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70_統計刊行物/3　作業・公表（個別）/統計年鑑/R5年版（第71回）統計年鑑/03HP掲載/"/>
    </mc:Choice>
  </mc:AlternateContent>
  <xr:revisionPtr revIDLastSave="5914" documentId="8_{BCA5CFD1-2F9A-44A2-82DC-564F14A65F9D}" xr6:coauthVersionLast="47" xr6:coauthVersionMax="47" xr10:uidLastSave="{873B768F-3A35-4A65-BB23-2638B1C46719}"/>
  <bookViews>
    <workbookView xWindow="22920" yWindow="-120" windowWidth="29040" windowHeight="15720" tabRatio="746" activeTab="7" xr2:uid="{00000000-000D-0000-FFFF-FFFF00000000}"/>
  </bookViews>
  <sheets>
    <sheet name="3人口目次" sheetId="28" r:id="rId1"/>
    <sheet name="3-1" sheetId="10" r:id="rId2"/>
    <sheet name="3-2" sheetId="11" r:id="rId3"/>
    <sheet name="3-3" sheetId="12" r:id="rId4"/>
    <sheet name="3-4" sheetId="36" r:id="rId5"/>
    <sheet name="3-5" sheetId="37" r:id="rId6"/>
    <sheet name="3-6" sheetId="15" r:id="rId7"/>
    <sheet name="3-7" sheetId="16" r:id="rId8"/>
    <sheet name="3‐8" sheetId="19" r:id="rId9"/>
    <sheet name="3-9" sheetId="33" r:id="rId10"/>
    <sheet name="3-10" sheetId="20" r:id="rId11"/>
    <sheet name="3-11" sheetId="21" r:id="rId12"/>
    <sheet name="3-12" sheetId="22" r:id="rId13"/>
    <sheet name="3-13" sheetId="23" r:id="rId14"/>
    <sheet name="3-14" sheetId="24" r:id="rId15"/>
    <sheet name="3-15" sheetId="39" r:id="rId16"/>
  </sheets>
  <definedNames>
    <definedName name="_xlnm._FilterDatabase" localSheetId="7">'3-7'!$A$6:$S$94</definedName>
    <definedName name="_xlnm.Print_Area" localSheetId="1">'3-1'!$A$2:$J$50</definedName>
    <definedName name="_xlnm.Print_Area" localSheetId="10">'3-10'!$A$2:$M$24</definedName>
    <definedName name="_xlnm.Print_Area" localSheetId="11">'3-11'!$A$2:$L$59</definedName>
    <definedName name="_xlnm.Print_Area" localSheetId="12">'3-12'!$A$2:$U$61</definedName>
    <definedName name="_xlnm.Print_Area" localSheetId="13">'3-13'!$A$2:$K$31</definedName>
    <definedName name="_xlnm.Print_Area" localSheetId="14">'3-14'!$A$2:$H$24</definedName>
    <definedName name="_xlnm.Print_Area" localSheetId="15">'3-15'!$A$2:$AB$29</definedName>
    <definedName name="_xlnm.Print_Area" localSheetId="2">'3-2'!$A$2:$J$31</definedName>
    <definedName name="_xlnm.Print_Area" localSheetId="3">'3-3'!$A$2:$BE$62</definedName>
    <definedName name="_xlnm.Print_Area" localSheetId="4">'3-4'!$A$2:$K$29</definedName>
    <definedName name="_xlnm.Print_Area" localSheetId="5">'3-5'!$A$2:$AQ$36</definedName>
    <definedName name="_xlnm.Print_Area" localSheetId="6">'3-6'!$A$2:$O$36</definedName>
    <definedName name="_xlnm.Print_Area" localSheetId="7">'3-7'!$A$2:$S$98</definedName>
    <definedName name="_xlnm.Print_Area" localSheetId="8">'3‐8'!$A$2:$K$26</definedName>
    <definedName name="_xlnm.Print_Area" localSheetId="9">'3-9'!$A$2:$G$31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20" l="1"/>
  <c r="M10" i="20"/>
  <c r="K10" i="20"/>
  <c r="I9" i="11" l="1"/>
  <c r="J9" i="11"/>
  <c r="H9" i="11"/>
  <c r="J10" i="20" l="1"/>
  <c r="I10" i="20"/>
  <c r="H10" i="20"/>
  <c r="G10" i="20"/>
  <c r="F10" i="20"/>
  <c r="E10" i="20"/>
  <c r="D10" i="20"/>
  <c r="C10" i="20"/>
  <c r="B10" i="20"/>
  <c r="BE61" i="12"/>
  <c r="BD61" i="12"/>
  <c r="BC61" i="12"/>
  <c r="BE36" i="12"/>
  <c r="BD36" i="12"/>
  <c r="BC36" i="12"/>
</calcChain>
</file>

<file path=xl/sharedStrings.xml><?xml version="1.0" encoding="utf-8"?>
<sst xmlns="http://schemas.openxmlformats.org/spreadsheetml/2006/main" count="1198" uniqueCount="593">
  <si>
    <t>３　人口</t>
    <rPh sb="2" eb="4">
      <t>ジンコウ</t>
    </rPh>
    <phoneticPr fontId="2"/>
  </si>
  <si>
    <t>3-1</t>
    <phoneticPr fontId="2"/>
  </si>
  <si>
    <t>市町村数、人口および面積</t>
    <rPh sb="0" eb="3">
      <t>シチョウソン</t>
    </rPh>
    <rPh sb="3" eb="4">
      <t>スウ</t>
    </rPh>
    <rPh sb="5" eb="7">
      <t>ジンコウ</t>
    </rPh>
    <rPh sb="10" eb="12">
      <t>メンセキ</t>
    </rPh>
    <phoneticPr fontId="1"/>
  </si>
  <si>
    <t>3-2</t>
  </si>
  <si>
    <t>年齢（5歳階級）別人口</t>
    <rPh sb="0" eb="2">
      <t>ネンレイ</t>
    </rPh>
    <rPh sb="4" eb="5">
      <t>サイ</t>
    </rPh>
    <rPh sb="5" eb="7">
      <t>カイキュウ</t>
    </rPh>
    <rPh sb="8" eb="9">
      <t>ベツ</t>
    </rPh>
    <rPh sb="9" eb="11">
      <t>ジンコウ</t>
    </rPh>
    <phoneticPr fontId="1"/>
  </si>
  <si>
    <t>3-3</t>
  </si>
  <si>
    <t>組替調整した国勢調査人口</t>
    <rPh sb="0" eb="2">
      <t>クミカ</t>
    </rPh>
    <rPh sb="2" eb="4">
      <t>チョウセイ</t>
    </rPh>
    <rPh sb="6" eb="8">
      <t>コクセイ</t>
    </rPh>
    <rPh sb="8" eb="10">
      <t>チョウサ</t>
    </rPh>
    <rPh sb="10" eb="12">
      <t>ジンコウ</t>
    </rPh>
    <phoneticPr fontId="1"/>
  </si>
  <si>
    <t>3-4</t>
  </si>
  <si>
    <t>市町別世帯、人口</t>
    <rPh sb="0" eb="1">
      <t>シ</t>
    </rPh>
    <rPh sb="1" eb="2">
      <t>マチ</t>
    </rPh>
    <rPh sb="2" eb="3">
      <t>ベツ</t>
    </rPh>
    <rPh sb="3" eb="5">
      <t>セタイ</t>
    </rPh>
    <rPh sb="6" eb="8">
      <t>ジンコウ</t>
    </rPh>
    <phoneticPr fontId="1"/>
  </si>
  <si>
    <t>3-5</t>
  </si>
  <si>
    <t>市町別、年齢別、男女別人口</t>
    <rPh sb="0" eb="1">
      <t>シ</t>
    </rPh>
    <rPh sb="1" eb="2">
      <t>マチ</t>
    </rPh>
    <rPh sb="2" eb="3">
      <t>ベツ</t>
    </rPh>
    <rPh sb="4" eb="6">
      <t>ネンレイ</t>
    </rPh>
    <rPh sb="6" eb="7">
      <t>ベツ</t>
    </rPh>
    <rPh sb="8" eb="10">
      <t>ダンジョ</t>
    </rPh>
    <rPh sb="10" eb="11">
      <t>ベツ</t>
    </rPh>
    <rPh sb="11" eb="13">
      <t>ジンコウ</t>
    </rPh>
    <phoneticPr fontId="1"/>
  </si>
  <si>
    <t>3-6</t>
  </si>
  <si>
    <t>市町別出生、死亡、転入、転出者数</t>
    <rPh sb="0" eb="1">
      <t>シ</t>
    </rPh>
    <rPh sb="1" eb="2">
      <t>マチ</t>
    </rPh>
    <rPh sb="2" eb="3">
      <t>ベツ</t>
    </rPh>
    <rPh sb="3" eb="5">
      <t>シュッセイ</t>
    </rPh>
    <rPh sb="6" eb="8">
      <t>シボウ</t>
    </rPh>
    <rPh sb="9" eb="11">
      <t>テンニュウ</t>
    </rPh>
    <rPh sb="12" eb="15">
      <t>テンシュツシャ</t>
    </rPh>
    <rPh sb="15" eb="16">
      <t>スウ</t>
    </rPh>
    <phoneticPr fontId="1"/>
  </si>
  <si>
    <t>3-7</t>
  </si>
  <si>
    <t>市町別外国人住民数</t>
  </si>
  <si>
    <t>3-8</t>
  </si>
  <si>
    <t>世帯数の推移</t>
    <rPh sb="0" eb="3">
      <t>セタイスウ</t>
    </rPh>
    <rPh sb="4" eb="6">
      <t>スイイ</t>
    </rPh>
    <phoneticPr fontId="1"/>
  </si>
  <si>
    <t>3-9</t>
  </si>
  <si>
    <t>家族類型別一般世帯数</t>
    <phoneticPr fontId="2"/>
  </si>
  <si>
    <t>3-10</t>
  </si>
  <si>
    <t>住民基本台帳人口月別、男女別転出入者数</t>
    <rPh sb="0" eb="2">
      <t>ジュウミン</t>
    </rPh>
    <rPh sb="2" eb="4">
      <t>キホン</t>
    </rPh>
    <rPh sb="4" eb="6">
      <t>ダイチョウ</t>
    </rPh>
    <rPh sb="6" eb="8">
      <t>ジンコウ</t>
    </rPh>
    <rPh sb="8" eb="9">
      <t>ツキ</t>
    </rPh>
    <rPh sb="9" eb="10">
      <t>ベツ</t>
    </rPh>
    <rPh sb="11" eb="13">
      <t>ダンジョ</t>
    </rPh>
    <rPh sb="13" eb="14">
      <t>ベツ</t>
    </rPh>
    <rPh sb="14" eb="16">
      <t>テンシュツ</t>
    </rPh>
    <rPh sb="16" eb="17">
      <t>ニュウ</t>
    </rPh>
    <rPh sb="17" eb="18">
      <t>シャ</t>
    </rPh>
    <rPh sb="18" eb="19">
      <t>スウ</t>
    </rPh>
    <phoneticPr fontId="1"/>
  </si>
  <si>
    <t>3-11</t>
  </si>
  <si>
    <t>従前の住宅地別転入者数および転出先別転出者数</t>
    <rPh sb="0" eb="2">
      <t>ジュウゼン</t>
    </rPh>
    <rPh sb="3" eb="6">
      <t>ジュウタクチ</t>
    </rPh>
    <rPh sb="6" eb="7">
      <t>ベツ</t>
    </rPh>
    <rPh sb="7" eb="10">
      <t>テンニュウシャ</t>
    </rPh>
    <rPh sb="10" eb="11">
      <t>スウ</t>
    </rPh>
    <rPh sb="14" eb="16">
      <t>テンシュツ</t>
    </rPh>
    <rPh sb="16" eb="17">
      <t>サキ</t>
    </rPh>
    <rPh sb="17" eb="18">
      <t>ベツ</t>
    </rPh>
    <rPh sb="18" eb="21">
      <t>テンシュツシャ</t>
    </rPh>
    <rPh sb="21" eb="22">
      <t>スウ</t>
    </rPh>
    <phoneticPr fontId="1"/>
  </si>
  <si>
    <t>3-12</t>
  </si>
  <si>
    <t>年次別人口動態</t>
  </si>
  <si>
    <t>3-13</t>
  </si>
  <si>
    <t>年齢階級別死亡者数</t>
  </si>
  <si>
    <t>3-14</t>
  </si>
  <si>
    <t>月別人口動態</t>
  </si>
  <si>
    <t>3-15</t>
  </si>
  <si>
    <t>市町別人口動態</t>
  </si>
  <si>
    <t>3　人口　目次へ＜＜</t>
    <rPh sb="2" eb="3">
      <t>ヒト</t>
    </rPh>
    <rPh sb="3" eb="4">
      <t>クチ</t>
    </rPh>
    <rPh sb="5" eb="7">
      <t>モクジ</t>
    </rPh>
    <phoneticPr fontId="2"/>
  </si>
  <si>
    <t>3　人口</t>
    <rPh sb="2" eb="3">
      <t>ヒト</t>
    </rPh>
    <rPh sb="3" eb="4">
      <t>クチ</t>
    </rPh>
    <phoneticPr fontId="2"/>
  </si>
  <si>
    <t>１　市町村数、人口および面積</t>
    <rPh sb="2" eb="5">
      <t>シチョウソン</t>
    </rPh>
    <rPh sb="5" eb="6">
      <t>スウ</t>
    </rPh>
    <rPh sb="7" eb="9">
      <t>ジンコウ</t>
    </rPh>
    <rPh sb="12" eb="14">
      <t>メンセキ</t>
    </rPh>
    <phoneticPr fontId="2"/>
  </si>
  <si>
    <t>市町村数</t>
    <rPh sb="0" eb="3">
      <t>シチョウソン</t>
    </rPh>
    <rPh sb="3" eb="4">
      <t>スウ</t>
    </rPh>
    <phoneticPr fontId="2"/>
  </si>
  <si>
    <t>人口</t>
    <rPh sb="0" eb="1">
      <t>ヒト</t>
    </rPh>
    <rPh sb="1" eb="2">
      <t>クチ</t>
    </rPh>
    <phoneticPr fontId="2"/>
  </si>
  <si>
    <t>全国人口に対する割合</t>
    <rPh sb="0" eb="2">
      <t>ゼンコク</t>
    </rPh>
    <rPh sb="2" eb="4">
      <t>ジンコウ</t>
    </rPh>
    <rPh sb="5" eb="6">
      <t>タイ</t>
    </rPh>
    <rPh sb="8" eb="9">
      <t>ワリ</t>
    </rPh>
    <rPh sb="9" eb="10">
      <t>アイ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</si>
  <si>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</si>
  <si>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</si>
  <si>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調査の年</t>
    <phoneticPr fontId="2"/>
  </si>
  <si>
    <t>市</t>
    <rPh sb="0" eb="1">
      <t>シ</t>
    </rPh>
    <phoneticPr fontId="2"/>
  </si>
  <si>
    <t>町</t>
    <rPh sb="0" eb="1">
      <t>マチ</t>
    </rPh>
    <phoneticPr fontId="2"/>
  </si>
  <si>
    <t>村</t>
    <rPh sb="0" eb="1">
      <t>ムラ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</si>
  <si>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</si>
  <si>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</si>
  <si>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</si>
  <si>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</si>
  <si>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％</t>
    <phoneticPr fontId="2"/>
  </si>
  <si>
    <t>k㎡</t>
    <phoneticPr fontId="2"/>
  </si>
  <si>
    <t>人/k㎡</t>
    <rPh sb="0" eb="1">
      <t>ヒト</t>
    </rPh>
    <phoneticPr fontId="2"/>
  </si>
  <si>
    <t>昭和55年10月1日※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</si>
  <si>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60年10月1日※</t>
    <rPh sb="2" eb="3">
      <t>ネン</t>
    </rPh>
    <rPh sb="5" eb="6">
      <t>ガツ</t>
    </rPh>
    <rPh sb="7" eb="8">
      <t>ニチ</t>
    </rPh>
    <phoneticPr fontId="2"/>
  </si>
  <si>
    <t>61年10月1日　</t>
    <rPh sb="2" eb="3">
      <t>ネン</t>
    </rPh>
    <rPh sb="5" eb="6">
      <t>ガツ</t>
    </rPh>
    <rPh sb="7" eb="8">
      <t>ニチ</t>
    </rPh>
    <phoneticPr fontId="2"/>
  </si>
  <si>
    <t>62年10月1日　</t>
    <rPh sb="2" eb="3">
      <t>ネン</t>
    </rPh>
    <rPh sb="5" eb="6">
      <t>ガツ</t>
    </rPh>
    <rPh sb="7" eb="8">
      <t>ニチ</t>
    </rPh>
    <phoneticPr fontId="2"/>
  </si>
  <si>
    <t>63年10月1日　</t>
    <rPh sb="2" eb="3">
      <t>ネン</t>
    </rPh>
    <rPh sb="5" eb="6">
      <t>ガツ</t>
    </rPh>
    <rPh sb="7" eb="8">
      <t>ニチ</t>
    </rPh>
    <phoneticPr fontId="2"/>
  </si>
  <si>
    <t>平成元年10月1日 　</t>
    <rPh sb="0" eb="2">
      <t>ヘイセイ</t>
    </rPh>
    <rPh sb="2" eb="4">
      <t>ガンネン</t>
    </rPh>
    <rPh sb="6" eb="7">
      <t>ガツ</t>
    </rPh>
    <rPh sb="8" eb="9">
      <t>ニチ</t>
    </rPh>
    <phoneticPr fontId="2"/>
  </si>
  <si>
    <t xml:space="preserve">2年10月1日※ </t>
    <rPh sb="1" eb="2">
      <t>ネン</t>
    </rPh>
    <rPh sb="4" eb="5">
      <t>ガツ</t>
    </rPh>
    <rPh sb="6" eb="7">
      <t>ニチ</t>
    </rPh>
    <phoneticPr fontId="2"/>
  </si>
  <si>
    <t>3年10月1日 　</t>
    <rPh sb="1" eb="2">
      <t>ネン</t>
    </rPh>
    <rPh sb="4" eb="5">
      <t>ガツ</t>
    </rPh>
    <rPh sb="6" eb="7">
      <t>ニチ</t>
    </rPh>
    <phoneticPr fontId="2"/>
  </si>
  <si>
    <t>4年10月1日 　</t>
    <rPh sb="1" eb="2">
      <t>ネン</t>
    </rPh>
    <rPh sb="4" eb="5">
      <t>ガツ</t>
    </rPh>
    <rPh sb="6" eb="7">
      <t>ニチ</t>
    </rPh>
    <phoneticPr fontId="2"/>
  </si>
  <si>
    <t>5年10月1日 　</t>
    <rPh sb="1" eb="2">
      <t>ネン</t>
    </rPh>
    <rPh sb="4" eb="5">
      <t>ガツ</t>
    </rPh>
    <rPh sb="6" eb="7">
      <t>ニチ</t>
    </rPh>
    <phoneticPr fontId="2"/>
  </si>
  <si>
    <t>6年10月1日 　</t>
    <rPh sb="1" eb="2">
      <t>ネン</t>
    </rPh>
    <rPh sb="4" eb="5">
      <t>ガツ</t>
    </rPh>
    <rPh sb="6" eb="7">
      <t>ニチ</t>
    </rPh>
    <phoneticPr fontId="2"/>
  </si>
  <si>
    <t xml:space="preserve">7年10月1日※ </t>
    <rPh sb="1" eb="2">
      <t>ネン</t>
    </rPh>
    <rPh sb="4" eb="5">
      <t>ガツ</t>
    </rPh>
    <rPh sb="6" eb="7">
      <t>ニチ</t>
    </rPh>
    <phoneticPr fontId="2"/>
  </si>
  <si>
    <t>8年10月1日 　</t>
    <rPh sb="1" eb="2">
      <t>ネン</t>
    </rPh>
    <rPh sb="4" eb="5">
      <t>ガツ</t>
    </rPh>
    <rPh sb="6" eb="7">
      <t>ニチ</t>
    </rPh>
    <phoneticPr fontId="2"/>
  </si>
  <si>
    <t>9年10月1日 　</t>
    <rPh sb="1" eb="2">
      <t>ネン</t>
    </rPh>
    <rPh sb="4" eb="5">
      <t>ガツ</t>
    </rPh>
    <rPh sb="6" eb="7">
      <t>ニチ</t>
    </rPh>
    <phoneticPr fontId="2"/>
  </si>
  <si>
    <t>10年10月1日 　</t>
    <rPh sb="2" eb="3">
      <t>ネン</t>
    </rPh>
    <rPh sb="5" eb="6">
      <t>ガツ</t>
    </rPh>
    <rPh sb="7" eb="8">
      <t>ニチ</t>
    </rPh>
    <phoneticPr fontId="2"/>
  </si>
  <si>
    <t>11年10月1日 　</t>
    <rPh sb="2" eb="3">
      <t>ネン</t>
    </rPh>
    <rPh sb="5" eb="6">
      <t>ガツ</t>
    </rPh>
    <rPh sb="7" eb="8">
      <t>ニチ</t>
    </rPh>
    <phoneticPr fontId="2"/>
  </si>
  <si>
    <t xml:space="preserve">12年10月1日※ </t>
    <rPh sb="2" eb="3">
      <t>ネン</t>
    </rPh>
    <rPh sb="5" eb="6">
      <t>ガツ</t>
    </rPh>
    <rPh sb="7" eb="8">
      <t>ニチ</t>
    </rPh>
    <phoneticPr fontId="2"/>
  </si>
  <si>
    <t>13年10月1日 　</t>
    <rPh sb="2" eb="3">
      <t>ネン</t>
    </rPh>
    <rPh sb="5" eb="6">
      <t>ガツ</t>
    </rPh>
    <rPh sb="7" eb="8">
      <t>ニチ</t>
    </rPh>
    <phoneticPr fontId="2"/>
  </si>
  <si>
    <t>14年10月1日 　</t>
    <rPh sb="2" eb="3">
      <t>ネン</t>
    </rPh>
    <rPh sb="5" eb="6">
      <t>ガツ</t>
    </rPh>
    <rPh sb="7" eb="8">
      <t>ニチ</t>
    </rPh>
    <phoneticPr fontId="2"/>
  </si>
  <si>
    <t>15年10月1日 　</t>
    <rPh sb="2" eb="3">
      <t>ネン</t>
    </rPh>
    <rPh sb="5" eb="6">
      <t>ガツ</t>
    </rPh>
    <rPh sb="7" eb="8">
      <t>ニチ</t>
    </rPh>
    <phoneticPr fontId="2"/>
  </si>
  <si>
    <t>16年10月1日 　</t>
    <rPh sb="2" eb="3">
      <t>ネン</t>
    </rPh>
    <rPh sb="5" eb="6">
      <t>ガツ</t>
    </rPh>
    <rPh sb="7" eb="8">
      <t>ニチ</t>
    </rPh>
    <phoneticPr fontId="2"/>
  </si>
  <si>
    <t xml:space="preserve">17年10月1日※ </t>
    <rPh sb="2" eb="3">
      <t>ネン</t>
    </rPh>
    <rPh sb="5" eb="6">
      <t>ガツ</t>
    </rPh>
    <rPh sb="7" eb="8">
      <t>ニチ</t>
    </rPh>
    <phoneticPr fontId="2"/>
  </si>
  <si>
    <t>18年10月1日 　</t>
    <rPh sb="2" eb="3">
      <t>ネン</t>
    </rPh>
    <rPh sb="5" eb="6">
      <t>ガツ</t>
    </rPh>
    <rPh sb="7" eb="8">
      <t>ニチ</t>
    </rPh>
    <phoneticPr fontId="2"/>
  </si>
  <si>
    <t>19年10月1日 　</t>
    <rPh sb="2" eb="3">
      <t>ネン</t>
    </rPh>
    <rPh sb="5" eb="6">
      <t>ガツ</t>
    </rPh>
    <rPh sb="7" eb="8">
      <t>ニチ</t>
    </rPh>
    <phoneticPr fontId="2"/>
  </si>
  <si>
    <t>20年10月1日 　</t>
    <rPh sb="2" eb="3">
      <t>ネン</t>
    </rPh>
    <rPh sb="5" eb="6">
      <t>ガツ</t>
    </rPh>
    <rPh sb="7" eb="8">
      <t>ニチ</t>
    </rPh>
    <phoneticPr fontId="2"/>
  </si>
  <si>
    <t>21年10月1日 　</t>
    <rPh sb="2" eb="3">
      <t>ネン</t>
    </rPh>
    <rPh sb="5" eb="6">
      <t>ガツ</t>
    </rPh>
    <rPh sb="7" eb="8">
      <t>ニチ</t>
    </rPh>
    <phoneticPr fontId="2"/>
  </si>
  <si>
    <t xml:space="preserve">22年10月1日※ </t>
    <rPh sb="2" eb="3">
      <t>ネン</t>
    </rPh>
    <rPh sb="5" eb="6">
      <t>ガツ</t>
    </rPh>
    <rPh sb="7" eb="8">
      <t>ニチ</t>
    </rPh>
    <phoneticPr fontId="2"/>
  </si>
  <si>
    <t>23年10月1日 　</t>
    <rPh sb="2" eb="3">
      <t>ネン</t>
    </rPh>
    <rPh sb="5" eb="6">
      <t>ガツ</t>
    </rPh>
    <rPh sb="7" eb="8">
      <t>ニチ</t>
    </rPh>
    <phoneticPr fontId="2"/>
  </si>
  <si>
    <t>24年10月1日 　</t>
    <rPh sb="2" eb="3">
      <t>ネン</t>
    </rPh>
    <rPh sb="5" eb="6">
      <t>ガツ</t>
    </rPh>
    <rPh sb="7" eb="8">
      <t>ニチ</t>
    </rPh>
    <phoneticPr fontId="2"/>
  </si>
  <si>
    <t>25年10月1日 　</t>
    <rPh sb="2" eb="3">
      <t>ネン</t>
    </rPh>
    <rPh sb="5" eb="6">
      <t>ガツ</t>
    </rPh>
    <rPh sb="7" eb="8">
      <t>ニチ</t>
    </rPh>
    <phoneticPr fontId="2"/>
  </si>
  <si>
    <t>26年10月1日 　</t>
    <rPh sb="2" eb="3">
      <t>ネン</t>
    </rPh>
    <rPh sb="5" eb="6">
      <t>ガツ</t>
    </rPh>
    <rPh sb="7" eb="8">
      <t>ニチ</t>
    </rPh>
    <phoneticPr fontId="2"/>
  </si>
  <si>
    <t xml:space="preserve">27年10月1日※ </t>
    <rPh sb="2" eb="3">
      <t>ネン</t>
    </rPh>
    <rPh sb="5" eb="6">
      <t>ガツ</t>
    </rPh>
    <rPh sb="7" eb="8">
      <t>ニチ</t>
    </rPh>
    <phoneticPr fontId="2"/>
  </si>
  <si>
    <t>28年10月1日 　</t>
    <rPh sb="2" eb="3">
      <t>ネン</t>
    </rPh>
    <rPh sb="5" eb="6">
      <t>ガツ</t>
    </rPh>
    <rPh sb="7" eb="8">
      <t>ニチ</t>
    </rPh>
    <phoneticPr fontId="2"/>
  </si>
  <si>
    <t>29年10月1日 　</t>
    <rPh sb="2" eb="3">
      <t>ネン</t>
    </rPh>
    <rPh sb="5" eb="6">
      <t>ガツ</t>
    </rPh>
    <rPh sb="7" eb="8">
      <t>ニチ</t>
    </rPh>
    <phoneticPr fontId="2"/>
  </si>
  <si>
    <t>30年10月1日 　</t>
    <rPh sb="2" eb="3">
      <t>ネン</t>
    </rPh>
    <rPh sb="5" eb="6">
      <t>ガツ</t>
    </rPh>
    <rPh sb="7" eb="8">
      <t>ニチ</t>
    </rPh>
    <phoneticPr fontId="2"/>
  </si>
  <si>
    <t>令和元年10月1日 　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</si>
  <si>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4年10月1日 　</t>
  </si>
  <si>
    <t>（注）※印は国勢調査人口、それ以外は県推計人口である。</t>
    <rPh sb="1" eb="2">
      <t>チュウ</t>
    </rPh>
    <rPh sb="4" eb="5">
      <t>シルシ</t>
    </rPh>
    <rPh sb="6" eb="8">
      <t>コクセイ</t>
    </rPh>
    <rPh sb="8" eb="10">
      <t>チョウサ</t>
    </rPh>
    <rPh sb="10" eb="12">
      <t>ジンコウ</t>
    </rPh>
    <rPh sb="15" eb="17">
      <t>イガイ</t>
    </rPh>
    <rPh sb="18" eb="19">
      <t>ケン</t>
    </rPh>
    <rPh sb="19" eb="21">
      <t>スイケイ</t>
    </rPh>
    <rPh sb="21" eb="23">
      <t>ジンコウ</t>
    </rPh>
    <phoneticPr fontId="2"/>
  </si>
  <si>
    <t>資料：総務省統計局「国勢調査」、「人口推計」、国土地理院「全国都道府県市区町村別面積調」、</t>
    <rPh sb="0" eb="1">
      <t>シ</t>
    </rPh>
    <rPh sb="1" eb="2">
      <t>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7" eb="19">
      <t>ジンコウ</t>
    </rPh>
    <rPh sb="19" eb="21">
      <t>スイケイ</t>
    </rPh>
    <rPh sb="23" eb="25">
      <t>コクド</t>
    </rPh>
    <rPh sb="25" eb="27">
      <t>チリ</t>
    </rPh>
    <rPh sb="27" eb="28">
      <t>イン</t>
    </rPh>
    <rPh sb="29" eb="31">
      <t>ゼンコク</t>
    </rPh>
    <rPh sb="31" eb="35">
      <t>トドウフケン</t>
    </rPh>
    <rPh sb="35" eb="37">
      <t>シク</t>
    </rPh>
    <rPh sb="37" eb="39">
      <t>チョウソン</t>
    </rPh>
    <rPh sb="39" eb="40">
      <t>ベツ</t>
    </rPh>
    <rPh sb="40" eb="42">
      <t>メンセキ</t>
    </rPh>
    <rPh sb="42" eb="43">
      <t>シラ</t>
    </rPh>
    <phoneticPr fontId="2"/>
  </si>
  <si>
    <t>２　年齢（５歳階級）別人口</t>
    <rPh sb="2" eb="4">
      <t>ネンレイ</t>
    </rPh>
    <rPh sb="6" eb="7">
      <t>サイ</t>
    </rPh>
    <rPh sb="7" eb="9">
      <t>カイキュウ</t>
    </rPh>
    <rPh sb="10" eb="11">
      <t>ベツ</t>
    </rPh>
    <rPh sb="11" eb="13">
      <t>ジンコウ</t>
    </rPh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</si>
  <si>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</si>
  <si>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（単位：人）</t>
    <rPh sb="1" eb="3">
      <t>タンイ</t>
    </rPh>
    <rPh sb="4" eb="5">
      <t>ニン</t>
    </rPh>
    <phoneticPr fontId="2"/>
  </si>
  <si>
    <t>年齢</t>
    <rPh sb="0" eb="2">
      <t>ネンレイ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</si>
  <si>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</si>
  <si>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</si>
  <si>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</si>
  <si>
    <t>総    数</t>
    <rPh sb="0" eb="1">
      <t>フサ</t>
    </rPh>
    <rPh sb="5" eb="6">
      <t>カズ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</si>
  <si>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</si>
  <si>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</si>
  <si>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</si>
  <si>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</si>
  <si>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</si>
  <si>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</si>
  <si>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</si>
  <si>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</si>
  <si>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</si>
  <si>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</si>
  <si>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</si>
  <si>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</si>
  <si>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</si>
  <si>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</si>
  <si>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</si>
  <si>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</si>
  <si>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</si>
  <si>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</si>
  <si>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不    詳</t>
    <rPh sb="0" eb="1">
      <t>フ</t>
    </rPh>
    <rPh sb="5" eb="6">
      <t>ツマビ</t>
    </rPh>
    <phoneticPr fontId="2"/>
  </si>
  <si>
    <t>（注）総数には年齢不詳を含む。</t>
    <rPh sb="1" eb="2">
      <t>チュウ</t>
    </rPh>
    <rPh sb="3" eb="5">
      <t>ソウスウ</t>
    </rPh>
    <rPh sb="7" eb="9">
      <t>ネンレイ</t>
    </rPh>
    <rPh sb="9" eb="11">
      <t>フショウ</t>
    </rPh>
    <rPh sb="12" eb="13">
      <t>フク</t>
    </rPh>
    <phoneticPr fontId="2"/>
  </si>
  <si>
    <t>３　人口</t>
    <rPh sb="2" eb="3">
      <t>ヒト</t>
    </rPh>
    <rPh sb="3" eb="4">
      <t>クチ</t>
    </rPh>
    <phoneticPr fontId="2"/>
  </si>
  <si>
    <t>３　組替調整した国勢調査人口</t>
    <rPh sb="2" eb="4">
      <t>クミカエ</t>
    </rPh>
    <rPh sb="4" eb="6">
      <t>チョウセイ</t>
    </rPh>
    <rPh sb="8" eb="10">
      <t>コクセイ</t>
    </rPh>
    <rPh sb="10" eb="12">
      <t>チョウサ</t>
    </rPh>
    <rPh sb="12" eb="14">
      <t>ジンコウ</t>
    </rPh>
    <phoneticPr fontId="2"/>
  </si>
  <si>
    <t>この表は、令和2年10月1日現在の市町の境域に基づいて組み替えた国勢調査人口である。</t>
    <rPh sb="2" eb="3">
      <t>ヒョウ</t>
    </rPh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7" eb="19">
      <t>シチョウ</t>
    </rPh>
    <rPh sb="20" eb="22">
      <t>キョウイキ</t>
    </rPh>
    <rPh sb="23" eb="24">
      <t>モト</t>
    </rPh>
    <rPh sb="27" eb="28">
      <t>ク</t>
    </rPh>
    <rPh sb="29" eb="30">
      <t>カ</t>
    </rPh>
    <rPh sb="32" eb="34">
      <t>コクセイ</t>
    </rPh>
    <rPh sb="34" eb="36">
      <t>チョウサ</t>
    </rPh>
    <rPh sb="36" eb="38">
      <t>ジンコウ</t>
    </rPh>
    <phoneticPr fontId="2"/>
  </si>
  <si>
    <t>なお「旧」とあるのは、平成12年10月1日現在の市町村の境域に基づく人口である。</t>
    <rPh sb="31" eb="32">
      <t>モト</t>
    </rPh>
    <phoneticPr fontId="2"/>
  </si>
  <si>
    <t>(単位：人）</t>
    <rPh sb="1" eb="3">
      <t>タンイ</t>
    </rPh>
    <rPh sb="4" eb="5">
      <t>ニン</t>
    </rPh>
    <phoneticPr fontId="2"/>
  </si>
  <si>
    <t>(つづき）</t>
    <phoneticPr fontId="2"/>
  </si>
  <si>
    <t>市町名</t>
    <rPh sb="0" eb="2">
      <t>シチョウ</t>
    </rPh>
    <rPh sb="2" eb="3">
      <t>メイ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</si>
  <si>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</si>
  <si>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</si>
  <si>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</si>
  <si>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</si>
  <si>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</si>
  <si>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</si>
  <si>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</si>
  <si>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</si>
  <si>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</si>
  <si>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</si>
  <si>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</si>
  <si>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</si>
  <si>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</si>
  <si>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</si>
  <si>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</si>
  <si>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</si>
  <si>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総数</t>
    <rPh sb="0" eb="1">
      <t>フサ</t>
    </rPh>
    <rPh sb="1" eb="2">
      <t>カズ</t>
    </rPh>
    <phoneticPr fontId="2"/>
  </si>
  <si>
    <t>福井市</t>
    <rPh sb="0" eb="3">
      <t>フクイシ</t>
    </rPh>
    <phoneticPr fontId="2"/>
  </si>
  <si>
    <t>旧福井市</t>
    <rPh sb="0" eb="1">
      <t>キュウ</t>
    </rPh>
    <rPh sb="1" eb="4">
      <t>フクイシ</t>
    </rPh>
    <phoneticPr fontId="19"/>
  </si>
  <si>
    <t>旧美山町</t>
    <rPh sb="0" eb="1">
      <t>キュウ</t>
    </rPh>
    <rPh sb="1" eb="4">
      <t>ミヤマチョウ</t>
    </rPh>
    <phoneticPr fontId="19"/>
  </si>
  <si>
    <t>旧越廼村</t>
    <rPh sb="0" eb="1">
      <t>キュウ</t>
    </rPh>
    <rPh sb="1" eb="3">
      <t>コシノ</t>
    </rPh>
    <rPh sb="3" eb="4">
      <t>ムラ</t>
    </rPh>
    <phoneticPr fontId="19"/>
  </si>
  <si>
    <t>旧清水町</t>
    <rPh sb="0" eb="1">
      <t>キュウ</t>
    </rPh>
    <rPh sb="1" eb="4">
      <t>キヨミズチョウ</t>
    </rPh>
    <phoneticPr fontId="19"/>
  </si>
  <si>
    <t>敦賀市</t>
    <rPh sb="0" eb="3">
      <t>ツルガシ</t>
    </rPh>
    <phoneticPr fontId="2"/>
  </si>
  <si>
    <t>小浜市</t>
    <rPh sb="0" eb="3">
      <t>オバマシ</t>
    </rPh>
    <phoneticPr fontId="2"/>
  </si>
  <si>
    <t>大野市</t>
    <rPh sb="0" eb="3">
      <t>オオノシ</t>
    </rPh>
    <phoneticPr fontId="19"/>
  </si>
  <si>
    <t>旧大野市</t>
    <rPh sb="0" eb="1">
      <t>キュウ</t>
    </rPh>
    <rPh sb="1" eb="3">
      <t>オオノ</t>
    </rPh>
    <rPh sb="3" eb="4">
      <t>シ</t>
    </rPh>
    <phoneticPr fontId="19"/>
  </si>
  <si>
    <t>旧和泉村</t>
    <rPh sb="0" eb="1">
      <t>キュウ</t>
    </rPh>
    <rPh sb="1" eb="4">
      <t>イズミムラ</t>
    </rPh>
    <phoneticPr fontId="19"/>
  </si>
  <si>
    <t>勝山市</t>
    <rPh sb="0" eb="3">
      <t>カツヤマシ</t>
    </rPh>
    <phoneticPr fontId="2"/>
  </si>
  <si>
    <t>鯖江市</t>
    <rPh sb="0" eb="1">
      <t>サバ</t>
    </rPh>
    <rPh sb="1" eb="3">
      <t>コウイチ</t>
    </rPh>
    <phoneticPr fontId="2"/>
  </si>
  <si>
    <t>あわら市</t>
    <rPh sb="3" eb="4">
      <t>シ</t>
    </rPh>
    <phoneticPr fontId="2"/>
  </si>
  <si>
    <t>旧芦原町</t>
    <rPh sb="0" eb="1">
      <t>キュウ</t>
    </rPh>
    <rPh sb="1" eb="4">
      <t>アワラチョウ</t>
    </rPh>
    <phoneticPr fontId="19"/>
  </si>
  <si>
    <t>旧金津町</t>
    <rPh sb="0" eb="1">
      <t>キュウ</t>
    </rPh>
    <rPh sb="1" eb="4">
      <t>カナヅチョウ</t>
    </rPh>
    <phoneticPr fontId="19"/>
  </si>
  <si>
    <t>越前市</t>
    <rPh sb="0" eb="2">
      <t>エチゼン</t>
    </rPh>
    <rPh sb="2" eb="3">
      <t>シ</t>
    </rPh>
    <phoneticPr fontId="2"/>
  </si>
  <si>
    <t>旧武生市</t>
    <rPh sb="0" eb="1">
      <t>キュウ</t>
    </rPh>
    <rPh sb="1" eb="4">
      <t>タケフシ</t>
    </rPh>
    <phoneticPr fontId="19"/>
  </si>
  <si>
    <t>旧今立町</t>
    <rPh sb="0" eb="1">
      <t>キュウ</t>
    </rPh>
    <rPh sb="1" eb="4">
      <t>イマダテチョウ</t>
    </rPh>
    <phoneticPr fontId="19"/>
  </si>
  <si>
    <t>坂井市</t>
    <rPh sb="0" eb="2">
      <t>サカイ</t>
    </rPh>
    <rPh sb="2" eb="3">
      <t>シ</t>
    </rPh>
    <phoneticPr fontId="2"/>
  </si>
  <si>
    <t>旧三国町</t>
    <rPh sb="0" eb="1">
      <t>キュウ</t>
    </rPh>
    <rPh sb="1" eb="4">
      <t>ミクニチョウ</t>
    </rPh>
    <phoneticPr fontId="19"/>
  </si>
  <si>
    <t>旧丸岡町</t>
    <rPh sb="0" eb="1">
      <t>キュウ</t>
    </rPh>
    <rPh sb="1" eb="4">
      <t>マルカチョウ</t>
    </rPh>
    <phoneticPr fontId="19"/>
  </si>
  <si>
    <t>旧春江町</t>
    <rPh sb="0" eb="1">
      <t>キュウ</t>
    </rPh>
    <rPh sb="1" eb="3">
      <t>ハルエ</t>
    </rPh>
    <rPh sb="3" eb="4">
      <t>チョウ</t>
    </rPh>
    <phoneticPr fontId="19"/>
  </si>
  <si>
    <t>旧坂井町</t>
    <rPh sb="0" eb="1">
      <t>キュウ</t>
    </rPh>
    <rPh sb="1" eb="4">
      <t>サカイチョウ</t>
    </rPh>
    <phoneticPr fontId="19"/>
  </si>
  <si>
    <t>市計</t>
    <rPh sb="0" eb="1">
      <t>シ</t>
    </rPh>
    <rPh sb="1" eb="2">
      <t>ケイ</t>
    </rPh>
    <phoneticPr fontId="2"/>
  </si>
  <si>
    <t>永平寺町</t>
    <rPh sb="0" eb="4">
      <t>エイヘイジチョウ</t>
    </rPh>
    <phoneticPr fontId="2"/>
  </si>
  <si>
    <t>旧松岡町</t>
    <rPh sb="0" eb="1">
      <t>キュウ</t>
    </rPh>
    <rPh sb="1" eb="3">
      <t>マツオカ</t>
    </rPh>
    <rPh sb="3" eb="4">
      <t>チョウ</t>
    </rPh>
    <phoneticPr fontId="19"/>
  </si>
  <si>
    <t>旧永平寺町</t>
    <rPh sb="0" eb="1">
      <t>キュウ</t>
    </rPh>
    <rPh sb="1" eb="4">
      <t>エイヘイジ</t>
    </rPh>
    <rPh sb="4" eb="5">
      <t>チョウ</t>
    </rPh>
    <phoneticPr fontId="19"/>
  </si>
  <si>
    <t>旧上志比村</t>
    <rPh sb="0" eb="1">
      <t>キュウ</t>
    </rPh>
    <rPh sb="1" eb="5">
      <t>カミシヒムラ</t>
    </rPh>
    <phoneticPr fontId="19"/>
  </si>
  <si>
    <t>池田町</t>
    <rPh sb="0" eb="3">
      <t>イケダチョウ</t>
    </rPh>
    <phoneticPr fontId="2"/>
  </si>
  <si>
    <t>南越前町</t>
    <rPh sb="0" eb="1">
      <t>ミナミ</t>
    </rPh>
    <rPh sb="1" eb="3">
      <t>エチゼン</t>
    </rPh>
    <rPh sb="3" eb="4">
      <t>マチ</t>
    </rPh>
    <phoneticPr fontId="2"/>
  </si>
  <si>
    <t>旧南条町</t>
    <rPh sb="0" eb="1">
      <t>キュウ</t>
    </rPh>
    <rPh sb="1" eb="4">
      <t>ナンジョウチョウ</t>
    </rPh>
    <phoneticPr fontId="19"/>
  </si>
  <si>
    <t>旧今庄町</t>
    <rPh sb="0" eb="1">
      <t>キュウ</t>
    </rPh>
    <rPh sb="1" eb="4">
      <t>イマジョウチョウ</t>
    </rPh>
    <phoneticPr fontId="19"/>
  </si>
  <si>
    <t>旧河野村</t>
    <rPh sb="0" eb="1">
      <t>キュウ</t>
    </rPh>
    <rPh sb="1" eb="4">
      <t>コウノムラ</t>
    </rPh>
    <phoneticPr fontId="19"/>
  </si>
  <si>
    <t>越前町</t>
    <rPh sb="0" eb="3">
      <t>エチゼンチョウ</t>
    </rPh>
    <phoneticPr fontId="2"/>
  </si>
  <si>
    <t>旧朝日町</t>
    <rPh sb="0" eb="1">
      <t>キュウ</t>
    </rPh>
    <rPh sb="1" eb="4">
      <t>アサヒチョウ</t>
    </rPh>
    <phoneticPr fontId="19"/>
  </si>
  <si>
    <t>旧宮崎村</t>
    <rPh sb="0" eb="1">
      <t>キュウ</t>
    </rPh>
    <rPh sb="1" eb="4">
      <t>ミヤザキムラ</t>
    </rPh>
    <phoneticPr fontId="19"/>
  </si>
  <si>
    <t>旧越前町</t>
    <rPh sb="0" eb="1">
      <t>キュウ</t>
    </rPh>
    <rPh sb="1" eb="4">
      <t>エチゼンチョウ</t>
    </rPh>
    <phoneticPr fontId="19"/>
  </si>
  <si>
    <t>旧織田町</t>
    <rPh sb="0" eb="1">
      <t>キュウ</t>
    </rPh>
    <rPh sb="1" eb="4">
      <t>オタチョウ</t>
    </rPh>
    <phoneticPr fontId="19"/>
  </si>
  <si>
    <t>美浜町</t>
    <rPh sb="0" eb="3">
      <t>ミハマチョウ</t>
    </rPh>
    <phoneticPr fontId="2"/>
  </si>
  <si>
    <t>高浜町</t>
    <rPh sb="0" eb="3">
      <t>タカハマチョウ</t>
    </rPh>
    <phoneticPr fontId="2"/>
  </si>
  <si>
    <t>おおい町</t>
    <rPh sb="3" eb="4">
      <t>マチ</t>
    </rPh>
    <phoneticPr fontId="2"/>
  </si>
  <si>
    <t>旧名田庄村</t>
    <rPh sb="0" eb="1">
      <t>キュウ</t>
    </rPh>
    <rPh sb="1" eb="5">
      <t>ナタショウムラ</t>
    </rPh>
    <phoneticPr fontId="19"/>
  </si>
  <si>
    <t>旧大飯町</t>
    <rPh sb="0" eb="1">
      <t>キュウ</t>
    </rPh>
    <rPh sb="1" eb="3">
      <t>オオイ</t>
    </rPh>
    <rPh sb="3" eb="4">
      <t>チョウ</t>
    </rPh>
    <phoneticPr fontId="19"/>
  </si>
  <si>
    <t>若狭町</t>
    <rPh sb="0" eb="2">
      <t>ワカサ</t>
    </rPh>
    <rPh sb="2" eb="3">
      <t>マチ</t>
    </rPh>
    <phoneticPr fontId="2"/>
  </si>
  <si>
    <t>旧三方町</t>
    <rPh sb="0" eb="1">
      <t>キュウ</t>
    </rPh>
    <rPh sb="1" eb="3">
      <t>ミカタ</t>
    </rPh>
    <rPh sb="3" eb="4">
      <t>チョウ</t>
    </rPh>
    <phoneticPr fontId="19"/>
  </si>
  <si>
    <t>旧上中町</t>
    <rPh sb="0" eb="1">
      <t>キュウ</t>
    </rPh>
    <rPh sb="1" eb="4">
      <t>カミナカチョウ</t>
    </rPh>
    <phoneticPr fontId="19"/>
  </si>
  <si>
    <t>町計</t>
    <rPh sb="0" eb="1">
      <t>マチ</t>
    </rPh>
    <rPh sb="1" eb="2">
      <t>ケイ</t>
    </rPh>
    <phoneticPr fontId="2"/>
  </si>
  <si>
    <t>資料：総務省統計局「国勢調査」</t>
    <rPh sb="0" eb="1">
      <t>シ</t>
    </rPh>
    <rPh sb="1" eb="2">
      <t>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"/>
  </si>
  <si>
    <t>４　市 町 別 世 帯、 人 口</t>
    <rPh sb="2" eb="3">
      <t>シ</t>
    </rPh>
    <rPh sb="4" eb="5">
      <t>マチ</t>
    </rPh>
    <rPh sb="6" eb="7">
      <t>ベツ</t>
    </rPh>
    <rPh sb="8" eb="9">
      <t>ヨ</t>
    </rPh>
    <rPh sb="10" eb="11">
      <t>オビ</t>
    </rPh>
    <rPh sb="13" eb="14">
      <t>ヒト</t>
    </rPh>
    <rPh sb="15" eb="16">
      <t>クチ</t>
    </rPh>
    <phoneticPr fontId="2"/>
  </si>
  <si>
    <t>世帯数</t>
    <rPh sb="0" eb="3">
      <t>セタイスウ</t>
    </rPh>
    <phoneticPr fontId="2"/>
  </si>
  <si>
    <t>人口（人）</t>
    <rPh sb="0" eb="1">
      <t>ヒト</t>
    </rPh>
    <rPh sb="1" eb="2">
      <t>クチ</t>
    </rPh>
    <rPh sb="3" eb="4">
      <t>ヒト</t>
    </rPh>
    <phoneticPr fontId="2"/>
  </si>
  <si>
    <t>男女比</t>
    <rPh sb="0" eb="3">
      <t>ダンジョヒ</t>
    </rPh>
    <phoneticPr fontId="2"/>
  </si>
  <si>
    <t>1世帯当たり</t>
    <rPh sb="1" eb="3">
      <t>セタイ</t>
    </rPh>
    <rPh sb="3" eb="4">
      <t>ア</t>
    </rPh>
    <phoneticPr fontId="2"/>
  </si>
  <si>
    <t>（k㎡）</t>
    <phoneticPr fontId="2"/>
  </si>
  <si>
    <t>計</t>
    <rPh sb="0" eb="1">
      <t>ケイ</t>
    </rPh>
    <phoneticPr fontId="2"/>
  </si>
  <si>
    <t>(女100につき男)</t>
    <rPh sb="1" eb="2">
      <t>オンナ</t>
    </rPh>
    <rPh sb="8" eb="9">
      <t>オトコ</t>
    </rPh>
    <phoneticPr fontId="2"/>
  </si>
  <si>
    <t>人 員(人)</t>
    <rPh sb="0" eb="1">
      <t>ヒト</t>
    </rPh>
    <rPh sb="2" eb="3">
      <t>イン</t>
    </rPh>
    <rPh sb="4" eb="5">
      <t>ヒト</t>
    </rPh>
    <phoneticPr fontId="2"/>
  </si>
  <si>
    <t>（人/k㎡）</t>
    <rPh sb="1" eb="2">
      <t>ヒト</t>
    </rPh>
    <phoneticPr fontId="2"/>
  </si>
  <si>
    <t>大野市</t>
    <rPh sb="0" eb="3">
      <t>オオノシ</t>
    </rPh>
    <phoneticPr fontId="2"/>
  </si>
  <si>
    <t>資料：福井県統計調査課「福井県の推計人口」、国土地理院「全国都道府県市区町村別面積調」</t>
    <rPh sb="0" eb="1">
      <t>シ</t>
    </rPh>
    <rPh sb="1" eb="2">
      <t>リョウ</t>
    </rPh>
    <rPh sb="3" eb="6">
      <t>フクイケン</t>
    </rPh>
    <rPh sb="6" eb="8">
      <t>トウケイ</t>
    </rPh>
    <rPh sb="8" eb="10">
      <t>チョウサ</t>
    </rPh>
    <rPh sb="10" eb="11">
      <t>カ</t>
    </rPh>
    <rPh sb="12" eb="15">
      <t>フクイケン</t>
    </rPh>
    <rPh sb="16" eb="18">
      <t>スイケイ</t>
    </rPh>
    <rPh sb="18" eb="20">
      <t>ジンコウ</t>
    </rPh>
    <phoneticPr fontId="2"/>
  </si>
  <si>
    <t>　　　　</t>
    <phoneticPr fontId="2"/>
  </si>
  <si>
    <t>５　市町別、年齢別、男女別人口</t>
    <rPh sb="2" eb="4">
      <t>シチョウ</t>
    </rPh>
    <rPh sb="4" eb="5">
      <t>ベツ</t>
    </rPh>
    <rPh sb="6" eb="8">
      <t>ネンレイ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</si>
  <si>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　　　　　　　　　　　　　　　　　　　　　　　　　　　　　　　　　　　　</t>
    <phoneticPr fontId="2"/>
  </si>
  <si>
    <t>（単位：人）</t>
    <phoneticPr fontId="2"/>
  </si>
  <si>
    <t>（つづき）</t>
    <phoneticPr fontId="2"/>
  </si>
  <si>
    <t>総　　数</t>
    <rPh sb="0" eb="1">
      <t>フサ</t>
    </rPh>
    <rPh sb="3" eb="4">
      <t>カズ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</si>
  <si>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</si>
  <si>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</si>
  <si>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</si>
  <si>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</si>
  <si>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</si>
  <si>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</si>
  <si>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</si>
  <si>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</si>
  <si>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</si>
  <si>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</si>
  <si>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</si>
  <si>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</si>
  <si>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</si>
  <si>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</si>
  <si>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</si>
  <si>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</si>
  <si>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</si>
  <si>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</si>
  <si>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90歳以上</t>
    <rPh sb="2" eb="5">
      <t>サイイジョウ</t>
    </rPh>
    <phoneticPr fontId="2"/>
  </si>
  <si>
    <t>令和3年</t>
  </si>
  <si>
    <t>南越前町</t>
    <rPh sb="0" eb="1">
      <t>ミナミ</t>
    </rPh>
    <rPh sb="1" eb="4">
      <t>エチゼンチョウ</t>
    </rPh>
    <phoneticPr fontId="2"/>
  </si>
  <si>
    <t>資料：総務省統計局「国勢調査」、福井県統計調査課「福井県の推計人口」</t>
    <rPh sb="0" eb="1">
      <t>シ</t>
    </rPh>
    <rPh sb="1" eb="2">
      <t>リョウ</t>
    </rPh>
    <rPh sb="16" eb="19">
      <t>フクイケン</t>
    </rPh>
    <rPh sb="19" eb="21">
      <t>トウケイ</t>
    </rPh>
    <rPh sb="21" eb="23">
      <t>チョウサ</t>
    </rPh>
    <rPh sb="23" eb="24">
      <t>カ</t>
    </rPh>
    <rPh sb="25" eb="28">
      <t>フクイケン</t>
    </rPh>
    <rPh sb="29" eb="31">
      <t>スイケイ</t>
    </rPh>
    <rPh sb="31" eb="33">
      <t>ジンコウ</t>
    </rPh>
    <phoneticPr fontId="2"/>
  </si>
  <si>
    <t>６　市町別出生、死亡、転入、転出者数</t>
    <rPh sb="2" eb="4">
      <t>シチョウ</t>
    </rPh>
    <rPh sb="4" eb="5">
      <t>ベツ</t>
    </rPh>
    <rPh sb="5" eb="7">
      <t>シュッショウ</t>
    </rPh>
    <rPh sb="8" eb="10">
      <t>シボウ</t>
    </rPh>
    <rPh sb="11" eb="13">
      <t>テンニュウ</t>
    </rPh>
    <rPh sb="14" eb="17">
      <t>テンシュツシャ</t>
    </rPh>
    <rPh sb="17" eb="18">
      <t>カズ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</si>
  <si>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</si>
  <si>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</si>
  <si>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市町名</t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</si>
  <si>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</si>
  <si>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</si>
  <si>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</si>
  <si>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</si>
  <si>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福井市</t>
    <rPh sb="0" eb="3">
      <t>フクイシ</t>
    </rPh>
    <phoneticPr fontId="1"/>
  </si>
  <si>
    <t>敦賀市</t>
    <rPh sb="0" eb="3">
      <t>ツルガシ</t>
    </rPh>
    <phoneticPr fontId="1"/>
  </si>
  <si>
    <t>小浜市</t>
    <rPh sb="0" eb="3">
      <t>オバマシ</t>
    </rPh>
    <phoneticPr fontId="1"/>
  </si>
  <si>
    <t>大野市</t>
    <rPh sb="0" eb="3">
      <t>オオノシ</t>
    </rPh>
    <phoneticPr fontId="1"/>
  </si>
  <si>
    <t>勝山市</t>
    <rPh sb="0" eb="3">
      <t>カツヤマシ</t>
    </rPh>
    <phoneticPr fontId="1"/>
  </si>
  <si>
    <t>鯖江市</t>
    <rPh sb="0" eb="1">
      <t>サバ</t>
    </rPh>
    <rPh sb="1" eb="2">
      <t>エ</t>
    </rPh>
    <rPh sb="2" eb="3">
      <t>シ</t>
    </rPh>
    <phoneticPr fontId="1"/>
  </si>
  <si>
    <t>あわら市</t>
    <rPh sb="3" eb="4">
      <t>シ</t>
    </rPh>
    <phoneticPr fontId="1"/>
  </si>
  <si>
    <t>越前市</t>
    <rPh sb="0" eb="2">
      <t>エチゼン</t>
    </rPh>
    <rPh sb="2" eb="3">
      <t>シ</t>
    </rPh>
    <phoneticPr fontId="1"/>
  </si>
  <si>
    <t>坂井市</t>
    <rPh sb="0" eb="2">
      <t>サカイ</t>
    </rPh>
    <rPh sb="2" eb="3">
      <t>シ</t>
    </rPh>
    <phoneticPr fontId="1"/>
  </si>
  <si>
    <t>市計</t>
    <rPh sb="0" eb="1">
      <t>シ</t>
    </rPh>
    <rPh sb="1" eb="2">
      <t>ケイ</t>
    </rPh>
    <phoneticPr fontId="1"/>
  </si>
  <si>
    <t>永平寺町</t>
    <rPh sb="0" eb="4">
      <t>エイヘイジチョウ</t>
    </rPh>
    <phoneticPr fontId="1"/>
  </si>
  <si>
    <t>池田町</t>
    <rPh sb="0" eb="3">
      <t>イケダチョウ</t>
    </rPh>
    <phoneticPr fontId="1"/>
  </si>
  <si>
    <t>南越前町</t>
    <rPh sb="0" eb="1">
      <t>ミナミ</t>
    </rPh>
    <rPh sb="1" eb="4">
      <t>エチゼンチョウ</t>
    </rPh>
    <phoneticPr fontId="1"/>
  </si>
  <si>
    <t>越前町</t>
    <rPh sb="0" eb="3">
      <t>エチゼンチョウ</t>
    </rPh>
    <phoneticPr fontId="1"/>
  </si>
  <si>
    <t>美浜町</t>
    <rPh sb="0" eb="3">
      <t>ミハマチョウ</t>
    </rPh>
    <phoneticPr fontId="1"/>
  </si>
  <si>
    <t>高浜町</t>
    <rPh sb="0" eb="3">
      <t>タカハマチョウ</t>
    </rPh>
    <phoneticPr fontId="1"/>
  </si>
  <si>
    <t>おおい町</t>
    <rPh sb="3" eb="4">
      <t>マチ</t>
    </rPh>
    <phoneticPr fontId="1"/>
  </si>
  <si>
    <t>若狭町</t>
    <rPh sb="0" eb="2">
      <t>ワカサ</t>
    </rPh>
    <rPh sb="2" eb="3">
      <t>マチ</t>
    </rPh>
    <phoneticPr fontId="1"/>
  </si>
  <si>
    <t>町計</t>
    <rPh sb="0" eb="1">
      <t>マチ</t>
    </rPh>
    <rPh sb="1" eb="2">
      <t>ケイ</t>
    </rPh>
    <phoneticPr fontId="1"/>
  </si>
  <si>
    <t>資料：福井県統計調査課「福井県の推計人口」</t>
  </si>
  <si>
    <t>3　人口</t>
    <rPh sb="2" eb="4">
      <t>ジンコウ</t>
    </rPh>
    <phoneticPr fontId="2"/>
  </si>
  <si>
    <t>７　市町別外国人住民数</t>
    <rPh sb="2" eb="4">
      <t>シチョウ</t>
    </rPh>
    <rPh sb="4" eb="5">
      <t>ベツ</t>
    </rPh>
    <rPh sb="5" eb="7">
      <t>ガイコク</t>
    </rPh>
    <rPh sb="7" eb="8">
      <t>ジン</t>
    </rPh>
    <rPh sb="8" eb="10">
      <t>ジュウミン</t>
    </rPh>
    <rPh sb="10" eb="11">
      <t>スウ</t>
    </rPh>
    <phoneticPr fontId="2"/>
  </si>
  <si>
    <t>県計</t>
    <rPh sb="0" eb="1">
      <t>ケン</t>
    </rPh>
    <rPh sb="1" eb="2">
      <t>ケイ</t>
    </rPh>
    <phoneticPr fontId="2"/>
  </si>
  <si>
    <t>大野市</t>
    <rPh sb="0" eb="2">
      <t>オオノ</t>
    </rPh>
    <rPh sb="2" eb="3">
      <t>シ</t>
    </rPh>
    <phoneticPr fontId="2"/>
  </si>
  <si>
    <t>若狭町</t>
    <rPh sb="0" eb="2">
      <t>ワカサ</t>
    </rPh>
    <rPh sb="2" eb="3">
      <t>チョウ</t>
    </rPh>
    <phoneticPr fontId="2"/>
  </si>
  <si>
    <t>アフガニスタン</t>
  </si>
  <si>
    <t>ミャンマー</t>
  </si>
  <si>
    <t>ブータン</t>
  </si>
  <si>
    <t>バングラデシュ</t>
  </si>
  <si>
    <t>カンボジア</t>
  </si>
  <si>
    <t>スリランカ</t>
  </si>
  <si>
    <t>インド</t>
  </si>
  <si>
    <t>インドネシア</t>
  </si>
  <si>
    <t>イラン</t>
  </si>
  <si>
    <t>イスラエル</t>
  </si>
  <si>
    <t>ラオス</t>
  </si>
  <si>
    <t>マレーシア</t>
  </si>
  <si>
    <t>モンゴル</t>
  </si>
  <si>
    <t>モルディブ</t>
  </si>
  <si>
    <t>ネパール</t>
  </si>
  <si>
    <t>パキスタン</t>
  </si>
  <si>
    <t>フィリピン</t>
  </si>
  <si>
    <t>シンガポール</t>
  </si>
  <si>
    <t>タイ</t>
  </si>
  <si>
    <t>ベトナム</t>
  </si>
  <si>
    <t>キルギス</t>
  </si>
  <si>
    <t>ポーランド</t>
  </si>
  <si>
    <t>ベラルーシ</t>
  </si>
  <si>
    <t>エストニア</t>
  </si>
  <si>
    <t>フランス</t>
  </si>
  <si>
    <t>ドイツ</t>
  </si>
  <si>
    <t>アイルランド</t>
  </si>
  <si>
    <t>イタリア</t>
  </si>
  <si>
    <t>カザフスタン</t>
  </si>
  <si>
    <t>モルドバ</t>
  </si>
  <si>
    <t>オランダ</t>
  </si>
  <si>
    <t>ポルトガル</t>
  </si>
  <si>
    <t>ルーマニア</t>
  </si>
  <si>
    <t>ロシア</t>
  </si>
  <si>
    <t>スペイン</t>
  </si>
  <si>
    <t>スウェーデン</t>
  </si>
  <si>
    <t>ウクライナ</t>
  </si>
  <si>
    <t>ウズベキスタン</t>
  </si>
  <si>
    <t>スロバキア</t>
  </si>
  <si>
    <t>アルジェリア</t>
  </si>
  <si>
    <t>ケニア</t>
  </si>
  <si>
    <t>エチオピア</t>
  </si>
  <si>
    <t>セネガル</t>
  </si>
  <si>
    <t>エジプト</t>
  </si>
  <si>
    <t>カナダ</t>
  </si>
  <si>
    <t>グアテマラ</t>
  </si>
  <si>
    <t>セントクリストファー・ネービス</t>
  </si>
  <si>
    <t>ジャマイカ</t>
  </si>
  <si>
    <t>メキシコ</t>
  </si>
  <si>
    <t>ニカラグア</t>
  </si>
  <si>
    <t>パナマ</t>
  </si>
  <si>
    <t>アルゼンチン</t>
  </si>
  <si>
    <t>ブラジル</t>
  </si>
  <si>
    <t>チリ</t>
  </si>
  <si>
    <t>コロンビア</t>
  </si>
  <si>
    <t>パラグアイ</t>
  </si>
  <si>
    <t>ペルー</t>
  </si>
  <si>
    <t>オーストラリア</t>
  </si>
  <si>
    <t>フィジー</t>
  </si>
  <si>
    <t>８　世帯数の推移</t>
    <rPh sb="2" eb="5">
      <t>セタイスウ</t>
    </rPh>
    <rPh sb="6" eb="8">
      <t>スイイ</t>
    </rPh>
    <phoneticPr fontId="2"/>
  </si>
  <si>
    <t>　　各年10月1日現在</t>
    <rPh sb="2" eb="4">
      <t>カクトシ</t>
    </rPh>
    <rPh sb="6" eb="7">
      <t>ガツ</t>
    </rPh>
    <rPh sb="8" eb="9">
      <t>ニチ</t>
    </rPh>
    <rPh sb="9" eb="11">
      <t>ゲンザイ</t>
    </rPh>
    <phoneticPr fontId="2"/>
  </si>
  <si>
    <t>（単位：世帯、人）</t>
    <rPh sb="1" eb="3">
      <t>タンイ</t>
    </rPh>
    <rPh sb="4" eb="6">
      <t>セタイ</t>
    </rPh>
    <rPh sb="7" eb="8">
      <t>ニン</t>
    </rPh>
    <phoneticPr fontId="2"/>
  </si>
  <si>
    <t>区分</t>
    <rPh sb="0" eb="2">
      <t>クブン</t>
    </rPh>
    <phoneticPr fontId="2"/>
  </si>
  <si>
    <t>市部</t>
    <rPh sb="0" eb="1">
      <t>シ</t>
    </rPh>
    <rPh sb="1" eb="2">
      <t>ブ</t>
    </rPh>
    <phoneticPr fontId="2"/>
  </si>
  <si>
    <t>郡部</t>
    <rPh sb="0" eb="1">
      <t>グン</t>
    </rPh>
    <rPh sb="1" eb="2">
      <t>ブ</t>
    </rPh>
    <phoneticPr fontId="2"/>
  </si>
  <si>
    <t>一般世帯数</t>
    <rPh sb="0" eb="2">
      <t>イッパン</t>
    </rPh>
    <rPh sb="2" eb="5">
      <t>セタイスウ</t>
    </rPh>
    <phoneticPr fontId="2"/>
  </si>
  <si>
    <t>１人世帯</t>
    <rPh sb="1" eb="2">
      <t>ニン</t>
    </rPh>
    <rPh sb="2" eb="4">
      <t>セタイ</t>
    </rPh>
    <phoneticPr fontId="2"/>
  </si>
  <si>
    <t>２人世帯</t>
    <rPh sb="1" eb="2">
      <t>ニン</t>
    </rPh>
    <rPh sb="2" eb="4">
      <t>セタイ</t>
    </rPh>
    <phoneticPr fontId="2"/>
  </si>
  <si>
    <t>３人世帯</t>
    <rPh sb="1" eb="2">
      <t>ニン</t>
    </rPh>
    <rPh sb="2" eb="4">
      <t>セタイ</t>
    </rPh>
    <phoneticPr fontId="2"/>
  </si>
  <si>
    <t>４人世帯</t>
    <rPh sb="1" eb="2">
      <t>ニン</t>
    </rPh>
    <rPh sb="2" eb="4">
      <t>セタイ</t>
    </rPh>
    <phoneticPr fontId="2"/>
  </si>
  <si>
    <t>５人世帯</t>
    <rPh sb="1" eb="2">
      <t>ニン</t>
    </rPh>
    <rPh sb="2" eb="4">
      <t>セタイ</t>
    </rPh>
    <phoneticPr fontId="2"/>
  </si>
  <si>
    <t>６人世帯</t>
    <rPh sb="1" eb="2">
      <t>ニン</t>
    </rPh>
    <rPh sb="2" eb="4">
      <t>セタイ</t>
    </rPh>
    <phoneticPr fontId="2"/>
  </si>
  <si>
    <t>７人世帯</t>
    <rPh sb="1" eb="2">
      <t>ニン</t>
    </rPh>
    <rPh sb="2" eb="4">
      <t>セタイ</t>
    </rPh>
    <phoneticPr fontId="2"/>
  </si>
  <si>
    <t>８人世帯</t>
    <rPh sb="1" eb="2">
      <t>ニン</t>
    </rPh>
    <rPh sb="2" eb="4">
      <t>セタイ</t>
    </rPh>
    <phoneticPr fontId="2"/>
  </si>
  <si>
    <t>９人世帯</t>
    <rPh sb="1" eb="2">
      <t>ニン</t>
    </rPh>
    <rPh sb="2" eb="4">
      <t>セタイ</t>
    </rPh>
    <phoneticPr fontId="2"/>
  </si>
  <si>
    <t>10人以上世帯</t>
    <rPh sb="2" eb="3">
      <t>ニン</t>
    </rPh>
    <rPh sb="3" eb="5">
      <t>イジョウ</t>
    </rPh>
    <rPh sb="5" eb="7">
      <t>セタイ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</si>
  <si>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</si>
  <si>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一般世帯１世帯当たり人員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2"/>
  </si>
  <si>
    <t>施設等の世帯数</t>
    <rPh sb="0" eb="3">
      <t>シセツトウ</t>
    </rPh>
    <rPh sb="4" eb="7">
      <t>セタイスウ</t>
    </rPh>
    <phoneticPr fontId="2"/>
  </si>
  <si>
    <t>施設等の世帯人員</t>
    <rPh sb="0" eb="3">
      <t>シセツトウ</t>
    </rPh>
    <rPh sb="4" eb="6">
      <t>セタイ</t>
    </rPh>
    <rPh sb="6" eb="8">
      <t>ジンイン</t>
    </rPh>
    <phoneticPr fontId="2"/>
  </si>
  <si>
    <t>（注）総数には世帯の種類「不詳」を含む。</t>
    <rPh sb="1" eb="2">
      <t>チュウ</t>
    </rPh>
    <rPh sb="3" eb="5">
      <t>ソウスウ</t>
    </rPh>
    <rPh sb="7" eb="9">
      <t>セタイ</t>
    </rPh>
    <rPh sb="10" eb="12">
      <t>シュルイ</t>
    </rPh>
    <rPh sb="13" eb="15">
      <t>フショウ</t>
    </rPh>
    <rPh sb="17" eb="18">
      <t>フク</t>
    </rPh>
    <phoneticPr fontId="2"/>
  </si>
  <si>
    <t>９　家族類型別一般世帯数</t>
    <rPh sb="2" eb="4">
      <t>カゾク</t>
    </rPh>
    <rPh sb="4" eb="6">
      <t>ルイケイ</t>
    </rPh>
    <rPh sb="6" eb="7">
      <t>ベツ</t>
    </rPh>
    <rPh sb="7" eb="9">
      <t>イッパン</t>
    </rPh>
    <rPh sb="9" eb="12">
      <t>セタイスウ</t>
    </rPh>
    <phoneticPr fontId="2"/>
  </si>
  <si>
    <t>各年10月1日現在</t>
    <phoneticPr fontId="2"/>
  </si>
  <si>
    <t>（単位：世帯）</t>
    <rPh sb="1" eb="3">
      <t>タンイ</t>
    </rPh>
    <rPh sb="4" eb="6">
      <t>セタイ</t>
    </rPh>
    <phoneticPr fontId="2"/>
  </si>
  <si>
    <t>平 成 27 年</t>
    <rPh sb="0" eb="1">
      <t>ヘイ</t>
    </rPh>
    <rPh sb="2" eb="3">
      <t>シゲル</t>
    </rPh>
    <rPh sb="7" eb="8">
      <t>ネン</t>
    </rPh>
    <phoneticPr fontId="2"/>
  </si>
  <si>
    <t>Ａ</t>
    <phoneticPr fontId="2"/>
  </si>
  <si>
    <t>親族のみの世帯</t>
    <rPh sb="0" eb="2">
      <t>シンゾク</t>
    </rPh>
    <rPh sb="5" eb="7">
      <t>セタイ</t>
    </rPh>
    <phoneticPr fontId="2"/>
  </si>
  <si>
    <t>Ⅰ</t>
    <phoneticPr fontId="2"/>
  </si>
  <si>
    <t>核家族世帯</t>
    <rPh sb="0" eb="3">
      <t>カクカゾク</t>
    </rPh>
    <rPh sb="3" eb="5">
      <t>セタイ</t>
    </rPh>
    <phoneticPr fontId="2"/>
  </si>
  <si>
    <t>(1)</t>
  </si>
  <si>
    <t>夫婦のみの世帯</t>
    <rPh sb="0" eb="2">
      <t>フウフ</t>
    </rPh>
    <rPh sb="5" eb="7">
      <t>セタイ</t>
    </rPh>
    <phoneticPr fontId="2"/>
  </si>
  <si>
    <t>(2)</t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</si>
  <si>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2"/>
  </si>
  <si>
    <t>(3)</t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</si>
  <si>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2"/>
  </si>
  <si>
    <t>(4)</t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</si>
  <si>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2"/>
  </si>
  <si>
    <t>Ⅱ</t>
    <phoneticPr fontId="2"/>
  </si>
  <si>
    <t>核家族以外の世帯</t>
    <rPh sb="0" eb="3">
      <t>カクカゾク</t>
    </rPh>
    <rPh sb="3" eb="5">
      <t>イガイ</t>
    </rPh>
    <rPh sb="6" eb="8">
      <t>セタイ</t>
    </rPh>
    <phoneticPr fontId="2"/>
  </si>
  <si>
    <t>(5)</t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</si>
  <si>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2"/>
  </si>
  <si>
    <t>(6)</t>
  </si>
  <si>
    <t>夫婦とひとり親から成る世帯</t>
    <rPh sb="0" eb="2">
      <t>フウフ</t>
    </rPh>
    <rPh sb="6" eb="7">
      <t>オヤ</t>
    </rPh>
    <rPh sb="8" eb="9">
      <t>ナ</t>
    </rPh>
    <rPh sb="10" eb="12">
      <t>セタイ</t>
    </rPh>
    <phoneticPr fontId="2"/>
  </si>
  <si>
    <t>(7)</t>
  </si>
  <si>
    <t>夫婦、子供と両親から成る世帯</t>
    <rPh sb="0" eb="2">
      <t>フウフ</t>
    </rPh>
    <rPh sb="3" eb="5">
      <t>コドモ</t>
    </rPh>
    <rPh sb="5" eb="7">
      <t>リョウシン</t>
    </rPh>
    <rPh sb="9" eb="10">
      <t>ナ</t>
    </rPh>
    <rPh sb="11" eb="13">
      <t>セタイ</t>
    </rPh>
    <phoneticPr fontId="2"/>
  </si>
  <si>
    <t>(8)</t>
  </si>
  <si>
    <t>夫婦、子供とひとり親から成る世帯</t>
    <rPh sb="0" eb="2">
      <t>フウフ</t>
    </rPh>
    <rPh sb="3" eb="5">
      <t>コドモ</t>
    </rPh>
    <rPh sb="9" eb="10">
      <t>オヤ</t>
    </rPh>
    <rPh sb="11" eb="12">
      <t>ナ</t>
    </rPh>
    <rPh sb="13" eb="15">
      <t>セタイ</t>
    </rPh>
    <phoneticPr fontId="2"/>
  </si>
  <si>
    <t>(9)</t>
  </si>
  <si>
    <t>夫婦と他の親族（親、子供を含まない）から成る世帯</t>
    <rPh sb="0" eb="2">
      <t>フウフ</t>
    </rPh>
    <rPh sb="3" eb="4">
      <t>タ</t>
    </rPh>
    <rPh sb="5" eb="7">
      <t>シンゾク</t>
    </rPh>
    <rPh sb="8" eb="9">
      <t>オヤ</t>
    </rPh>
    <rPh sb="10" eb="12">
      <t>コドモ</t>
    </rPh>
    <rPh sb="13" eb="14">
      <t>フク</t>
    </rPh>
    <rPh sb="19" eb="20">
      <t>ナ</t>
    </rPh>
    <rPh sb="21" eb="23">
      <t>セタイ</t>
    </rPh>
    <phoneticPr fontId="2"/>
  </si>
  <si>
    <t>(10)</t>
  </si>
  <si>
    <t>夫婦、子供と他の親族（親を含まない）から成る世帯</t>
    <rPh sb="0" eb="2">
      <t>フウフ</t>
    </rPh>
    <rPh sb="3" eb="5">
      <t>コドモ</t>
    </rPh>
    <rPh sb="6" eb="7">
      <t>タ</t>
    </rPh>
    <rPh sb="8" eb="10">
      <t>シンゾク</t>
    </rPh>
    <rPh sb="11" eb="12">
      <t>オヤ</t>
    </rPh>
    <rPh sb="13" eb="14">
      <t>フク</t>
    </rPh>
    <rPh sb="19" eb="20">
      <t>ナ</t>
    </rPh>
    <rPh sb="21" eb="23">
      <t>セタイ</t>
    </rPh>
    <phoneticPr fontId="2"/>
  </si>
  <si>
    <t>(11)</t>
  </si>
  <si>
    <t>夫婦、親と他の親族（子供を含まない）から成る世帯</t>
    <rPh sb="0" eb="2">
      <t>フウフ</t>
    </rPh>
    <rPh sb="3" eb="4">
      <t>オヤ</t>
    </rPh>
    <rPh sb="5" eb="6">
      <t>タ</t>
    </rPh>
    <rPh sb="7" eb="9">
      <t>シンゾク</t>
    </rPh>
    <rPh sb="10" eb="12">
      <t>コドモ</t>
    </rPh>
    <rPh sb="13" eb="14">
      <t>フク</t>
    </rPh>
    <rPh sb="19" eb="20">
      <t>ナ</t>
    </rPh>
    <rPh sb="21" eb="23">
      <t>セタイ</t>
    </rPh>
    <phoneticPr fontId="2"/>
  </si>
  <si>
    <t>(12)</t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</si>
  <si>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3" eb="14">
      <t>ナ</t>
    </rPh>
    <rPh sb="15" eb="17">
      <t>セタイ</t>
    </rPh>
    <phoneticPr fontId="2"/>
  </si>
  <si>
    <t>(13)</t>
  </si>
  <si>
    <t>兄弟姉妹のみから成る世帯</t>
    <rPh sb="0" eb="2">
      <t>キョウダイ</t>
    </rPh>
    <rPh sb="2" eb="4">
      <t>シマイ</t>
    </rPh>
    <rPh sb="8" eb="9">
      <t>ナ</t>
    </rPh>
    <rPh sb="10" eb="11">
      <t>ヨ</t>
    </rPh>
    <rPh sb="11" eb="12">
      <t>オビ</t>
    </rPh>
    <phoneticPr fontId="2"/>
  </si>
  <si>
    <t>(14)</t>
  </si>
  <si>
    <t>他に分類されない世帯</t>
    <rPh sb="0" eb="1">
      <t>ホカ</t>
    </rPh>
    <rPh sb="2" eb="4">
      <t>ブンルイ</t>
    </rPh>
    <rPh sb="8" eb="9">
      <t>ヨ</t>
    </rPh>
    <rPh sb="9" eb="10">
      <t>オビ</t>
    </rPh>
    <phoneticPr fontId="2"/>
  </si>
  <si>
    <t>Ｂ</t>
    <phoneticPr fontId="2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</si>
  <si>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2"/>
  </si>
  <si>
    <t>Ｃ</t>
    <phoneticPr fontId="2"/>
  </si>
  <si>
    <t>単独世帯</t>
    <rPh sb="0" eb="2">
      <t>タンドク</t>
    </rPh>
    <rPh sb="2" eb="4">
      <t>セタイ</t>
    </rPh>
    <phoneticPr fontId="2"/>
  </si>
  <si>
    <t>（再掲）３世代世帯</t>
    <rPh sb="1" eb="3">
      <t>サイケイ</t>
    </rPh>
    <rPh sb="5" eb="7">
      <t>セダイ</t>
    </rPh>
    <rPh sb="7" eb="9">
      <t>セタイ</t>
    </rPh>
    <phoneticPr fontId="2"/>
  </si>
  <si>
    <t>（注）1.世帯の家族類型「不詳」を含む。　2.平成22年の家族類型区分に組み替えた遡及集計結果である。</t>
    <rPh sb="1" eb="2">
      <t>チュウ</t>
    </rPh>
    <phoneticPr fontId="2"/>
  </si>
  <si>
    <t>10　住民基本台帳人口月別、男女別転出入者数</t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ツキベツ</t>
    </rPh>
    <rPh sb="14" eb="16">
      <t>ダンジョ</t>
    </rPh>
    <rPh sb="16" eb="17">
      <t>ベツ</t>
    </rPh>
    <rPh sb="17" eb="19">
      <t>テンシュツ</t>
    </rPh>
    <rPh sb="19" eb="20">
      <t>ニュウ</t>
    </rPh>
    <rPh sb="20" eb="21">
      <t>シャ</t>
    </rPh>
    <rPh sb="21" eb="22">
      <t>スウ</t>
    </rPh>
    <phoneticPr fontId="2"/>
  </si>
  <si>
    <t>（単位：人）</t>
    <rPh sb="1" eb="3">
      <t>タンイ</t>
    </rPh>
    <rPh sb="4" eb="5">
      <t>ヒト</t>
    </rPh>
    <phoneticPr fontId="2"/>
  </si>
  <si>
    <t>県内移動者数</t>
    <rPh sb="0" eb="2">
      <t>ケンナイ</t>
    </rPh>
    <rPh sb="2" eb="5">
      <t>イドウシャ</t>
    </rPh>
    <rPh sb="5" eb="6">
      <t>スウ</t>
    </rPh>
    <phoneticPr fontId="2"/>
  </si>
  <si>
    <t>県外からの転入者数</t>
    <rPh sb="0" eb="1">
      <t>ケン</t>
    </rPh>
    <rPh sb="1" eb="2">
      <t>ソト</t>
    </rPh>
    <rPh sb="5" eb="8">
      <t>テンニュウシャ</t>
    </rPh>
    <rPh sb="8" eb="9">
      <t>スウ</t>
    </rPh>
    <phoneticPr fontId="2"/>
  </si>
  <si>
    <t>県外への転出者数</t>
    <rPh sb="0" eb="1">
      <t>ケン</t>
    </rPh>
    <rPh sb="1" eb="2">
      <t>ソト</t>
    </rPh>
    <rPh sb="4" eb="7">
      <t>テンシュツシャ</t>
    </rPh>
    <rPh sb="7" eb="8">
      <t>スウ</t>
    </rPh>
    <phoneticPr fontId="2"/>
  </si>
  <si>
    <t>転入超過数(△は転出超過)</t>
    <rPh sb="0" eb="2">
      <t>テンニュウ</t>
    </rPh>
    <rPh sb="2" eb="4">
      <t>チョウカ</t>
    </rPh>
    <rPh sb="4" eb="5">
      <t>スウ</t>
    </rPh>
    <rPh sb="8" eb="10">
      <t>テンシュツ</t>
    </rPh>
    <rPh sb="10" eb="12">
      <t>チョウカ</t>
    </rPh>
    <phoneticPr fontId="2"/>
  </si>
  <si>
    <t>2月</t>
  </si>
  <si>
    <t>3月</t>
  </si>
  <si>
    <t>4月</t>
  </si>
  <si>
    <t xml:space="preserve"> 5月</t>
    <phoneticPr fontId="2"/>
  </si>
  <si>
    <t>6月</t>
  </si>
  <si>
    <t>7月</t>
  </si>
  <si>
    <t>8月</t>
  </si>
  <si>
    <t>9月</t>
  </si>
  <si>
    <t>10月</t>
  </si>
  <si>
    <t>11月</t>
  </si>
  <si>
    <t>12月</t>
  </si>
  <si>
    <t>資料：総務省統計局「住民基本台帳人口移動報告年報」</t>
    <rPh sb="0" eb="1">
      <t>シ</t>
    </rPh>
    <rPh sb="1" eb="2">
      <t>リョウ</t>
    </rPh>
    <rPh sb="3" eb="6">
      <t>ソウムショウ</t>
    </rPh>
    <rPh sb="6" eb="9">
      <t>トウケイキョク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20">
      <t>イドウ</t>
    </rPh>
    <rPh sb="20" eb="22">
      <t>ホウコク</t>
    </rPh>
    <rPh sb="22" eb="24">
      <t>ネンポウ</t>
    </rPh>
    <phoneticPr fontId="2"/>
  </si>
  <si>
    <t>１１　従前の住所地別転入者数および転出先別転出者数</t>
  </si>
  <si>
    <t>移動前の住所地別転入者数</t>
    <rPh sb="0" eb="2">
      <t>イドウ</t>
    </rPh>
    <rPh sb="2" eb="3">
      <t>マエ</t>
    </rPh>
    <rPh sb="4" eb="6">
      <t>ジュウショ</t>
    </rPh>
    <rPh sb="6" eb="7">
      <t>チ</t>
    </rPh>
    <rPh sb="7" eb="8">
      <t>ベツ</t>
    </rPh>
    <rPh sb="8" eb="11">
      <t>テンニュウシャ</t>
    </rPh>
    <rPh sb="11" eb="12">
      <t>カズ</t>
    </rPh>
    <phoneticPr fontId="2"/>
  </si>
  <si>
    <t>移動後の住所地別転出者数</t>
    <rPh sb="0" eb="3">
      <t>イドウゴ</t>
    </rPh>
    <rPh sb="4" eb="6">
      <t>ジュウショ</t>
    </rPh>
    <rPh sb="6" eb="7">
      <t>チ</t>
    </rPh>
    <rPh sb="7" eb="8">
      <t>ベツ</t>
    </rPh>
    <rPh sb="8" eb="11">
      <t>テンシュツシャ</t>
    </rPh>
    <rPh sb="11" eb="12">
      <t>カズ</t>
    </rPh>
    <phoneticPr fontId="2"/>
  </si>
  <si>
    <t>転入超過数（△は転出超過）</t>
    <rPh sb="0" eb="2">
      <t>テンニュウ</t>
    </rPh>
    <rPh sb="2" eb="4">
      <t>チョウカ</t>
    </rPh>
    <rPh sb="4" eb="5">
      <t>カズ</t>
    </rPh>
    <rPh sb="8" eb="10">
      <t>テンシュツ</t>
    </rPh>
    <rPh sb="10" eb="12">
      <t>チョウカ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</si>
  <si>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</si>
  <si>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</si>
  <si>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</si>
  <si>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</si>
  <si>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</si>
  <si>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</si>
  <si>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</si>
  <si>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</si>
  <si>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</si>
  <si>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</si>
  <si>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</si>
  <si>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</si>
  <si>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</si>
  <si>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</si>
  <si>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</si>
  <si>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</si>
  <si>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</si>
  <si>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</si>
  <si>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-</t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</si>
  <si>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</si>
  <si>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</si>
  <si>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</si>
  <si>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</si>
  <si>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</si>
  <si>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</si>
  <si>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</si>
  <si>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</si>
  <si>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</si>
  <si>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</si>
  <si>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</si>
  <si>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</si>
  <si>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</si>
  <si>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</si>
  <si>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</si>
  <si>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</si>
  <si>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</si>
  <si>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</si>
  <si>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</si>
  <si>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</si>
  <si>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</si>
  <si>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</si>
  <si>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</si>
  <si>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</si>
  <si>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</si>
  <si>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</si>
  <si>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</si>
  <si>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</si>
  <si>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</si>
  <si>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資料：総務省統計局「住民基本台帳人口移動報告年報」</t>
  </si>
  <si>
    <t>１２　年 次 別 人 口 動 態</t>
    <rPh sb="3" eb="4">
      <t>トシ</t>
    </rPh>
    <rPh sb="5" eb="6">
      <t>ツギ</t>
    </rPh>
    <rPh sb="7" eb="8">
      <t>ベツ</t>
    </rPh>
    <rPh sb="9" eb="10">
      <t>ヒト</t>
    </rPh>
    <rPh sb="11" eb="12">
      <t>クチ</t>
    </rPh>
    <rPh sb="13" eb="14">
      <t>ドウ</t>
    </rPh>
    <rPh sb="15" eb="16">
      <t>タイ</t>
    </rPh>
    <phoneticPr fontId="2"/>
  </si>
  <si>
    <t>自然増加</t>
    <rPh sb="0" eb="2">
      <t>シゼン</t>
    </rPh>
    <rPh sb="2" eb="4">
      <t>ゾウカ</t>
    </rPh>
    <phoneticPr fontId="2"/>
  </si>
  <si>
    <t>乳児死亡</t>
    <rPh sb="0" eb="2">
      <t>ニュウジ</t>
    </rPh>
    <rPh sb="2" eb="4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</si>
  <si>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</si>
  <si>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</si>
  <si>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</si>
  <si>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年次別</t>
    <rPh sb="0" eb="3">
      <t>ネンジベツ</t>
    </rPh>
    <phoneticPr fontId="2"/>
  </si>
  <si>
    <t>総人口</t>
    <rPh sb="0" eb="3">
      <t>ソウジンコウ</t>
    </rPh>
    <phoneticPr fontId="2"/>
  </si>
  <si>
    <t>日本人人口</t>
    <rPh sb="0" eb="3">
      <t>ニホンジン</t>
    </rPh>
    <rPh sb="3" eb="5">
      <t>ジンコウ</t>
    </rPh>
    <phoneticPr fontId="2"/>
  </si>
  <si>
    <t>実数</t>
    <rPh sb="0" eb="2">
      <t>ジッスウ</t>
    </rPh>
    <phoneticPr fontId="2"/>
  </si>
  <si>
    <t>率
(人口千対)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</si>
  <si>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率
(人口千対)</t>
  </si>
  <si>
    <t>率
(出生千対)</t>
    <rPh sb="0" eb="1">
      <t>リツ</t>
    </rPh>
    <rPh sb="3" eb="5">
      <t>シュッセイ</t>
    </rPh>
    <rPh sb="5" eb="6">
      <t>セン</t>
    </rPh>
    <rPh sb="6" eb="7">
      <t>タイ</t>
    </rPh>
    <phoneticPr fontId="2"/>
  </si>
  <si>
    <t>合計特殊
出生率</t>
    <phoneticPr fontId="2"/>
  </si>
  <si>
    <t>人</t>
    <rPh sb="0" eb="1">
      <t>ニン</t>
    </rPh>
    <phoneticPr fontId="2"/>
  </si>
  <si>
    <t>件</t>
    <rPh sb="0" eb="1">
      <t>ケン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</si>
  <si>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</si>
  <si>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</si>
  <si>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※</t>
    <phoneticPr fontId="2"/>
  </si>
  <si>
    <t>平成</t>
    <rPh sb="0" eb="2">
      <t>ヘイセイ</t>
    </rPh>
    <phoneticPr fontId="2"/>
  </si>
  <si>
    <t>元</t>
    <rPh sb="0" eb="1">
      <t>ガン</t>
    </rPh>
    <phoneticPr fontId="2"/>
  </si>
  <si>
    <t>※</t>
  </si>
  <si>
    <t>令和</t>
    <rPh sb="0" eb="2">
      <t>レイワ</t>
    </rPh>
    <phoneticPr fontId="2"/>
  </si>
  <si>
    <t>（注）1.人口は各年10月1日現在。（※年は国勢調査人口。その他の年の総人口は県推計人口、日本人人口は総務省統計局の各年10月1日人口推計）</t>
    <rPh sb="1" eb="2">
      <t>チュウ</t>
    </rPh>
    <rPh sb="5" eb="7">
      <t>ジンコウ</t>
    </rPh>
    <rPh sb="8" eb="9">
      <t>カク</t>
    </rPh>
    <rPh sb="9" eb="10">
      <t>ネン</t>
    </rPh>
    <rPh sb="12" eb="13">
      <t>ガツ</t>
    </rPh>
    <rPh sb="14" eb="15">
      <t>ニチ</t>
    </rPh>
    <rPh sb="15" eb="17">
      <t>ゲンザイ</t>
    </rPh>
    <rPh sb="20" eb="21">
      <t>ネン</t>
    </rPh>
    <rPh sb="22" eb="24">
      <t>コクセイ</t>
    </rPh>
    <rPh sb="24" eb="26">
      <t>チョウサ</t>
    </rPh>
    <rPh sb="26" eb="28">
      <t>ジンコウ</t>
    </rPh>
    <rPh sb="31" eb="32">
      <t>ホカ</t>
    </rPh>
    <rPh sb="33" eb="34">
      <t>トシ</t>
    </rPh>
    <rPh sb="35" eb="38">
      <t>ソウジンコウ</t>
    </rPh>
    <rPh sb="39" eb="40">
      <t>ケン</t>
    </rPh>
    <rPh sb="40" eb="42">
      <t>スイケイ</t>
    </rPh>
    <rPh sb="42" eb="44">
      <t>ジンコウ</t>
    </rPh>
    <rPh sb="45" eb="48">
      <t>ニホンジン</t>
    </rPh>
    <rPh sb="48" eb="50">
      <t>ジンコウ</t>
    </rPh>
    <rPh sb="51" eb="54">
      <t>ソウムショウ</t>
    </rPh>
    <rPh sb="54" eb="57">
      <t>トウケイキョク</t>
    </rPh>
    <rPh sb="67" eb="69">
      <t>スイケイ</t>
    </rPh>
    <phoneticPr fontId="2"/>
  </si>
  <si>
    <t>　　　2.人口動態は各年1月から12月までの動態である。</t>
    <rPh sb="5" eb="7">
      <t>ジンコウ</t>
    </rPh>
    <rPh sb="7" eb="9">
      <t>ドウタイ</t>
    </rPh>
    <rPh sb="10" eb="11">
      <t>カク</t>
    </rPh>
    <rPh sb="11" eb="12">
      <t>ネン</t>
    </rPh>
    <rPh sb="13" eb="14">
      <t>ガツ</t>
    </rPh>
    <rPh sb="18" eb="19">
      <t>ガツ</t>
    </rPh>
    <rPh sb="22" eb="24">
      <t>ドウタイ</t>
    </rPh>
    <phoneticPr fontId="2"/>
  </si>
  <si>
    <t>　　　3.諸率のうち人口千対とあるのは、各年10月1日現在の日本人人口で除したものである。</t>
    <rPh sb="5" eb="6">
      <t>ショ</t>
    </rPh>
    <rPh sb="6" eb="7">
      <t>リツ</t>
    </rPh>
    <rPh sb="10" eb="12">
      <t>ジンコウ</t>
    </rPh>
    <rPh sb="12" eb="14">
      <t>センタイ</t>
    </rPh>
    <rPh sb="20" eb="21">
      <t>カク</t>
    </rPh>
    <rPh sb="21" eb="22">
      <t>ネン</t>
    </rPh>
    <rPh sb="24" eb="25">
      <t>ガツ</t>
    </rPh>
    <rPh sb="26" eb="27">
      <t>ニチ</t>
    </rPh>
    <rPh sb="27" eb="29">
      <t>ゲンザイ</t>
    </rPh>
    <rPh sb="30" eb="33">
      <t>ニホンジン</t>
    </rPh>
    <rPh sb="33" eb="35">
      <t>ジンコウ</t>
    </rPh>
    <rPh sb="36" eb="37">
      <t>ジョ</t>
    </rPh>
    <phoneticPr fontId="2"/>
  </si>
  <si>
    <t>　　　　ただし平成22年、27年、令和2年においては、総務省統計局「平成22年国勢調査の日本人人口（国籍不詳を按分済み）（795,496人）」</t>
    <rPh sb="15" eb="16">
      <t>ネン</t>
    </rPh>
    <rPh sb="17" eb="19">
      <t>レイワ</t>
    </rPh>
    <rPh sb="20" eb="21">
      <t>ネン</t>
    </rPh>
    <rPh sb="44" eb="47">
      <t>ニホンジン</t>
    </rPh>
    <rPh sb="47" eb="49">
      <t>ジンコウ</t>
    </rPh>
    <rPh sb="50" eb="52">
      <t>コクセキ</t>
    </rPh>
    <rPh sb="52" eb="54">
      <t>フショウ</t>
    </rPh>
    <rPh sb="55" eb="57">
      <t>アンブン</t>
    </rPh>
    <rPh sb="57" eb="58">
      <t>ズ</t>
    </rPh>
    <rPh sb="68" eb="69">
      <t>ニン</t>
    </rPh>
    <phoneticPr fontId="2"/>
  </si>
  <si>
    <t>　　　　「平成27年国勢調査の日本人人口（国籍不詳を按分済み）（777,192人）」「令和2年国勢調査の日本人人口（国籍不詳を按分済み）</t>
    <rPh sb="21" eb="23">
      <t>コクセキ</t>
    </rPh>
    <rPh sb="23" eb="25">
      <t>フショウ</t>
    </rPh>
    <rPh sb="43" eb="45">
      <t>レイワ</t>
    </rPh>
    <phoneticPr fontId="2"/>
  </si>
  <si>
    <t>　　　　（752,018人）」で除したものである。</t>
    <phoneticPr fontId="2"/>
  </si>
  <si>
    <t>　　　4.死産率は死産数を出産数（死産数に出生数を加えたもの）で除したものである。</t>
    <rPh sb="5" eb="7">
      <t>シザン</t>
    </rPh>
    <rPh sb="7" eb="8">
      <t>リツ</t>
    </rPh>
    <rPh sb="9" eb="11">
      <t>シザン</t>
    </rPh>
    <rPh sb="11" eb="12">
      <t>スウ</t>
    </rPh>
    <rPh sb="13" eb="16">
      <t>シュッサンスウ</t>
    </rPh>
    <rPh sb="17" eb="19">
      <t>シザン</t>
    </rPh>
    <rPh sb="19" eb="20">
      <t>スウ</t>
    </rPh>
    <rPh sb="21" eb="23">
      <t>シュッセイ</t>
    </rPh>
    <rPh sb="23" eb="24">
      <t>スウ</t>
    </rPh>
    <rPh sb="25" eb="26">
      <t>クワ</t>
    </rPh>
    <rPh sb="32" eb="33">
      <t>ジョ</t>
    </rPh>
    <phoneticPr fontId="2"/>
  </si>
  <si>
    <t>資料：総務省統計局「国勢調査」、総務省統計局「人口推計」、厚生労働省「人口動態統計」</t>
    <rPh sb="0" eb="1">
      <t>シ</t>
    </rPh>
    <rPh sb="1" eb="2">
      <t>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6" eb="19">
      <t>ソウムショウ</t>
    </rPh>
    <rPh sb="19" eb="22">
      <t>トウケイキョク</t>
    </rPh>
    <rPh sb="23" eb="25">
      <t>ジンコウ</t>
    </rPh>
    <rPh sb="25" eb="27">
      <t>スイケイ</t>
    </rPh>
    <rPh sb="29" eb="34">
      <t>コウセイロウドウショウ</t>
    </rPh>
    <rPh sb="35" eb="41">
      <t>ジンコウドウタイトウケイ</t>
    </rPh>
    <phoneticPr fontId="2"/>
  </si>
  <si>
    <t>１３　年齢階級別死亡者数</t>
    <rPh sb="3" eb="5">
      <t>ネンレイ</t>
    </rPh>
    <rPh sb="5" eb="7">
      <t>カイキュウ</t>
    </rPh>
    <rPh sb="7" eb="8">
      <t>ベツ</t>
    </rPh>
    <rPh sb="8" eb="10">
      <t>シボウ</t>
    </rPh>
    <rPh sb="10" eb="11">
      <t>シャ</t>
    </rPh>
    <rPh sb="11" eb="12">
      <t>スウ</t>
    </rPh>
    <phoneticPr fontId="2"/>
  </si>
  <si>
    <t xml:space="preserve">   各年1月1日～12月31日</t>
    <rPh sb="3" eb="5">
      <t>カクネン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</si>
  <si>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令和３年</t>
    <rPh sb="0" eb="2">
      <t>レイワ</t>
    </rPh>
    <rPh sb="3" eb="4">
      <t>ネン</t>
    </rPh>
    <phoneticPr fontId="2"/>
  </si>
  <si>
    <t>令和４年</t>
  </si>
  <si>
    <t>90～94歳</t>
    <rPh sb="5" eb="6">
      <t>サイ</t>
    </rPh>
    <phoneticPr fontId="2"/>
  </si>
  <si>
    <t>95～99歳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</si>
  <si>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</si>
  <si>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不詳</t>
    <rPh sb="0" eb="2">
      <t>フショウ</t>
    </rPh>
    <phoneticPr fontId="2"/>
  </si>
  <si>
    <t>資料：厚生労働省「人口動態統計」</t>
    <rPh sb="0" eb="1">
      <t>シ</t>
    </rPh>
    <rPh sb="1" eb="2">
      <t>リョウ</t>
    </rPh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2"/>
  </si>
  <si>
    <t>１４　月別人口動態</t>
    <rPh sb="3" eb="5">
      <t>ツキベツ</t>
    </rPh>
    <rPh sb="5" eb="7">
      <t>ジンコウ</t>
    </rPh>
    <rPh sb="7" eb="9">
      <t>ドウタイ</t>
    </rPh>
    <phoneticPr fontId="2"/>
  </si>
  <si>
    <t>　　 2月</t>
    <phoneticPr fontId="2"/>
  </si>
  <si>
    <t>　　 3月</t>
  </si>
  <si>
    <t>　　 4月</t>
  </si>
  <si>
    <t xml:space="preserve">     5月</t>
    <phoneticPr fontId="2"/>
  </si>
  <si>
    <t>　　 6月</t>
  </si>
  <si>
    <t>　　 7月</t>
  </si>
  <si>
    <t>　　 8月</t>
  </si>
  <si>
    <t>　　 9月</t>
  </si>
  <si>
    <t>　　10月</t>
    <phoneticPr fontId="2"/>
  </si>
  <si>
    <t>　　11月</t>
  </si>
  <si>
    <t>　　12月</t>
  </si>
  <si>
    <t>人口</t>
    <rPh sb="0" eb="2">
      <t>ジンコウ</t>
    </rPh>
    <phoneticPr fontId="2"/>
  </si>
  <si>
    <t>出生児数</t>
    <rPh sb="0" eb="2">
      <t>シュッセイ</t>
    </rPh>
    <rPh sb="2" eb="3">
      <t>ジ</t>
    </rPh>
    <rPh sb="3" eb="4">
      <t>スウ</t>
    </rPh>
    <phoneticPr fontId="2"/>
  </si>
  <si>
    <t>低体重児数</t>
    <rPh sb="0" eb="3">
      <t>テイタイジュウ</t>
    </rPh>
    <rPh sb="3" eb="4">
      <t>ジ</t>
    </rPh>
    <rPh sb="4" eb="5">
      <t>スウ</t>
    </rPh>
    <phoneticPr fontId="2"/>
  </si>
  <si>
    <t>死亡者数</t>
    <rPh sb="0" eb="2">
      <t>シボウ</t>
    </rPh>
    <rPh sb="2" eb="3">
      <t>シャ</t>
    </rPh>
    <rPh sb="3" eb="4">
      <t>スウ</t>
    </rPh>
    <phoneticPr fontId="2"/>
  </si>
  <si>
    <t>自然増加数</t>
    <rPh sb="0" eb="2">
      <t>シゼン</t>
    </rPh>
    <rPh sb="2" eb="5">
      <t>ゾウカスウ</t>
    </rPh>
    <phoneticPr fontId="2"/>
  </si>
  <si>
    <t>乳児死亡数</t>
    <rPh sb="0" eb="2">
      <t>ニュウジ</t>
    </rPh>
    <rPh sb="2" eb="5">
      <t>シボウスウ</t>
    </rPh>
    <phoneticPr fontId="2"/>
  </si>
  <si>
    <t>新生児死亡数</t>
    <rPh sb="0" eb="3">
      <t>シンセイジ</t>
    </rPh>
    <rPh sb="3" eb="5">
      <t>シボウ</t>
    </rPh>
    <rPh sb="5" eb="6">
      <t>スウ</t>
    </rPh>
    <phoneticPr fontId="2"/>
  </si>
  <si>
    <t>周産期死亡数</t>
    <rPh sb="0" eb="1">
      <t>シュウ</t>
    </rPh>
    <rPh sb="1" eb="2">
      <t>サン</t>
    </rPh>
    <rPh sb="2" eb="3">
      <t>キ</t>
    </rPh>
    <rPh sb="3" eb="6">
      <t>シボウスウ</t>
    </rPh>
    <phoneticPr fontId="2"/>
  </si>
  <si>
    <t>死産胎数</t>
    <rPh sb="0" eb="2">
      <t>シザン</t>
    </rPh>
    <rPh sb="2" eb="3">
      <t>タイ</t>
    </rPh>
    <rPh sb="3" eb="4">
      <t>スウ</t>
    </rPh>
    <phoneticPr fontId="2"/>
  </si>
  <si>
    <t>(10月1日現在)</t>
    <rPh sb="3" eb="4">
      <t>ガツ</t>
    </rPh>
    <rPh sb="5" eb="6">
      <t>ニチ</t>
    </rPh>
    <rPh sb="6" eb="8">
      <t>ゲンザイ</t>
    </rPh>
    <phoneticPr fontId="2"/>
  </si>
  <si>
    <t>後期</t>
    <rPh sb="0" eb="2">
      <t>コウキ</t>
    </rPh>
    <phoneticPr fontId="2"/>
  </si>
  <si>
    <t>早期</t>
    <rPh sb="0" eb="2">
      <t>ソウキ</t>
    </rPh>
    <phoneticPr fontId="2"/>
  </si>
  <si>
    <t>自然</t>
    <rPh sb="0" eb="2">
      <t>シゼン</t>
    </rPh>
    <phoneticPr fontId="2"/>
  </si>
  <si>
    <t>人工</t>
    <rPh sb="0" eb="2">
      <t>ジンコウ</t>
    </rPh>
    <phoneticPr fontId="2"/>
  </si>
  <si>
    <t>鯖江市</t>
    <rPh sb="0" eb="2">
      <t>サバエ</t>
    </rPh>
    <rPh sb="2" eb="3">
      <t>シ</t>
    </rPh>
    <phoneticPr fontId="2"/>
  </si>
  <si>
    <t>南越前町</t>
    <rPh sb="0" eb="1">
      <t>ミナミ</t>
    </rPh>
    <rPh sb="1" eb="3">
      <t>エチゼン</t>
    </rPh>
    <rPh sb="3" eb="4">
      <t>チョウ</t>
    </rPh>
    <phoneticPr fontId="2"/>
  </si>
  <si>
    <t>おおい町</t>
    <rPh sb="3" eb="4">
      <t>チョウ</t>
    </rPh>
    <phoneticPr fontId="2"/>
  </si>
  <si>
    <t>若狭町</t>
    <rPh sb="0" eb="3">
      <t>ワカサチョウ</t>
    </rPh>
    <phoneticPr fontId="2"/>
  </si>
  <si>
    <r>
      <t>平 成 22 年</t>
    </r>
    <r>
      <rPr>
        <sz val="7"/>
        <rFont val="BIZ UD明朝 Medium"/>
        <family val="1"/>
        <charset val="128"/>
      </rPr>
      <t xml:space="preserve">  </t>
    </r>
    <rPh sb="0" eb="1">
      <t>ヘイ</t>
    </rPh>
    <rPh sb="2" eb="3">
      <t>シゲル</t>
    </rPh>
    <rPh sb="7" eb="8">
      <t>ネン</t>
    </rPh>
    <phoneticPr fontId="2"/>
  </si>
  <si>
    <r>
      <t>総　数　</t>
    </r>
    <r>
      <rPr>
        <sz val="6"/>
        <rFont val="BIZ UD明朝 Medium"/>
        <family val="1"/>
        <charset val="128"/>
      </rPr>
      <t>1)</t>
    </r>
    <rPh sb="0" eb="1">
      <t>ソウ</t>
    </rPh>
    <rPh sb="2" eb="3">
      <t>スウ</t>
    </rPh>
    <phoneticPr fontId="2"/>
  </si>
  <si>
    <t>資　料：福井県地域福祉課</t>
    <rPh sb="0" eb="1">
      <t>シ</t>
    </rPh>
    <rPh sb="2" eb="3">
      <t>リョウ</t>
    </rPh>
    <rPh sb="4" eb="7">
      <t>フクイケン</t>
    </rPh>
    <rPh sb="7" eb="9">
      <t>チイキ</t>
    </rPh>
    <rPh sb="9" eb="12">
      <t>フクシカ</t>
    </rPh>
    <phoneticPr fontId="2"/>
  </si>
  <si>
    <t>令和4年</t>
    <rPh sb="0" eb="2">
      <t>レイワ</t>
    </rPh>
    <rPh sb="3" eb="4">
      <t>ネン</t>
    </rPh>
    <phoneticPr fontId="2"/>
  </si>
  <si>
    <t>△ 2,467</t>
  </si>
  <si>
    <t>△ 2,031</t>
  </si>
  <si>
    <t>△ 4,498</t>
  </si>
  <si>
    <t>15　市 町 別 人 口 動 態</t>
    <rPh sb="3" eb="4">
      <t>シ</t>
    </rPh>
    <rPh sb="5" eb="6">
      <t>マチ</t>
    </rPh>
    <rPh sb="7" eb="8">
      <t>ベツ</t>
    </rPh>
    <rPh sb="9" eb="10">
      <t>ジン</t>
    </rPh>
    <rPh sb="11" eb="12">
      <t>クチ</t>
    </rPh>
    <rPh sb="13" eb="14">
      <t>ドウ</t>
    </rPh>
    <rPh sb="15" eb="16">
      <t>タイ</t>
    </rPh>
    <phoneticPr fontId="2"/>
  </si>
  <si>
    <t>目次へ＜＜</t>
    <rPh sb="0" eb="2">
      <t>モクジ</t>
    </rPh>
    <phoneticPr fontId="2"/>
  </si>
  <si>
    <t>　令和5年1月～令和5年12月</t>
    <rPh sb="1" eb="3">
      <t>レイワ</t>
    </rPh>
    <rPh sb="4" eb="5">
      <t>ネン</t>
    </rPh>
    <rPh sb="5" eb="6">
      <t>ヘイネン</t>
    </rPh>
    <rPh sb="6" eb="7">
      <t>ガツ</t>
    </rPh>
    <rPh sb="8" eb="10">
      <t>レイワ</t>
    </rPh>
    <rPh sb="11" eb="12">
      <t>ネン</t>
    </rPh>
    <rPh sb="14" eb="15">
      <t>ガツ</t>
    </rPh>
    <phoneticPr fontId="2"/>
  </si>
  <si>
    <t>令和5年</t>
    <rPh sb="0" eb="2">
      <t>レイワ</t>
    </rPh>
    <rPh sb="3" eb="4">
      <t>ネン</t>
    </rPh>
    <phoneticPr fontId="2"/>
  </si>
  <si>
    <t>5年10月1日 　</t>
    <phoneticPr fontId="2"/>
  </si>
  <si>
    <t>　　  福井県統計調査課「福井県の推計人口」</t>
    <rPh sb="9" eb="11">
      <t>チョウサ</t>
    </rPh>
    <phoneticPr fontId="2"/>
  </si>
  <si>
    <t>令和５年福井県統計年鑑</t>
    <phoneticPr fontId="2"/>
  </si>
  <si>
    <t>令和5年</t>
    <phoneticPr fontId="2"/>
  </si>
  <si>
    <t>令和5年10月1日現在</t>
    <phoneticPr fontId="19"/>
  </si>
  <si>
    <t>令和3年</t>
    <phoneticPr fontId="19"/>
  </si>
  <si>
    <t>4</t>
    <phoneticPr fontId="19"/>
  </si>
  <si>
    <t>5</t>
    <phoneticPr fontId="19"/>
  </si>
  <si>
    <t>令和5年10月1日現在　</t>
    <phoneticPr fontId="2"/>
  </si>
  <si>
    <t>令和3年</t>
    <phoneticPr fontId="2"/>
  </si>
  <si>
    <t>令和4年</t>
    <phoneticPr fontId="2"/>
  </si>
  <si>
    <t>　　令和4年10月～令和5年9月</t>
    <phoneticPr fontId="2"/>
  </si>
  <si>
    <t>4</t>
    <phoneticPr fontId="2"/>
  </si>
  <si>
    <t>5</t>
    <phoneticPr fontId="2"/>
  </si>
  <si>
    <t>5年 1月</t>
    <rPh sb="1" eb="2">
      <t>ネン</t>
    </rPh>
    <rPh sb="4" eb="5">
      <t>ガツ</t>
    </rPh>
    <phoneticPr fontId="2"/>
  </si>
  <si>
    <t>令和5年12月31日現在</t>
    <phoneticPr fontId="2"/>
  </si>
  <si>
    <t>令和3</t>
    <phoneticPr fontId="2"/>
  </si>
  <si>
    <t>令和５年</t>
    <phoneticPr fontId="2"/>
  </si>
  <si>
    <t xml:space="preserve"> 5年 1月</t>
    <rPh sb="2" eb="3">
      <t>ネン</t>
    </rPh>
    <rPh sb="5" eb="6">
      <t>ガツ</t>
    </rPh>
    <phoneticPr fontId="2"/>
  </si>
  <si>
    <t>　　令和５年</t>
    <phoneticPr fontId="2"/>
  </si>
  <si>
    <t>韓国</t>
    <rPh sb="0" eb="2">
      <t>カンコク</t>
    </rPh>
    <phoneticPr fontId="4"/>
  </si>
  <si>
    <t>朝鮮</t>
    <rPh sb="0" eb="2">
      <t>チョウセン</t>
    </rPh>
    <phoneticPr fontId="4"/>
  </si>
  <si>
    <t>台湾</t>
    <rPh sb="0" eb="2">
      <t>タイワン</t>
    </rPh>
    <phoneticPr fontId="4"/>
  </si>
  <si>
    <t>中国</t>
    <rPh sb="0" eb="2">
      <t>チュウゴク</t>
    </rPh>
    <phoneticPr fontId="4"/>
  </si>
  <si>
    <t>トルコ</t>
  </si>
  <si>
    <t>英国</t>
    <rPh sb="0" eb="2">
      <t>エイコク</t>
    </rPh>
    <phoneticPr fontId="4"/>
  </si>
  <si>
    <t>オーストリア</t>
  </si>
  <si>
    <t>スロベニア</t>
  </si>
  <si>
    <t>チェコ</t>
  </si>
  <si>
    <t>トルクメニスタン</t>
  </si>
  <si>
    <t>ノルウェー</t>
  </si>
  <si>
    <t>ハンガリー</t>
  </si>
  <si>
    <t>フィンランド</t>
  </si>
  <si>
    <t>ベルギー</t>
  </si>
  <si>
    <t>カメルーン</t>
  </si>
  <si>
    <t>ガンビア</t>
  </si>
  <si>
    <t>ギニア</t>
  </si>
  <si>
    <t>コンゴ民主共和国</t>
    <rPh sb="3" eb="5">
      <t>ミンシュ</t>
    </rPh>
    <rPh sb="5" eb="8">
      <t>キョウワコク</t>
    </rPh>
    <phoneticPr fontId="4"/>
  </si>
  <si>
    <t>ジンバブエ</t>
  </si>
  <si>
    <t>スーダン</t>
  </si>
  <si>
    <t>ナイジェリア</t>
  </si>
  <si>
    <t>ブルキナファソ</t>
  </si>
  <si>
    <t>南アフリカ共和国</t>
    <rPh sb="0" eb="1">
      <t>ミナミ</t>
    </rPh>
    <rPh sb="5" eb="8">
      <t>キョウワコク</t>
    </rPh>
    <phoneticPr fontId="4"/>
  </si>
  <si>
    <t>モロッコ</t>
  </si>
  <si>
    <t>トリニダード・トバゴ</t>
  </si>
  <si>
    <t>米国</t>
    <rPh sb="0" eb="2">
      <t>ベイコク</t>
    </rPh>
    <phoneticPr fontId="4"/>
  </si>
  <si>
    <t xml:space="preserve">ベネズエラ </t>
  </si>
  <si>
    <t>無国籍</t>
    <rPh sb="0" eb="3">
      <t>ムコクセキ</t>
    </rPh>
    <phoneticPr fontId="4"/>
  </si>
  <si>
    <t>ニュージーランド</t>
    <phoneticPr fontId="4"/>
  </si>
  <si>
    <t>率
(出産千対)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</si>
  <si>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 xml:space="preserve">   -</t>
  </si>
  <si>
    <t xml:space="preserve">90～__       </t>
    <phoneticPr fontId="2"/>
  </si>
  <si>
    <t>資料：総務省統計局「国勢調査」、福井県統計調査課「福井県の推計人口」</t>
    <rPh sb="0" eb="1">
      <t>シ</t>
    </rPh>
    <rPh sb="1" eb="2">
      <t>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6" eb="19">
      <t>フクイケン</t>
    </rPh>
    <rPh sb="19" eb="21">
      <t>トウケイ</t>
    </rPh>
    <rPh sb="21" eb="23">
      <t>チョウサ</t>
    </rPh>
    <rPh sb="23" eb="24">
      <t>カ</t>
    </rPh>
    <rPh sb="25" eb="28">
      <t>フクイケン</t>
    </rPh>
    <rPh sb="29" eb="31">
      <t>スイケイ</t>
    </rPh>
    <rPh sb="31" eb="33">
      <t>ジンコウ</t>
    </rPh>
    <phoneticPr fontId="2"/>
  </si>
  <si>
    <t>　　　福井県統計調査課「福井県の推計人口」</t>
    <rPh sb="6" eb="8">
      <t>トウケイ</t>
    </rPh>
    <rPh sb="8" eb="10">
      <t>チョウサ</t>
    </rPh>
    <rPh sb="10" eb="11">
      <t>カ</t>
    </rPh>
    <rPh sb="12" eb="15">
      <t>フクイケン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</si>
</sst>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0_ "/>
    <numFmt numFmtId="177" formatCode="#,##0_ "/>
    <numFmt numFmtId="178" formatCode="#,##0.00_ "/>
    <numFmt numFmtId="179" formatCode="#,##0.0_ "/>
    <numFmt numFmtId="180" formatCode="#,##0;&quot;△ &quot;#,##0"/>
    <numFmt numFmtId="181" formatCode="#,##0_ ;[Red]\-#,##0\ "/>
    <numFmt numFmtId="182" formatCode="##,###,##0;&quot;-&quot;#,###,##0"/>
    <numFmt numFmtId="183" formatCode="#,###,##0;&quot; -&quot;###,##0"/>
    <numFmt numFmtId="184" formatCode="#,##0;;\-"/>
    <numFmt numFmtId="185" formatCode="#,##0.0;&quot;△ &quot;#,##0.0"/>
    <numFmt numFmtId="186" formatCode="#,##0;&quot;△ &quot;#,##0;\ \ \ \-"/>
    <numFmt numFmtId="187" formatCode="#,##0\ ;;\-\ "/>
    <numFmt numFmtId="188" formatCode="#,##0.0000;[Red]\-#,##0.0000"/>
    <numFmt numFmtId="189" formatCode="#,##0;&quot;△ &quot;#,##0;\-"/>
    <numFmt numFmtId="190" formatCode="0.0"/>
    <numFmt numFmtId="191" formatCode="0.00_);[Red]\(0.00\)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color rgb="FF0000FF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1"/>
      <color rgb="FF0070C0"/>
      <name val="ＭＳ Ｐゴシック"/>
      <family val="3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7"/>
      <name val="BIZ UD明朝 Medium"/>
      <family val="1"/>
      <charset val="128"/>
    </font>
    <font>
      <sz val="6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u/>
      <sz val="11"/>
      <color theme="10"/>
      <name val="BIZ UDゴシック"/>
      <family val="3"/>
      <charset val="128"/>
    </font>
    <font>
      <sz val="11"/>
      <name val="BIZ UDゴシック"/>
      <family val="3"/>
      <charset val="128"/>
    </font>
    <font>
      <u/>
      <sz val="11"/>
      <color rgb="FF0070C0"/>
      <name val="BIZ UDゴシック"/>
      <family val="3"/>
      <charset val="128"/>
    </font>
    <font>
      <u/>
      <sz val="11"/>
      <name val="BIZ UDゴシック"/>
      <family val="3"/>
      <charset val="128"/>
    </font>
    <font>
      <b/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1"/>
      <color rgb="FF0070C0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639">
    <xf numFmtId="0" fontId="0" fillId="0" borderId="0" xfId="0"/>
    <xf numFmtId="49" fontId="4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4" fillId="0" borderId="0" xfId="7" applyFont="1">
      <alignment vertical="center"/>
    </xf>
    <xf numFmtId="0" fontId="4" fillId="0" borderId="0" xfId="10" applyFont="1">
      <alignment vertical="center"/>
    </xf>
    <xf numFmtId="38" fontId="4" fillId="0" borderId="0" xfId="10" applyNumberFormat="1" applyFont="1">
      <alignment vertical="center"/>
    </xf>
    <xf numFmtId="186" fontId="4" fillId="0" borderId="0" xfId="11" applyNumberFormat="1" applyFont="1">
      <alignment vertical="center"/>
    </xf>
    <xf numFmtId="0" fontId="11" fillId="0" borderId="0" xfId="10" applyFont="1">
      <alignment vertical="center"/>
    </xf>
    <xf numFmtId="0" fontId="11" fillId="0" borderId="0" xfId="10" applyFont="1" applyAlignment="1">
      <alignment vertical="top"/>
    </xf>
    <xf numFmtId="0" fontId="14" fillId="0" borderId="0" xfId="10" applyFont="1">
      <alignment vertical="center"/>
    </xf>
    <xf numFmtId="0" fontId="15" fillId="0" borderId="0" xfId="0" applyFont="1"/>
    <xf numFmtId="0" fontId="17" fillId="0" borderId="0" xfId="0" applyFont="1"/>
    <xf numFmtId="0" fontId="3" fillId="0" borderId="0" xfId="0" applyFont="1"/>
    <xf numFmtId="49" fontId="15" fillId="0" borderId="0" xfId="0" applyNumberFormat="1" applyFont="1" applyAlignment="1">
      <alignment horizontal="left"/>
    </xf>
    <xf numFmtId="0" fontId="16" fillId="0" borderId="0" xfId="0" applyFont="1"/>
    <xf numFmtId="49" fontId="4" fillId="0" borderId="0" xfId="0" applyNumberFormat="1" applyFont="1" applyAlignment="1">
      <alignment horizontal="left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1" fillId="0" borderId="0" xfId="0" applyFont="1"/>
    <xf numFmtId="0" fontId="14" fillId="0" borderId="0" xfId="0" applyFont="1"/>
    <xf numFmtId="0" fontId="6" fillId="0" borderId="0" xfId="0" applyFont="1"/>
    <xf numFmtId="0" fontId="7" fillId="0" borderId="0" xfId="0" applyFont="1"/>
    <xf numFmtId="49" fontId="4" fillId="0" borderId="0" xfId="0" applyNumberFormat="1" applyFont="1" applyAlignment="1">
      <alignment horizontal="distributed"/>
    </xf>
    <xf numFmtId="180" fontId="4" fillId="0" borderId="0" xfId="0" applyNumberFormat="1" applyFont="1"/>
    <xf numFmtId="180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86" fontId="11" fillId="0" borderId="0" xfId="11" applyNumberFormat="1" applyFont="1">
      <alignment vertical="center"/>
    </xf>
    <xf numFmtId="186" fontId="14" fillId="0" borderId="0" xfId="11" applyNumberFormat="1" applyFont="1">
      <alignment vertical="center"/>
    </xf>
    <xf numFmtId="0" fontId="4" fillId="0" borderId="0" xfId="7" applyFont="1" applyAlignment="1">
      <alignment horizontal="center" vertical="center"/>
    </xf>
    <xf numFmtId="0" fontId="15" fillId="0" borderId="0" xfId="7" applyFont="1">
      <alignment vertical="center"/>
    </xf>
    <xf numFmtId="0" fontId="5" fillId="0" borderId="0" xfId="7" applyFont="1">
      <alignment vertical="center"/>
    </xf>
    <xf numFmtId="0" fontId="11" fillId="0" borderId="9" xfId="0" applyFont="1" applyBorder="1"/>
    <xf numFmtId="0" fontId="1" fillId="0" borderId="0" xfId="0" applyFont="1"/>
    <xf numFmtId="38" fontId="10" fillId="0" borderId="0" xfId="3" applyFont="1" applyFill="1"/>
    <xf numFmtId="38" fontId="11" fillId="0" borderId="0" xfId="3" applyFont="1" applyFill="1"/>
    <xf numFmtId="0" fontId="4" fillId="0" borderId="0" xfId="0" applyFont="1" applyAlignment="1">
      <alignment horizontal="distributed"/>
    </xf>
    <xf numFmtId="0" fontId="1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22" fillId="0" borderId="0" xfId="2" applyFill="1" applyAlignment="1" applyProtection="1"/>
    <xf numFmtId="0" fontId="20" fillId="0" borderId="0" xfId="2" applyFont="1" applyAlignment="1" applyProtection="1">
      <alignment vertical="center"/>
    </xf>
    <xf numFmtId="0" fontId="11" fillId="0" borderId="0" xfId="0" applyFont="1" applyAlignment="1">
      <alignment vertical="top"/>
    </xf>
    <xf numFmtId="0" fontId="5" fillId="0" borderId="0" xfId="0" applyFont="1" applyAlignment="1">
      <alignment horizontal="left"/>
    </xf>
    <xf numFmtId="38" fontId="6" fillId="0" borderId="0" xfId="3" applyFont="1" applyFill="1"/>
    <xf numFmtId="38" fontId="5" fillId="0" borderId="0" xfId="3" applyFont="1" applyFill="1"/>
    <xf numFmtId="38" fontId="7" fillId="0" borderId="0" xfId="3" applyFont="1" applyFill="1"/>
    <xf numFmtId="38" fontId="6" fillId="0" borderId="0" xfId="3" quotePrefix="1" applyFont="1" applyFill="1"/>
    <xf numFmtId="38" fontId="9" fillId="0" borderId="0" xfId="3" applyFont="1" applyFill="1" applyAlignment="1">
      <alignment horizontal="right"/>
    </xf>
    <xf numFmtId="38" fontId="12" fillId="0" borderId="0" xfId="3" applyFont="1" applyFill="1" applyBorder="1" applyAlignment="1">
      <alignment vertical="center"/>
    </xf>
    <xf numFmtId="38" fontId="9" fillId="0" borderId="0" xfId="3" applyFont="1" applyFill="1"/>
    <xf numFmtId="38" fontId="8" fillId="0" borderId="0" xfId="3" applyFont="1" applyFill="1"/>
    <xf numFmtId="0" fontId="4" fillId="0" borderId="0" xfId="9" applyFont="1">
      <alignment vertical="center"/>
    </xf>
    <xf numFmtId="0" fontId="15" fillId="0" borderId="0" xfId="9" applyFont="1">
      <alignment vertical="center"/>
    </xf>
    <xf numFmtId="0" fontId="13" fillId="0" borderId="0" xfId="9" applyFont="1">
      <alignment vertical="center"/>
    </xf>
    <xf numFmtId="0" fontId="23" fillId="0" borderId="0" xfId="9" applyFont="1">
      <alignment vertical="center"/>
    </xf>
    <xf numFmtId="0" fontId="15" fillId="0" borderId="0" xfId="0" applyFont="1" applyAlignment="1">
      <alignment vertical="top"/>
    </xf>
    <xf numFmtId="0" fontId="13" fillId="0" borderId="0" xfId="0" applyFont="1"/>
    <xf numFmtId="49" fontId="18" fillId="0" borderId="0" xfId="0" applyNumberFormat="1" applyFont="1"/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left"/>
    </xf>
    <xf numFmtId="0" fontId="18" fillId="0" borderId="0" xfId="0" applyFont="1"/>
    <xf numFmtId="0" fontId="21" fillId="0" borderId="0" xfId="0" applyFont="1"/>
    <xf numFmtId="0" fontId="24" fillId="0" borderId="0" xfId="12" applyFont="1"/>
    <xf numFmtId="0" fontId="25" fillId="0" borderId="0" xfId="12" applyFont="1"/>
    <xf numFmtId="0" fontId="0" fillId="0" borderId="0" xfId="0" applyAlignment="1">
      <alignment vertical="center"/>
    </xf>
    <xf numFmtId="0" fontId="26" fillId="0" borderId="0" xfId="2" applyFont="1" applyFill="1" applyAlignment="1" applyProtection="1"/>
    <xf numFmtId="0" fontId="26" fillId="0" borderId="0" xfId="2" applyFont="1" applyAlignment="1" applyProtection="1">
      <alignment vertical="center"/>
    </xf>
    <xf numFmtId="0" fontId="26" fillId="0" borderId="0" xfId="2" applyFont="1" applyAlignment="1" applyProtection="1"/>
    <xf numFmtId="190" fontId="5" fillId="0" borderId="0" xfId="0" applyNumberFormat="1" applyFont="1"/>
    <xf numFmtId="49" fontId="4" fillId="0" borderId="0" xfId="0" applyNumberFormat="1" applyFont="1"/>
    <xf numFmtId="190" fontId="6" fillId="0" borderId="0" xfId="0" applyNumberFormat="1" applyFont="1"/>
    <xf numFmtId="178" fontId="4" fillId="0" borderId="0" xfId="0" applyNumberFormat="1" applyFont="1"/>
    <xf numFmtId="38" fontId="10" fillId="0" borderId="0" xfId="3" applyFont="1" applyFill="1" applyBorder="1"/>
    <xf numFmtId="38" fontId="6" fillId="0" borderId="0" xfId="3" applyFont="1" applyFill="1" applyBorder="1"/>
    <xf numFmtId="38" fontId="5" fillId="0" borderId="0" xfId="3" applyFont="1" applyFill="1" applyBorder="1"/>
    <xf numFmtId="38" fontId="7" fillId="0" borderId="0" xfId="3" applyFont="1" applyFill="1" applyBorder="1"/>
    <xf numFmtId="188" fontId="5" fillId="0" borderId="0" xfId="3" applyNumberFormat="1" applyFont="1" applyFill="1"/>
    <xf numFmtId="38" fontId="10" fillId="0" borderId="0" xfId="3" applyFont="1" applyFill="1" applyAlignment="1">
      <alignment horizontal="center" vertical="center"/>
    </xf>
    <xf numFmtId="38" fontId="13" fillId="0" borderId="0" xfId="3" applyFont="1" applyFill="1"/>
    <xf numFmtId="38" fontId="16" fillId="0" borderId="0" xfId="3" quotePrefix="1" applyFont="1" applyFill="1"/>
    <xf numFmtId="10" fontId="5" fillId="0" borderId="0" xfId="1" applyNumberFormat="1" applyFont="1" applyFill="1"/>
    <xf numFmtId="3" fontId="6" fillId="0" borderId="0" xfId="0" applyNumberFormat="1" applyFont="1"/>
    <xf numFmtId="3" fontId="5" fillId="0" borderId="0" xfId="0" applyNumberFormat="1" applyFont="1"/>
    <xf numFmtId="38" fontId="10" fillId="0" borderId="0" xfId="3" applyFont="1" applyFill="1" applyAlignment="1">
      <alignment vertical="top"/>
    </xf>
    <xf numFmtId="38" fontId="4" fillId="0" borderId="0" xfId="0" applyNumberFormat="1" applyFont="1"/>
    <xf numFmtId="49" fontId="18" fillId="4" borderId="0" xfId="0" applyNumberFormat="1" applyFont="1" applyFill="1" applyAlignment="1">
      <alignment horizontal="left"/>
    </xf>
    <xf numFmtId="0" fontId="18" fillId="4" borderId="0" xfId="0" applyFont="1" applyFill="1"/>
    <xf numFmtId="190" fontId="5" fillId="0" borderId="0" xfId="1" applyNumberFormat="1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49" fontId="29" fillId="0" borderId="1" xfId="0" applyNumberFormat="1" applyFont="1" applyBorder="1" applyAlignment="1">
      <alignment horizontal="right"/>
    </xf>
    <xf numFmtId="0" fontId="29" fillId="0" borderId="1" xfId="0" applyFont="1" applyBorder="1"/>
    <xf numFmtId="0" fontId="29" fillId="0" borderId="14" xfId="0" applyFont="1" applyBorder="1" applyAlignment="1">
      <alignment horizontal="center" vertical="center" justifyLastLine="1"/>
    </xf>
    <xf numFmtId="0" fontId="29" fillId="0" borderId="6" xfId="0" applyFont="1" applyBorder="1" applyAlignment="1">
      <alignment horizontal="centerContinuous" vertical="center"/>
    </xf>
    <xf numFmtId="0" fontId="29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justifyLastLine="1"/>
    </xf>
    <xf numFmtId="0" fontId="29" fillId="0" borderId="16" xfId="0" applyFont="1" applyBorder="1" applyAlignment="1">
      <alignment horizontal="center" vertical="center" justifyLastLine="1"/>
    </xf>
    <xf numFmtId="0" fontId="29" fillId="0" borderId="13" xfId="0" applyFont="1" applyBorder="1" applyAlignment="1">
      <alignment horizontal="center" vertical="center" justifyLastLine="1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justifyLastLine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justifyLastLine="1"/>
    </xf>
    <xf numFmtId="0" fontId="29" fillId="0" borderId="0" xfId="0" applyFont="1" applyAlignment="1">
      <alignment horizontal="distributed" vertical="top" justifyLastLine="1"/>
    </xf>
    <xf numFmtId="0" fontId="29" fillId="0" borderId="19" xfId="0" applyFont="1" applyBorder="1" applyAlignment="1">
      <alignment horizontal="center" vertical="top"/>
    </xf>
    <xf numFmtId="0" fontId="29" fillId="0" borderId="0" xfId="0" applyFont="1" applyAlignment="1">
      <alignment horizontal="center" vertical="top"/>
    </xf>
    <xf numFmtId="49" fontId="30" fillId="0" borderId="0" xfId="0" applyNumberFormat="1" applyFont="1" applyAlignment="1">
      <alignment horizontal="right" vertical="top"/>
    </xf>
    <xf numFmtId="49" fontId="29" fillId="0" borderId="0" xfId="0" applyNumberFormat="1" applyFont="1" applyAlignment="1">
      <alignment horizontal="right"/>
    </xf>
    <xf numFmtId="187" fontId="29" fillId="0" borderId="15" xfId="0" applyNumberFormat="1" applyFont="1" applyBorder="1"/>
    <xf numFmtId="187" fontId="29" fillId="0" borderId="0" xfId="0" applyNumberFormat="1" applyFont="1"/>
    <xf numFmtId="177" fontId="29" fillId="0" borderId="0" xfId="0" applyNumberFormat="1" applyFont="1"/>
    <xf numFmtId="178" fontId="29" fillId="0" borderId="0" xfId="0" applyNumberFormat="1" applyFont="1"/>
    <xf numFmtId="179" fontId="29" fillId="0" borderId="0" xfId="0" applyNumberFormat="1" applyFont="1"/>
    <xf numFmtId="49" fontId="29" fillId="0" borderId="10" xfId="0" applyNumberFormat="1" applyFont="1" applyBorder="1" applyAlignment="1">
      <alignment horizontal="right"/>
    </xf>
    <xf numFmtId="187" fontId="29" fillId="0" borderId="0" xfId="0" applyNumberFormat="1" applyFont="1" applyAlignment="1">
      <alignment horizontal="right"/>
    </xf>
    <xf numFmtId="181" fontId="29" fillId="0" borderId="0" xfId="3" applyNumberFormat="1" applyFont="1" applyFill="1"/>
    <xf numFmtId="181" fontId="29" fillId="0" borderId="0" xfId="3" applyNumberFormat="1" applyFont="1" applyFill="1" applyBorder="1"/>
    <xf numFmtId="191" fontId="29" fillId="0" borderId="0" xfId="1" applyNumberFormat="1" applyFont="1" applyFill="1" applyBorder="1"/>
    <xf numFmtId="49" fontId="29" fillId="0" borderId="9" xfId="0" applyNumberFormat="1" applyFont="1" applyBorder="1"/>
    <xf numFmtId="0" fontId="29" fillId="0" borderId="9" xfId="0" applyFont="1" applyBorder="1"/>
    <xf numFmtId="49" fontId="29" fillId="0" borderId="0" xfId="0" applyNumberFormat="1" applyFont="1" applyAlignment="1">
      <alignment horizontal="left"/>
    </xf>
    <xf numFmtId="49" fontId="27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centerContinuous"/>
    </xf>
    <xf numFmtId="0" fontId="31" fillId="0" borderId="0" xfId="0" applyFont="1"/>
    <xf numFmtId="0" fontId="31" fillId="0" borderId="0" xfId="0" applyFont="1" applyAlignment="1">
      <alignment horizontal="right"/>
    </xf>
    <xf numFmtId="0" fontId="29" fillId="0" borderId="0" xfId="0" applyFont="1"/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right"/>
    </xf>
    <xf numFmtId="49" fontId="29" fillId="0" borderId="14" xfId="0" applyNumberFormat="1" applyFont="1" applyBorder="1" applyAlignment="1">
      <alignment horizontal="center" vertical="center" justifyLastLine="1"/>
    </xf>
    <xf numFmtId="0" fontId="29" fillId="0" borderId="16" xfId="0" applyFont="1" applyBorder="1" applyAlignment="1">
      <alignment horizontal="centerContinuous" vertical="center"/>
    </xf>
    <xf numFmtId="0" fontId="27" fillId="0" borderId="7" xfId="0" applyFont="1" applyBorder="1" applyAlignment="1">
      <alignment horizontal="centerContinuous"/>
    </xf>
    <xf numFmtId="0" fontId="27" fillId="0" borderId="7" xfId="0" applyFont="1" applyFill="1" applyBorder="1" applyAlignment="1">
      <alignment horizontal="centerContinuous"/>
    </xf>
    <xf numFmtId="49" fontId="29" fillId="0" borderId="13" xfId="0" applyNumberFormat="1" applyFont="1" applyBorder="1" applyAlignment="1">
      <alignment horizontal="center" vertical="center" justifyLastLine="1"/>
    </xf>
    <xf numFmtId="0" fontId="29" fillId="0" borderId="4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justifyLastLine="1"/>
    </xf>
    <xf numFmtId="0" fontId="29" fillId="0" borderId="2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justifyLastLine="1"/>
    </xf>
    <xf numFmtId="181" fontId="29" fillId="2" borderId="25" xfId="3" applyNumberFormat="1" applyFont="1" applyFill="1" applyBorder="1"/>
    <xf numFmtId="49" fontId="29" fillId="0" borderId="10" xfId="0" applyNumberFormat="1" applyFont="1" applyBorder="1" applyAlignment="1">
      <alignment horizontal="distributed" justifyLastLine="1"/>
    </xf>
    <xf numFmtId="181" fontId="29" fillId="0" borderId="0" xfId="3" applyNumberFormat="1" applyFont="1" applyFill="1" applyBorder="1" applyAlignment="1">
      <alignment vertical="center"/>
    </xf>
    <xf numFmtId="49" fontId="29" fillId="0" borderId="13" xfId="0" applyNumberFormat="1" applyFont="1" applyBorder="1" applyAlignment="1">
      <alignment horizontal="center" justifyLastLine="1"/>
    </xf>
    <xf numFmtId="177" fontId="29" fillId="0" borderId="12" xfId="0" applyNumberFormat="1" applyFont="1" applyBorder="1"/>
    <xf numFmtId="49" fontId="30" fillId="0" borderId="0" xfId="0" applyNumberFormat="1" applyFont="1"/>
    <xf numFmtId="176" fontId="29" fillId="0" borderId="0" xfId="0" applyNumberFormat="1" applyFont="1" applyAlignment="1">
      <alignment horizontal="right"/>
    </xf>
    <xf numFmtId="49" fontId="29" fillId="0" borderId="0" xfId="0" applyNumberFormat="1" applyFont="1"/>
    <xf numFmtId="176" fontId="31" fillId="0" borderId="0" xfId="0" applyNumberFormat="1" applyFont="1"/>
    <xf numFmtId="0" fontId="32" fillId="0" borderId="0" xfId="0" applyFont="1"/>
    <xf numFmtId="0" fontId="28" fillId="0" borderId="0" xfId="0" applyFont="1"/>
    <xf numFmtId="0" fontId="28" fillId="0" borderId="0" xfId="0" applyFont="1" applyAlignment="1">
      <alignment horizontal="distributed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distributed"/>
    </xf>
    <xf numFmtId="0" fontId="27" fillId="0" borderId="0" xfId="0" applyFont="1" applyAlignment="1">
      <alignment horizontal="right"/>
    </xf>
    <xf numFmtId="49" fontId="32" fillId="0" borderId="1" xfId="0" applyNumberFormat="1" applyFont="1" applyBorder="1" applyAlignment="1">
      <alignment horizontal="left"/>
    </xf>
    <xf numFmtId="49" fontId="32" fillId="0" borderId="1" xfId="0" applyNumberFormat="1" applyFont="1" applyBorder="1" applyAlignment="1">
      <alignment horizontal="distributed"/>
    </xf>
    <xf numFmtId="0" fontId="32" fillId="0" borderId="0" xfId="0" applyFont="1" applyAlignment="1">
      <alignment horizontal="right"/>
    </xf>
    <xf numFmtId="0" fontId="32" fillId="0" borderId="1" xfId="0" applyFont="1" applyBorder="1" applyAlignment="1">
      <alignment horizontal="right"/>
    </xf>
    <xf numFmtId="0" fontId="32" fillId="0" borderId="1" xfId="0" applyFont="1" applyBorder="1"/>
    <xf numFmtId="49" fontId="27" fillId="0" borderId="11" xfId="0" applyNumberFormat="1" applyFont="1" applyBorder="1" applyAlignment="1">
      <alignment horizontal="centerContinuous" vertical="center"/>
    </xf>
    <xf numFmtId="49" fontId="27" fillId="0" borderId="14" xfId="0" applyNumberFormat="1" applyFont="1" applyBorder="1" applyAlignment="1">
      <alignment horizontal="centerContinuous" vertical="center"/>
    </xf>
    <xf numFmtId="0" fontId="27" fillId="0" borderId="6" xfId="0" applyFont="1" applyBorder="1" applyAlignment="1">
      <alignment horizontal="centerContinuous" vertical="center"/>
    </xf>
    <xf numFmtId="0" fontId="27" fillId="0" borderId="16" xfId="0" applyFont="1" applyBorder="1" applyAlignment="1">
      <alignment horizontal="centerContinuous" vertical="center"/>
    </xf>
    <xf numFmtId="0" fontId="27" fillId="0" borderId="5" xfId="0" applyFont="1" applyBorder="1" applyAlignment="1">
      <alignment horizontal="centerContinuous" vertical="center"/>
    </xf>
    <xf numFmtId="49" fontId="27" fillId="0" borderId="12" xfId="0" applyNumberFormat="1" applyFont="1" applyBorder="1" applyAlignment="1">
      <alignment horizontal="left" vertical="center"/>
    </xf>
    <xf numFmtId="49" fontId="27" fillId="0" borderId="13" xfId="0" applyNumberFormat="1" applyFont="1" applyBorder="1" applyAlignment="1">
      <alignment horizontal="left" vertical="center"/>
    </xf>
    <xf numFmtId="0" fontId="27" fillId="0" borderId="3" xfId="0" applyFont="1" applyBorder="1" applyAlignment="1">
      <alignment horizontal="distributed" vertical="center" justifyLastLine="1"/>
    </xf>
    <xf numFmtId="0" fontId="27" fillId="0" borderId="2" xfId="0" applyFont="1" applyBorder="1" applyAlignment="1">
      <alignment horizontal="distributed" vertical="center" justifyLastLine="1"/>
    </xf>
    <xf numFmtId="0" fontId="27" fillId="0" borderId="4" xfId="0" applyFont="1" applyBorder="1" applyAlignment="1">
      <alignment horizontal="distributed" vertical="center" justifyLastLine="1"/>
    </xf>
    <xf numFmtId="0" fontId="27" fillId="0" borderId="23" xfId="0" applyFont="1" applyBorder="1" applyAlignment="1">
      <alignment horizontal="distributed" vertical="center" justifyLastLine="1"/>
    </xf>
    <xf numFmtId="38" fontId="27" fillId="0" borderId="0" xfId="3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38" fontId="27" fillId="0" borderId="0" xfId="3" applyFont="1" applyBorder="1" applyAlignment="1">
      <alignment horizontal="right"/>
    </xf>
    <xf numFmtId="38" fontId="27" fillId="0" borderId="0" xfId="3" applyFont="1" applyBorder="1" applyAlignment="1"/>
    <xf numFmtId="38" fontId="27" fillId="0" borderId="0" xfId="3" applyFont="1" applyFill="1" applyBorder="1" applyAlignment="1">
      <alignment horizontal="right"/>
    </xf>
    <xf numFmtId="38" fontId="27" fillId="0" borderId="0" xfId="3" applyFont="1" applyFill="1" applyBorder="1" applyAlignment="1"/>
    <xf numFmtId="49" fontId="27" fillId="0" borderId="10" xfId="0" applyNumberFormat="1" applyFont="1" applyBorder="1" applyAlignment="1">
      <alignment horizontal="left"/>
    </xf>
    <xf numFmtId="38" fontId="27" fillId="0" borderId="10" xfId="3" applyFont="1" applyBorder="1" applyAlignment="1">
      <alignment horizontal="left"/>
    </xf>
    <xf numFmtId="38" fontId="27" fillId="0" borderId="0" xfId="0" applyNumberFormat="1" applyFont="1"/>
    <xf numFmtId="38" fontId="27" fillId="0" borderId="0" xfId="3" applyFont="1" applyAlignment="1"/>
    <xf numFmtId="38" fontId="27" fillId="0" borderId="12" xfId="3" applyFont="1" applyBorder="1" applyAlignment="1">
      <alignment horizontal="left"/>
    </xf>
    <xf numFmtId="38" fontId="27" fillId="0" borderId="13" xfId="3" applyFont="1" applyBorder="1" applyAlignment="1">
      <alignment horizontal="left"/>
    </xf>
    <xf numFmtId="38" fontId="27" fillId="0" borderId="12" xfId="3" applyFont="1" applyBorder="1" applyAlignment="1">
      <alignment horizontal="right"/>
    </xf>
    <xf numFmtId="38" fontId="27" fillId="0" borderId="12" xfId="3" applyFont="1" applyBorder="1" applyAlignment="1"/>
    <xf numFmtId="38" fontId="27" fillId="0" borderId="12" xfId="3" applyFont="1" applyFill="1" applyBorder="1" applyAlignment="1">
      <alignment horizontal="right"/>
    </xf>
    <xf numFmtId="49" fontId="27" fillId="0" borderId="0" xfId="0" applyNumberFormat="1" applyFont="1" applyAlignment="1">
      <alignment vertical="center"/>
    </xf>
    <xf numFmtId="49" fontId="32" fillId="0" borderId="0" xfId="0" applyNumberFormat="1" applyFont="1" applyAlignment="1">
      <alignment horizontal="distributed"/>
    </xf>
    <xf numFmtId="49" fontId="32" fillId="0" borderId="0" xfId="0" applyNumberFormat="1" applyFont="1"/>
    <xf numFmtId="0" fontId="27" fillId="0" borderId="0" xfId="0" applyFont="1" applyAlignment="1">
      <alignment horizontal="centerContinuous"/>
    </xf>
    <xf numFmtId="49" fontId="27" fillId="0" borderId="1" xfId="0" applyNumberFormat="1" applyFont="1" applyBorder="1"/>
    <xf numFmtId="0" fontId="31" fillId="0" borderId="17" xfId="0" applyFont="1" applyBorder="1" applyAlignment="1">
      <alignment horizontal="distributed" vertical="center" justifyLastLine="1"/>
    </xf>
    <xf numFmtId="0" fontId="31" fillId="0" borderId="17" xfId="0" applyFont="1" applyBorder="1" applyAlignment="1">
      <alignment horizontal="center" vertical="center" justifyLastLine="1"/>
    </xf>
    <xf numFmtId="0" fontId="31" fillId="0" borderId="6" xfId="0" applyFont="1" applyBorder="1" applyAlignment="1">
      <alignment horizontal="centerContinuous" vertical="center"/>
    </xf>
    <xf numFmtId="0" fontId="31" fillId="0" borderId="20" xfId="0" applyFont="1" applyBorder="1" applyAlignment="1">
      <alignment horizontal="distributed" vertical="center" justifyLastLine="1"/>
    </xf>
    <xf numFmtId="0" fontId="31" fillId="0" borderId="18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justifyLastLine="1"/>
    </xf>
    <xf numFmtId="0" fontId="31" fillId="0" borderId="3" xfId="0" applyFont="1" applyBorder="1" applyAlignment="1">
      <alignment horizontal="distributed" vertical="center" justifyLastLine="1"/>
    </xf>
    <xf numFmtId="0" fontId="31" fillId="0" borderId="18" xfId="0" applyFont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178" fontId="31" fillId="0" borderId="15" xfId="0" applyNumberFormat="1" applyFont="1" applyBorder="1"/>
    <xf numFmtId="177" fontId="31" fillId="0" borderId="0" xfId="0" applyNumberFormat="1" applyFont="1"/>
    <xf numFmtId="179" fontId="31" fillId="0" borderId="0" xfId="0" applyNumberFormat="1" applyFont="1"/>
    <xf numFmtId="178" fontId="31" fillId="0" borderId="0" xfId="0" applyNumberFormat="1" applyFont="1"/>
    <xf numFmtId="0" fontId="31" fillId="0" borderId="9" xfId="0" applyFont="1" applyBorder="1"/>
    <xf numFmtId="49" fontId="31" fillId="0" borderId="9" xfId="0" applyNumberFormat="1" applyFont="1" applyBorder="1" applyAlignment="1">
      <alignment horizontal="left"/>
    </xf>
    <xf numFmtId="49" fontId="31" fillId="0" borderId="0" xfId="0" applyNumberFormat="1" applyFont="1" applyAlignment="1">
      <alignment horizontal="left"/>
    </xf>
    <xf numFmtId="0" fontId="27" fillId="3" borderId="0" xfId="0" applyFont="1" applyFill="1"/>
    <xf numFmtId="49" fontId="27" fillId="3" borderId="0" xfId="0" applyNumberFormat="1" applyFont="1" applyFill="1" applyAlignment="1">
      <alignment horizontal="right"/>
    </xf>
    <xf numFmtId="49" fontId="27" fillId="0" borderId="0" xfId="0" applyNumberFormat="1" applyFont="1" applyAlignment="1">
      <alignment horizontal="right"/>
    </xf>
    <xf numFmtId="38" fontId="29" fillId="0" borderId="0" xfId="3" applyFont="1" applyFill="1" applyAlignment="1"/>
    <xf numFmtId="38" fontId="29" fillId="0" borderId="0" xfId="3" applyFont="1" applyFill="1"/>
    <xf numFmtId="38" fontId="28" fillId="0" borderId="0" xfId="3" applyFont="1" applyFill="1" applyBorder="1" applyAlignment="1">
      <alignment horizontal="centerContinuous"/>
    </xf>
    <xf numFmtId="38" fontId="28" fillId="0" borderId="0" xfId="3" applyFont="1" applyFill="1" applyBorder="1" applyAlignment="1">
      <alignment horizontal="center"/>
    </xf>
    <xf numFmtId="38" fontId="29" fillId="0" borderId="0" xfId="3" applyFont="1" applyFill="1" applyBorder="1" applyAlignment="1">
      <alignment horizontal="center"/>
    </xf>
    <xf numFmtId="38" fontId="31" fillId="0" borderId="0" xfId="3" applyFont="1" applyFill="1" applyBorder="1" applyAlignment="1"/>
    <xf numFmtId="38" fontId="31" fillId="2" borderId="0" xfId="3" applyFont="1" applyFill="1" applyBorder="1" applyAlignment="1">
      <alignment horizontal="centerContinuous"/>
    </xf>
    <xf numFmtId="38" fontId="31" fillId="0" borderId="0" xfId="3" applyFont="1" applyFill="1" applyBorder="1" applyAlignment="1">
      <alignment horizontal="centerContinuous"/>
    </xf>
    <xf numFmtId="38" fontId="31" fillId="0" borderId="0" xfId="3" applyFont="1" applyFill="1" applyBorder="1" applyAlignment="1">
      <alignment horizontal="center"/>
    </xf>
    <xf numFmtId="38" fontId="31" fillId="0" borderId="0" xfId="3" applyFont="1" applyFill="1" applyBorder="1" applyAlignment="1">
      <alignment horizontal="right"/>
    </xf>
    <xf numFmtId="38" fontId="31" fillId="0" borderId="0" xfId="3" applyFont="1" applyFill="1"/>
    <xf numFmtId="38" fontId="32" fillId="0" borderId="1" xfId="3" applyFont="1" applyFill="1" applyBorder="1" applyAlignment="1">
      <alignment horizontal="left"/>
    </xf>
    <xf numFmtId="38" fontId="29" fillId="0" borderId="1" xfId="3" applyFont="1" applyFill="1" applyBorder="1"/>
    <xf numFmtId="38" fontId="29" fillId="0" borderId="1" xfId="3" applyFont="1" applyFill="1" applyBorder="1" applyAlignment="1"/>
    <xf numFmtId="38" fontId="29" fillId="0" borderId="1" xfId="3" applyFont="1" applyFill="1" applyBorder="1" applyAlignment="1">
      <alignment horizontal="center"/>
    </xf>
    <xf numFmtId="38" fontId="29" fillId="0" borderId="14" xfId="3" applyFont="1" applyFill="1" applyBorder="1" applyAlignment="1">
      <alignment horizontal="centerContinuous" vertical="center"/>
    </xf>
    <xf numFmtId="38" fontId="29" fillId="0" borderId="16" xfId="3" applyFont="1" applyFill="1" applyBorder="1" applyAlignment="1">
      <alignment horizontal="centerContinuous" vertical="center"/>
    </xf>
    <xf numFmtId="38" fontId="29" fillId="0" borderId="5" xfId="3" applyFont="1" applyFill="1" applyBorder="1" applyAlignment="1">
      <alignment horizontal="centerContinuous" vertical="center"/>
    </xf>
    <xf numFmtId="38" fontId="29" fillId="0" borderId="12" xfId="3" applyFont="1" applyFill="1" applyBorder="1" applyAlignment="1">
      <alignment horizontal="centerContinuous" vertical="center"/>
    </xf>
    <xf numFmtId="38" fontId="29" fillId="0" borderId="7" xfId="3" applyFont="1" applyFill="1" applyBorder="1" applyAlignment="1">
      <alignment horizontal="centerContinuous" vertical="center"/>
    </xf>
    <xf numFmtId="0" fontId="27" fillId="0" borderId="13" xfId="0" applyFont="1" applyBorder="1" applyAlignment="1">
      <alignment horizontal="center"/>
    </xf>
    <xf numFmtId="38" fontId="29" fillId="0" borderId="3" xfId="3" applyFont="1" applyFill="1" applyBorder="1" applyAlignment="1">
      <alignment horizontal="distributed" vertical="center" justifyLastLine="1"/>
    </xf>
    <xf numFmtId="38" fontId="29" fillId="0" borderId="2" xfId="3" applyFont="1" applyFill="1" applyBorder="1" applyAlignment="1">
      <alignment horizontal="distributed" vertical="center" justifyLastLine="1"/>
    </xf>
    <xf numFmtId="38" fontId="29" fillId="0" borderId="4" xfId="3" applyFont="1" applyFill="1" applyBorder="1" applyAlignment="1">
      <alignment horizontal="distributed" vertical="center" justifyLastLine="1"/>
    </xf>
    <xf numFmtId="38" fontId="29" fillId="0" borderId="19" xfId="3" applyFont="1" applyFill="1" applyBorder="1" applyAlignment="1">
      <alignment horizontal="distributed" vertical="center" justifyLastLine="1"/>
    </xf>
    <xf numFmtId="38" fontId="29" fillId="0" borderId="8" xfId="3" applyFont="1" applyFill="1" applyBorder="1" applyAlignment="1">
      <alignment horizontal="distributed" vertical="center" justifyLastLine="1"/>
    </xf>
    <xf numFmtId="38" fontId="29" fillId="0" borderId="10" xfId="3" quotePrefix="1" applyFont="1" applyFill="1" applyBorder="1" applyAlignment="1">
      <alignment horizontal="center"/>
    </xf>
    <xf numFmtId="38" fontId="30" fillId="0" borderId="15" xfId="3" applyFont="1" applyFill="1" applyBorder="1"/>
    <xf numFmtId="38" fontId="30" fillId="0" borderId="0" xfId="3" applyFont="1" applyFill="1" applyBorder="1"/>
    <xf numFmtId="38" fontId="29" fillId="0" borderId="10" xfId="3" applyFont="1" applyFill="1" applyBorder="1" applyAlignment="1">
      <alignment horizontal="center"/>
    </xf>
    <xf numFmtId="38" fontId="30" fillId="2" borderId="15" xfId="3" applyFont="1" applyFill="1" applyBorder="1"/>
    <xf numFmtId="38" fontId="30" fillId="2" borderId="0" xfId="3" applyFont="1" applyFill="1" applyBorder="1"/>
    <xf numFmtId="38" fontId="29" fillId="0" borderId="10" xfId="3" applyFont="1" applyFill="1" applyBorder="1" applyAlignment="1">
      <alignment horizontal="distributed"/>
    </xf>
    <xf numFmtId="38" fontId="29" fillId="0" borderId="13" xfId="3" applyFont="1" applyFill="1" applyBorder="1" applyAlignment="1">
      <alignment horizontal="distributed"/>
    </xf>
    <xf numFmtId="38" fontId="30" fillId="2" borderId="21" xfId="3" applyFont="1" applyFill="1" applyBorder="1"/>
    <xf numFmtId="38" fontId="30" fillId="2" borderId="12" xfId="3" applyFont="1" applyFill="1" applyBorder="1"/>
    <xf numFmtId="38" fontId="29" fillId="0" borderId="9" xfId="3" applyFont="1" applyFill="1" applyBorder="1" applyAlignment="1"/>
    <xf numFmtId="38" fontId="31" fillId="2" borderId="9" xfId="3" applyFont="1" applyFill="1" applyBorder="1" applyAlignment="1"/>
    <xf numFmtId="38" fontId="31" fillId="2" borderId="0" xfId="3" applyFont="1" applyFill="1" applyBorder="1" applyAlignment="1">
      <alignment horizontal="left"/>
    </xf>
    <xf numFmtId="38" fontId="29" fillId="0" borderId="0" xfId="3" applyFont="1" applyFill="1" applyBorder="1" applyAlignment="1"/>
    <xf numFmtId="49" fontId="29" fillId="2" borderId="0" xfId="0" applyNumberFormat="1" applyFont="1" applyFill="1" applyAlignment="1">
      <alignment horizontal="right"/>
    </xf>
    <xf numFmtId="187" fontId="29" fillId="2" borderId="0" xfId="0" applyNumberFormat="1" applyFont="1" applyFill="1"/>
    <xf numFmtId="187" fontId="29" fillId="2" borderId="0" xfId="0" applyNumberFormat="1" applyFont="1" applyFill="1" applyAlignment="1">
      <alignment horizontal="right"/>
    </xf>
    <xf numFmtId="181" fontId="29" fillId="2" borderId="0" xfId="3" applyNumberFormat="1" applyFont="1" applyFill="1" applyBorder="1"/>
    <xf numFmtId="177" fontId="29" fillId="2" borderId="0" xfId="0" applyNumberFormat="1" applyFont="1" applyFill="1"/>
    <xf numFmtId="191" fontId="29" fillId="2" borderId="0" xfId="1" applyNumberFormat="1" applyFont="1" applyFill="1" applyBorder="1"/>
    <xf numFmtId="178" fontId="29" fillId="2" borderId="0" xfId="0" applyNumberFormat="1" applyFont="1" applyFill="1"/>
    <xf numFmtId="179" fontId="29" fillId="2" borderId="0" xfId="0" applyNumberFormat="1" applyFont="1" applyFill="1"/>
    <xf numFmtId="0" fontId="27" fillId="2" borderId="0" xfId="0" applyFont="1" applyFill="1" applyAlignment="1">
      <alignment horizontal="centerContinuous"/>
    </xf>
    <xf numFmtId="178" fontId="31" fillId="2" borderId="15" xfId="0" applyNumberFormat="1" applyFont="1" applyFill="1" applyBorder="1"/>
    <xf numFmtId="177" fontId="31" fillId="2" borderId="0" xfId="0" applyNumberFormat="1" applyFont="1" applyFill="1"/>
    <xf numFmtId="179" fontId="31" fillId="2" borderId="0" xfId="0" applyNumberFormat="1" applyFont="1" applyFill="1"/>
    <xf numFmtId="178" fontId="31" fillId="2" borderId="0" xfId="0" applyNumberFormat="1" applyFont="1" applyFill="1"/>
    <xf numFmtId="37" fontId="31" fillId="2" borderId="0" xfId="0" applyNumberFormat="1" applyFont="1" applyFill="1"/>
    <xf numFmtId="177" fontId="31" fillId="2" borderId="0" xfId="3" applyNumberFormat="1" applyFont="1" applyFill="1" applyBorder="1" applyAlignment="1"/>
    <xf numFmtId="38" fontId="29" fillId="2" borderId="10" xfId="3" quotePrefix="1" applyFont="1" applyFill="1" applyBorder="1" applyAlignment="1">
      <alignment horizontal="center"/>
    </xf>
    <xf numFmtId="38" fontId="29" fillId="2" borderId="10" xfId="3" applyFont="1" applyFill="1" applyBorder="1" applyAlignment="1">
      <alignment horizontal="center"/>
    </xf>
    <xf numFmtId="38" fontId="29" fillId="2" borderId="10" xfId="3" applyFont="1" applyFill="1" applyBorder="1" applyAlignment="1">
      <alignment horizontal="distributed"/>
    </xf>
    <xf numFmtId="38" fontId="29" fillId="2" borderId="13" xfId="3" applyFont="1" applyFill="1" applyBorder="1" applyAlignment="1">
      <alignment horizontal="distributed"/>
    </xf>
    <xf numFmtId="38" fontId="31" fillId="2" borderId="0" xfId="3" applyFont="1" applyFill="1" applyBorder="1" applyAlignment="1"/>
    <xf numFmtId="49" fontId="30" fillId="0" borderId="0" xfId="0" applyNumberFormat="1" applyFont="1" applyAlignment="1">
      <alignment horizontal="centerContinuous"/>
    </xf>
    <xf numFmtId="49" fontId="30" fillId="0" borderId="0" xfId="0" applyNumberFormat="1" applyFont="1" applyAlignment="1">
      <alignment horizontal="left"/>
    </xf>
    <xf numFmtId="0" fontId="30" fillId="0" borderId="0" xfId="0" applyFont="1"/>
    <xf numFmtId="49" fontId="30" fillId="0" borderId="0" xfId="0" applyNumberFormat="1" applyFont="1" applyAlignment="1">
      <alignment horizontal="right"/>
    </xf>
    <xf numFmtId="49" fontId="27" fillId="0" borderId="1" xfId="0" applyNumberFormat="1" applyFont="1" applyBorder="1" applyAlignment="1">
      <alignment horizontal="center"/>
    </xf>
    <xf numFmtId="49" fontId="29" fillId="0" borderId="11" xfId="0" applyNumberFormat="1" applyFont="1" applyBorder="1" applyAlignment="1">
      <alignment vertical="center"/>
    </xf>
    <xf numFmtId="49" fontId="29" fillId="0" borderId="14" xfId="0" applyNumberFormat="1" applyFont="1" applyBorder="1" applyAlignment="1">
      <alignment horizontal="distributed" vertical="center" justifyLastLine="1"/>
    </xf>
    <xf numFmtId="0" fontId="29" fillId="0" borderId="21" xfId="0" applyFont="1" applyBorder="1" applyAlignment="1">
      <alignment horizontal="centerContinuous" vertical="center"/>
    </xf>
    <xf numFmtId="0" fontId="29" fillId="0" borderId="12" xfId="0" applyFont="1" applyBorder="1" applyAlignment="1">
      <alignment horizontal="centerContinuous" vertical="center"/>
    </xf>
    <xf numFmtId="0" fontId="29" fillId="0" borderId="13" xfId="0" applyFont="1" applyBorder="1" applyAlignment="1">
      <alignment horizontal="centerContinuous" vertical="center"/>
    </xf>
    <xf numFmtId="0" fontId="29" fillId="0" borderId="7" xfId="0" applyFont="1" applyBorder="1" applyAlignment="1">
      <alignment horizontal="centerContinuous" vertical="center"/>
    </xf>
    <xf numFmtId="49" fontId="29" fillId="0" borderId="0" xfId="0" applyNumberFormat="1" applyFont="1" applyAlignment="1">
      <alignment horizontal="center" vertical="center"/>
    </xf>
    <xf numFmtId="49" fontId="29" fillId="0" borderId="10" xfId="0" applyNumberFormat="1" applyFont="1" applyBorder="1" applyAlignment="1">
      <alignment horizontal="distributed" vertical="center" justifyLastLine="1"/>
    </xf>
    <xf numFmtId="0" fontId="29" fillId="0" borderId="4" xfId="0" applyFont="1" applyBorder="1" applyAlignment="1">
      <alignment horizontal="centerContinuous" vertical="center"/>
    </xf>
    <xf numFmtId="0" fontId="29" fillId="0" borderId="23" xfId="0" applyFont="1" applyBorder="1" applyAlignment="1">
      <alignment horizontal="centerContinuous" vertical="center"/>
    </xf>
    <xf numFmtId="0" fontId="29" fillId="0" borderId="2" xfId="0" applyFont="1" applyBorder="1" applyAlignment="1">
      <alignment horizontal="centerContinuous" vertical="center"/>
    </xf>
    <xf numFmtId="49" fontId="29" fillId="0" borderId="12" xfId="0" applyNumberFormat="1" applyFont="1" applyBorder="1" applyAlignment="1">
      <alignment vertical="center"/>
    </xf>
    <xf numFmtId="49" fontId="29" fillId="0" borderId="13" xfId="0" applyNumberFormat="1" applyFont="1" applyBorder="1" applyAlignment="1">
      <alignment horizontal="distributed" vertical="center" justifyLastLine="1"/>
    </xf>
    <xf numFmtId="0" fontId="29" fillId="0" borderId="3" xfId="0" applyFont="1" applyBorder="1" applyAlignment="1">
      <alignment horizontal="distributed" vertical="center" justifyLastLine="1"/>
    </xf>
    <xf numFmtId="0" fontId="29" fillId="0" borderId="4" xfId="0" applyFont="1" applyBorder="1" applyAlignment="1">
      <alignment horizontal="distributed" vertical="center" justifyLastLine="1"/>
    </xf>
    <xf numFmtId="49" fontId="29" fillId="0" borderId="0" xfId="0" applyNumberFormat="1" applyFont="1" applyAlignment="1">
      <alignment horizontal="left" justifyLastLine="1"/>
    </xf>
    <xf numFmtId="38" fontId="29" fillId="0" borderId="15" xfId="3" applyFont="1" applyFill="1" applyBorder="1"/>
    <xf numFmtId="38" fontId="29" fillId="0" borderId="0" xfId="3" applyFont="1" applyFill="1" applyBorder="1"/>
    <xf numFmtId="0" fontId="29" fillId="0" borderId="0" xfId="0" quotePrefix="1" applyFont="1" applyAlignment="1">
      <alignment horizontal="center" justifyLastLine="1"/>
    </xf>
    <xf numFmtId="38" fontId="29" fillId="2" borderId="0" xfId="3" applyFont="1" applyFill="1" applyBorder="1"/>
    <xf numFmtId="49" fontId="29" fillId="0" borderId="0" xfId="0" applyNumberFormat="1" applyFont="1" applyAlignment="1">
      <alignment horizontal="distributed"/>
    </xf>
    <xf numFmtId="49" fontId="29" fillId="0" borderId="12" xfId="0" applyNumberFormat="1" applyFont="1" applyBorder="1" applyAlignment="1">
      <alignment horizontal="distributed"/>
    </xf>
    <xf numFmtId="0" fontId="29" fillId="0" borderId="0" xfId="0" applyFont="1" applyAlignment="1">
      <alignment horizontal="left"/>
    </xf>
    <xf numFmtId="49" fontId="30" fillId="2" borderId="0" xfId="0" applyNumberFormat="1" applyFont="1" applyFill="1" applyAlignment="1">
      <alignment horizontal="centerContinuous"/>
    </xf>
    <xf numFmtId="38" fontId="29" fillId="2" borderId="15" xfId="3" applyFont="1" applyFill="1" applyBorder="1"/>
    <xf numFmtId="38" fontId="29" fillId="2" borderId="21" xfId="3" applyFont="1" applyFill="1" applyBorder="1"/>
    <xf numFmtId="38" fontId="29" fillId="2" borderId="12" xfId="3" applyFont="1" applyFill="1" applyBorder="1"/>
    <xf numFmtId="0" fontId="29" fillId="2" borderId="0" xfId="0" quotePrefix="1" applyFont="1" applyFill="1" applyAlignment="1">
      <alignment horizontal="center" justifyLastLine="1"/>
    </xf>
    <xf numFmtId="49" fontId="29" fillId="2" borderId="0" xfId="0" applyNumberFormat="1" applyFont="1" applyFill="1" applyAlignment="1">
      <alignment horizontal="left" justifyLastLine="1"/>
    </xf>
    <xf numFmtId="38" fontId="33" fillId="2" borderId="0" xfId="3" applyFont="1" applyFill="1" applyBorder="1"/>
    <xf numFmtId="0" fontId="27" fillId="0" borderId="0" xfId="7" applyFont="1">
      <alignment vertical="center"/>
    </xf>
    <xf numFmtId="0" fontId="28" fillId="0" borderId="0" xfId="7" applyFont="1" applyAlignment="1">
      <alignment horizontal="centerContinuous" vertical="center"/>
    </xf>
    <xf numFmtId="0" fontId="27" fillId="2" borderId="0" xfId="7" applyFont="1" applyFill="1">
      <alignment vertical="center"/>
    </xf>
    <xf numFmtId="38" fontId="27" fillId="2" borderId="0" xfId="4" applyFont="1" applyFill="1" applyBorder="1" applyAlignment="1">
      <alignment vertical="center"/>
    </xf>
    <xf numFmtId="0" fontId="28" fillId="2" borderId="0" xfId="7" applyFont="1" applyFill="1" applyAlignment="1">
      <alignment horizontal="centerContinuous" vertical="center"/>
    </xf>
    <xf numFmtId="0" fontId="28" fillId="2" borderId="0" xfId="7" applyFont="1" applyFill="1" applyAlignment="1">
      <alignment horizontal="center" vertical="center"/>
    </xf>
    <xf numFmtId="0" fontId="27" fillId="2" borderId="5" xfId="7" applyFont="1" applyFill="1" applyBorder="1">
      <alignment vertical="center"/>
    </xf>
    <xf numFmtId="38" fontId="31" fillId="2" borderId="6" xfId="4" applyFont="1" applyFill="1" applyBorder="1" applyAlignment="1">
      <alignment vertical="distributed" textRotation="255" justifyLastLine="1"/>
    </xf>
    <xf numFmtId="38" fontId="31" fillId="2" borderId="7" xfId="4" applyFont="1" applyFill="1" applyBorder="1" applyAlignment="1">
      <alignment vertical="distributed" textRotation="255" justifyLastLine="1"/>
    </xf>
    <xf numFmtId="184" fontId="29" fillId="2" borderId="8" xfId="7" applyNumberFormat="1" applyFont="1" applyFill="1" applyBorder="1" applyAlignment="1">
      <alignment horizontal="distributed" vertical="center" indent="1"/>
    </xf>
    <xf numFmtId="184" fontId="29" fillId="2" borderId="22" xfId="4" applyNumberFormat="1" applyFont="1" applyFill="1" applyBorder="1" applyAlignment="1">
      <alignment horizontal="right" vertical="center"/>
    </xf>
    <xf numFmtId="184" fontId="29" fillId="2" borderId="0" xfId="4" applyNumberFormat="1" applyFont="1" applyFill="1" applyBorder="1" applyAlignment="1">
      <alignment horizontal="right" vertical="center"/>
    </xf>
    <xf numFmtId="184" fontId="29" fillId="2" borderId="10" xfId="7" applyNumberFormat="1" applyFont="1" applyFill="1" applyBorder="1" applyAlignment="1">
      <alignment horizontal="distributed" vertical="center" indent="1"/>
    </xf>
    <xf numFmtId="184" fontId="29" fillId="2" borderId="10" xfId="7" quotePrefix="1" applyNumberFormat="1" applyFont="1" applyFill="1" applyBorder="1" applyAlignment="1">
      <alignment horizontal="distributed" vertical="center" justifyLastLine="1"/>
    </xf>
    <xf numFmtId="184" fontId="29" fillId="2" borderId="10" xfId="7" applyNumberFormat="1" applyFont="1" applyFill="1" applyBorder="1" applyAlignment="1">
      <alignment horizontal="distributed" vertical="center"/>
    </xf>
    <xf numFmtId="184" fontId="29" fillId="2" borderId="13" xfId="7" applyNumberFormat="1" applyFont="1" applyFill="1" applyBorder="1" applyAlignment="1">
      <alignment horizontal="distributed" vertical="center"/>
    </xf>
    <xf numFmtId="184" fontId="29" fillId="2" borderId="18" xfId="4" applyNumberFormat="1" applyFont="1" applyFill="1" applyBorder="1" applyAlignment="1">
      <alignment horizontal="right" vertical="center"/>
    </xf>
    <xf numFmtId="184" fontId="29" fillId="2" borderId="12" xfId="4" applyNumberFormat="1" applyFont="1" applyFill="1" applyBorder="1" applyAlignment="1">
      <alignment horizontal="right" vertical="center"/>
    </xf>
    <xf numFmtId="0" fontId="31" fillId="0" borderId="0" xfId="7" applyFont="1" applyAlignment="1">
      <alignment horizontal="centerContinuous" vertical="center"/>
    </xf>
    <xf numFmtId="0" fontId="31" fillId="0" borderId="0" xfId="7" applyFont="1" applyAlignment="1">
      <alignment horizontal="center" vertical="center"/>
    </xf>
    <xf numFmtId="0" fontId="31" fillId="0" borderId="0" xfId="7" applyFont="1" applyAlignment="1">
      <alignment horizontal="right" vertical="center"/>
    </xf>
    <xf numFmtId="0" fontId="30" fillId="0" borderId="11" xfId="7" applyFont="1" applyBorder="1" applyAlignment="1">
      <alignment horizontal="centerContinuous" vertical="center"/>
    </xf>
    <xf numFmtId="0" fontId="30" fillId="0" borderId="14" xfId="7" applyFont="1" applyBorder="1" applyAlignment="1">
      <alignment horizontal="centerContinuous" vertical="center"/>
    </xf>
    <xf numFmtId="0" fontId="30" fillId="0" borderId="17" xfId="7" applyFont="1" applyBorder="1" applyAlignment="1">
      <alignment horizontal="center" vertical="center" justifyLastLine="1"/>
    </xf>
    <xf numFmtId="0" fontId="30" fillId="0" borderId="17" xfId="7" applyFont="1" applyBorder="1" applyAlignment="1">
      <alignment horizontal="center" vertical="center"/>
    </xf>
    <xf numFmtId="0" fontId="30" fillId="0" borderId="16" xfId="7" applyFont="1" applyBorder="1" applyAlignment="1">
      <alignment horizontal="centerContinuous" vertical="center"/>
    </xf>
    <xf numFmtId="0" fontId="30" fillId="0" borderId="7" xfId="7" applyFont="1" applyBorder="1" applyAlignment="1">
      <alignment horizontal="centerContinuous" vertical="center"/>
    </xf>
    <xf numFmtId="0" fontId="30" fillId="0" borderId="12" xfId="7" applyFont="1" applyBorder="1" applyAlignment="1">
      <alignment horizontal="centerContinuous" vertical="center"/>
    </xf>
    <xf numFmtId="0" fontId="30" fillId="0" borderId="13" xfId="7" applyFont="1" applyBorder="1" applyAlignment="1">
      <alignment horizontal="centerContinuous" vertical="center"/>
    </xf>
    <xf numFmtId="0" fontId="30" fillId="0" borderId="18" xfId="7" applyFont="1" applyBorder="1" applyAlignment="1">
      <alignment horizontal="center" vertical="center" justifyLastLine="1"/>
    </xf>
    <xf numFmtId="0" fontId="30" fillId="0" borderId="18" xfId="7" applyFont="1" applyBorder="1" applyAlignment="1">
      <alignment horizontal="center" vertical="center"/>
    </xf>
    <xf numFmtId="0" fontId="30" fillId="0" borderId="21" xfId="7" applyFont="1" applyBorder="1" applyAlignment="1">
      <alignment horizontal="distributed" vertical="center" justifyLastLine="1"/>
    </xf>
    <xf numFmtId="0" fontId="30" fillId="0" borderId="4" xfId="7" applyFont="1" applyBorder="1" applyAlignment="1">
      <alignment horizontal="distributed" vertical="center" justifyLastLine="1"/>
    </xf>
    <xf numFmtId="0" fontId="30" fillId="0" borderId="9" xfId="7" applyFont="1" applyBorder="1" applyAlignment="1">
      <alignment horizontal="left" vertical="center"/>
    </xf>
    <xf numFmtId="0" fontId="30" fillId="0" borderId="8" xfId="7" applyFont="1" applyBorder="1" applyAlignment="1">
      <alignment horizontal="left" vertical="center"/>
    </xf>
    <xf numFmtId="38" fontId="30" fillId="0" borderId="9" xfId="4" applyFont="1" applyBorder="1">
      <alignment vertical="center"/>
    </xf>
    <xf numFmtId="38" fontId="30" fillId="0" borderId="0" xfId="7" applyNumberFormat="1" applyFont="1">
      <alignment vertical="center"/>
    </xf>
    <xf numFmtId="0" fontId="30" fillId="0" borderId="0" xfId="7" applyFont="1" applyAlignment="1">
      <alignment horizontal="left" vertical="center"/>
    </xf>
    <xf numFmtId="0" fontId="30" fillId="0" borderId="10" xfId="7" applyFont="1" applyBorder="1" applyAlignment="1">
      <alignment horizontal="left" vertical="center"/>
    </xf>
    <xf numFmtId="38" fontId="30" fillId="0" borderId="0" xfId="4" applyFont="1" applyBorder="1">
      <alignment vertical="center"/>
    </xf>
    <xf numFmtId="0" fontId="30" fillId="0" borderId="0" xfId="7" applyFont="1" applyAlignment="1">
      <alignment horizontal="left" vertical="center" shrinkToFit="1"/>
    </xf>
    <xf numFmtId="40" fontId="30" fillId="0" borderId="0" xfId="4" applyNumberFormat="1" applyFont="1" applyBorder="1">
      <alignment vertical="center"/>
    </xf>
    <xf numFmtId="40" fontId="30" fillId="0" borderId="0" xfId="4" applyNumberFormat="1" applyFont="1" applyFill="1" applyBorder="1">
      <alignment vertical="center"/>
    </xf>
    <xf numFmtId="0" fontId="30" fillId="0" borderId="12" xfId="7" applyFont="1" applyBorder="1" applyAlignment="1">
      <alignment horizontal="left" vertical="center"/>
    </xf>
    <xf numFmtId="0" fontId="30" fillId="0" borderId="13" xfId="7" applyFont="1" applyBorder="1" applyAlignment="1">
      <alignment horizontal="left" vertical="center"/>
    </xf>
    <xf numFmtId="38" fontId="30" fillId="0" borderId="12" xfId="4" applyFont="1" applyBorder="1">
      <alignment vertical="center"/>
    </xf>
    <xf numFmtId="38" fontId="30" fillId="0" borderId="12" xfId="4" applyFont="1" applyFill="1" applyBorder="1">
      <alignment vertical="center"/>
    </xf>
    <xf numFmtId="0" fontId="30" fillId="0" borderId="0" xfId="7" applyFont="1">
      <alignment vertical="center"/>
    </xf>
    <xf numFmtId="0" fontId="30" fillId="0" borderId="0" xfId="7" applyFont="1" applyAlignment="1">
      <alignment horizontal="distributed" vertical="center"/>
    </xf>
    <xf numFmtId="0" fontId="27" fillId="0" borderId="0" xfId="7" applyFont="1" applyAlignment="1">
      <alignment horizontal="center" vertical="center"/>
    </xf>
    <xf numFmtId="0" fontId="31" fillId="0" borderId="0" xfId="7" applyFont="1">
      <alignment vertical="center"/>
    </xf>
    <xf numFmtId="0" fontId="31" fillId="0" borderId="0" xfId="9" applyFont="1" applyAlignment="1">
      <alignment horizontal="right" vertical="center"/>
    </xf>
    <xf numFmtId="0" fontId="30" fillId="0" borderId="11" xfId="7" applyFont="1" applyBorder="1" applyAlignment="1">
      <alignment vertical="center" justifyLastLine="1"/>
    </xf>
    <xf numFmtId="0" fontId="30" fillId="0" borderId="14" xfId="7" applyFont="1" applyBorder="1" applyAlignment="1">
      <alignment vertical="center" justifyLastLine="1"/>
    </xf>
    <xf numFmtId="0" fontId="30" fillId="0" borderId="7" xfId="7" applyFont="1" applyBorder="1" applyAlignment="1">
      <alignment horizontal="center" vertical="center" justifyLastLine="1"/>
    </xf>
    <xf numFmtId="0" fontId="30" fillId="0" borderId="16" xfId="7" applyFont="1" applyBorder="1" applyAlignment="1">
      <alignment horizontal="center" vertical="center" justifyLastLine="1"/>
    </xf>
    <xf numFmtId="0" fontId="30" fillId="0" borderId="9" xfId="7" applyFont="1" applyBorder="1">
      <alignment vertical="center"/>
    </xf>
    <xf numFmtId="0" fontId="30" fillId="0" borderId="8" xfId="7" applyFont="1" applyBorder="1">
      <alignment vertical="center"/>
    </xf>
    <xf numFmtId="181" fontId="30" fillId="0" borderId="0" xfId="3" applyNumberFormat="1" applyFont="1" applyFill="1" applyBorder="1" applyAlignment="1">
      <alignment horizontal="right" vertical="center"/>
    </xf>
    <xf numFmtId="0" fontId="30" fillId="0" borderId="10" xfId="7" applyFont="1" applyBorder="1">
      <alignment vertical="center"/>
    </xf>
    <xf numFmtId="0" fontId="30" fillId="0" borderId="10" xfId="7" applyFont="1" applyBorder="1" applyAlignment="1">
      <alignment vertical="center" shrinkToFit="1"/>
    </xf>
    <xf numFmtId="0" fontId="30" fillId="0" borderId="12" xfId="7" applyFont="1" applyBorder="1">
      <alignment vertical="center"/>
    </xf>
    <xf numFmtId="0" fontId="30" fillId="0" borderId="13" xfId="7" applyFont="1" applyBorder="1">
      <alignment vertical="center"/>
    </xf>
    <xf numFmtId="181" fontId="30" fillId="0" borderId="12" xfId="3" applyNumberFormat="1" applyFont="1" applyFill="1" applyBorder="1" applyAlignment="1">
      <alignment horizontal="right" vertical="center"/>
    </xf>
    <xf numFmtId="38" fontId="30" fillId="0" borderId="0" xfId="3" applyFont="1" applyFill="1" applyBorder="1" applyAlignment="1">
      <alignment horizontal="right" vertical="center"/>
    </xf>
    <xf numFmtId="0" fontId="30" fillId="0" borderId="0" xfId="7" applyFont="1" applyAlignment="1">
      <alignment horizontal="center" vertical="center"/>
    </xf>
    <xf numFmtId="0" fontId="27" fillId="2" borderId="0" xfId="9" applyFont="1" applyFill="1">
      <alignment vertical="center"/>
    </xf>
    <xf numFmtId="0" fontId="28" fillId="2" borderId="0" xfId="9" applyFont="1" applyFill="1" applyAlignment="1">
      <alignment horizontal="centerContinuous" vertical="center"/>
    </xf>
    <xf numFmtId="0" fontId="28" fillId="2" borderId="0" xfId="9" applyFont="1" applyFill="1" applyAlignment="1">
      <alignment horizontal="center" vertical="center"/>
    </xf>
    <xf numFmtId="0" fontId="30" fillId="2" borderId="0" xfId="9" applyFont="1" applyFill="1" applyAlignment="1">
      <alignment horizontal="center" vertical="center"/>
    </xf>
    <xf numFmtId="0" fontId="31" fillId="2" borderId="0" xfId="9" applyFont="1" applyFill="1" applyAlignment="1">
      <alignment horizontal="right" vertical="center"/>
    </xf>
    <xf numFmtId="0" fontId="28" fillId="2" borderId="1" xfId="9" applyFont="1" applyFill="1" applyBorder="1">
      <alignment vertical="center"/>
    </xf>
    <xf numFmtId="0" fontId="27" fillId="2" borderId="1" xfId="9" applyFont="1" applyFill="1" applyBorder="1">
      <alignment vertical="center"/>
    </xf>
    <xf numFmtId="0" fontId="30" fillId="2" borderId="0" xfId="9" applyFont="1" applyFill="1">
      <alignment vertical="center"/>
    </xf>
    <xf numFmtId="0" fontId="30" fillId="2" borderId="18" xfId="9" applyFont="1" applyFill="1" applyBorder="1" applyAlignment="1">
      <alignment horizontal="centerContinuous" vertical="center"/>
    </xf>
    <xf numFmtId="0" fontId="30" fillId="2" borderId="16" xfId="9" applyFont="1" applyFill="1" applyBorder="1" applyAlignment="1">
      <alignment horizontal="centerContinuous" vertical="center"/>
    </xf>
    <xf numFmtId="0" fontId="30" fillId="2" borderId="7" xfId="7" applyFont="1" applyFill="1" applyBorder="1" applyAlignment="1">
      <alignment horizontal="centerContinuous" vertical="center"/>
    </xf>
    <xf numFmtId="0" fontId="30" fillId="2" borderId="5" xfId="7" applyFont="1" applyFill="1" applyBorder="1" applyAlignment="1">
      <alignment horizontal="centerContinuous" vertical="center"/>
    </xf>
    <xf numFmtId="0" fontId="30" fillId="2" borderId="7" xfId="9" applyFont="1" applyFill="1" applyBorder="1" applyAlignment="1">
      <alignment horizontal="centerContinuous" vertical="center"/>
    </xf>
    <xf numFmtId="0" fontId="30" fillId="2" borderId="5" xfId="9" applyFont="1" applyFill="1" applyBorder="1" applyAlignment="1">
      <alignment horizontal="centerContinuous" vertical="center"/>
    </xf>
    <xf numFmtId="0" fontId="30" fillId="2" borderId="6" xfId="9" applyFont="1" applyFill="1" applyBorder="1" applyAlignment="1">
      <alignment horizontal="centerContinuous" vertical="center"/>
    </xf>
    <xf numFmtId="0" fontId="30" fillId="2" borderId="13" xfId="9" applyFont="1" applyFill="1" applyBorder="1">
      <alignment vertical="center"/>
    </xf>
    <xf numFmtId="0" fontId="30" fillId="2" borderId="3" xfId="9" applyFont="1" applyFill="1" applyBorder="1" applyAlignment="1">
      <alignment horizontal="distributed" vertical="center" justifyLastLine="1"/>
    </xf>
    <xf numFmtId="0" fontId="30" fillId="2" borderId="3" xfId="9" applyFont="1" applyFill="1" applyBorder="1" applyAlignment="1">
      <alignment horizontal="center" vertical="center"/>
    </xf>
    <xf numFmtId="0" fontId="30" fillId="2" borderId="4" xfId="9" applyFont="1" applyFill="1" applyBorder="1" applyAlignment="1">
      <alignment horizontal="center" vertical="center"/>
    </xf>
    <xf numFmtId="49" fontId="30" fillId="2" borderId="10" xfId="9" applyNumberFormat="1" applyFont="1" applyFill="1" applyBorder="1" applyAlignment="1">
      <alignment horizontal="center" vertical="center"/>
    </xf>
    <xf numFmtId="182" fontId="30" fillId="2" borderId="0" xfId="7" applyNumberFormat="1" applyFont="1" applyFill="1" applyAlignment="1">
      <alignment horizontal="right"/>
    </xf>
    <xf numFmtId="183" fontId="30" fillId="2" borderId="0" xfId="7" applyNumberFormat="1" applyFont="1" applyFill="1" applyAlignment="1">
      <alignment horizontal="right"/>
    </xf>
    <xf numFmtId="180" fontId="30" fillId="2" borderId="0" xfId="4" applyNumberFormat="1" applyFont="1" applyFill="1" applyBorder="1">
      <alignment vertical="center"/>
    </xf>
    <xf numFmtId="49" fontId="30" fillId="2" borderId="10" xfId="9" quotePrefix="1" applyNumberFormat="1" applyFont="1" applyFill="1" applyBorder="1" applyAlignment="1">
      <alignment horizontal="center" vertical="center"/>
    </xf>
    <xf numFmtId="180" fontId="30" fillId="2" borderId="0" xfId="7" applyNumberFormat="1" applyFont="1" applyFill="1" applyAlignment="1">
      <alignment horizontal="right"/>
    </xf>
    <xf numFmtId="0" fontId="30" fillId="2" borderId="10" xfId="9" applyFont="1" applyFill="1" applyBorder="1">
      <alignment vertical="center"/>
    </xf>
    <xf numFmtId="38" fontId="30" fillId="2" borderId="15" xfId="4" applyFont="1" applyFill="1" applyBorder="1">
      <alignment vertical="center"/>
    </xf>
    <xf numFmtId="38" fontId="30" fillId="2" borderId="0" xfId="4" applyFont="1" applyFill="1">
      <alignment vertical="center"/>
    </xf>
    <xf numFmtId="38" fontId="30" fillId="2" borderId="0" xfId="4" applyFont="1" applyFill="1" applyBorder="1">
      <alignment vertical="center"/>
    </xf>
    <xf numFmtId="0" fontId="30" fillId="2" borderId="10" xfId="9" applyFont="1" applyFill="1" applyBorder="1" applyAlignment="1">
      <alignment horizontal="right" vertical="center"/>
    </xf>
    <xf numFmtId="0" fontId="30" fillId="2" borderId="0" xfId="7" applyFont="1" applyFill="1" applyAlignment="1">
      <alignment horizontal="right"/>
    </xf>
    <xf numFmtId="3" fontId="30" fillId="2" borderId="0" xfId="7" applyNumberFormat="1" applyFont="1" applyFill="1" applyAlignment="1">
      <alignment horizontal="right"/>
    </xf>
    <xf numFmtId="0" fontId="30" fillId="2" borderId="13" xfId="9" applyFont="1" applyFill="1" applyBorder="1" applyAlignment="1">
      <alignment horizontal="right" vertical="center"/>
    </xf>
    <xf numFmtId="0" fontId="30" fillId="2" borderId="21" xfId="7" applyFont="1" applyFill="1" applyBorder="1" applyAlignment="1">
      <alignment horizontal="right"/>
    </xf>
    <xf numFmtId="0" fontId="30" fillId="2" borderId="12" xfId="7" applyFont="1" applyFill="1" applyBorder="1" applyAlignment="1">
      <alignment horizontal="right"/>
    </xf>
    <xf numFmtId="180" fontId="30" fillId="2" borderId="26" xfId="7" applyNumberFormat="1" applyFont="1" applyFill="1" applyBorder="1" applyAlignment="1">
      <alignment horizontal="right"/>
    </xf>
    <xf numFmtId="0" fontId="27" fillId="2" borderId="0" xfId="0" applyFont="1" applyFill="1"/>
    <xf numFmtId="0" fontId="36" fillId="2" borderId="0" xfId="0" applyFont="1" applyFill="1" applyAlignment="1">
      <alignment horizontal="centerContinuous"/>
    </xf>
    <xf numFmtId="49" fontId="37" fillId="2" borderId="0" xfId="0" applyNumberFormat="1" applyFont="1" applyFill="1" applyAlignment="1">
      <alignment horizontal="left"/>
    </xf>
    <xf numFmtId="49" fontId="33" fillId="2" borderId="0" xfId="0" applyNumberFormat="1" applyFont="1" applyFill="1" applyAlignment="1">
      <alignment horizontal="left"/>
    </xf>
    <xf numFmtId="49" fontId="37" fillId="2" borderId="0" xfId="0" applyNumberFormat="1" applyFont="1" applyFill="1"/>
    <xf numFmtId="49" fontId="37" fillId="2" borderId="1" xfId="0" applyNumberFormat="1" applyFont="1" applyFill="1" applyBorder="1" applyAlignment="1">
      <alignment horizontal="left"/>
    </xf>
    <xf numFmtId="49" fontId="37" fillId="2" borderId="0" xfId="0" applyNumberFormat="1" applyFont="1" applyFill="1" applyAlignment="1">
      <alignment horizontal="right"/>
    </xf>
    <xf numFmtId="0" fontId="38" fillId="2" borderId="0" xfId="0" applyFont="1" applyFill="1"/>
    <xf numFmtId="49" fontId="38" fillId="2" borderId="0" xfId="0" applyNumberFormat="1" applyFont="1" applyFill="1" applyAlignment="1">
      <alignment vertical="center"/>
    </xf>
    <xf numFmtId="49" fontId="38" fillId="2" borderId="10" xfId="0" applyNumberFormat="1" applyFont="1" applyFill="1" applyBorder="1" applyAlignment="1">
      <alignment horizontal="distributed" vertical="center" justifyLastLine="1"/>
    </xf>
    <xf numFmtId="0" fontId="38" fillId="2" borderId="16" xfId="0" applyFont="1" applyFill="1" applyBorder="1" applyAlignment="1">
      <alignment horizontal="centerContinuous" vertical="center"/>
    </xf>
    <xf numFmtId="0" fontId="38" fillId="2" borderId="7" xfId="0" applyFont="1" applyFill="1" applyBorder="1" applyAlignment="1">
      <alignment horizontal="centerContinuous" vertical="center"/>
    </xf>
    <xf numFmtId="0" fontId="38" fillId="2" borderId="5" xfId="0" applyFont="1" applyFill="1" applyBorder="1" applyAlignment="1">
      <alignment horizontal="centerContinuous" vertical="center"/>
    </xf>
    <xf numFmtId="0" fontId="38" fillId="2" borderId="12" xfId="0" applyFont="1" applyFill="1" applyBorder="1"/>
    <xf numFmtId="49" fontId="38" fillId="2" borderId="12" xfId="0" applyNumberFormat="1" applyFont="1" applyFill="1" applyBorder="1" applyAlignment="1">
      <alignment vertical="center"/>
    </xf>
    <xf numFmtId="49" fontId="38" fillId="2" borderId="13" xfId="0" applyNumberFormat="1" applyFont="1" applyFill="1" applyBorder="1" applyAlignment="1">
      <alignment horizontal="distributed" vertical="center" justifyLastLine="1"/>
    </xf>
    <xf numFmtId="0" fontId="38" fillId="2" borderId="3" xfId="0" applyFont="1" applyFill="1" applyBorder="1" applyAlignment="1">
      <alignment horizontal="distributed" vertical="center" justifyLastLine="1"/>
    </xf>
    <xf numFmtId="0" fontId="38" fillId="2" borderId="4" xfId="0" applyFont="1" applyFill="1" applyBorder="1" applyAlignment="1">
      <alignment horizontal="distributed" vertical="center" justifyLastLine="1"/>
    </xf>
    <xf numFmtId="49" fontId="38" fillId="2" borderId="0" xfId="0" applyNumberFormat="1" applyFont="1" applyFill="1" applyAlignment="1">
      <alignment horizontal="distributed"/>
    </xf>
    <xf numFmtId="49" fontId="38" fillId="2" borderId="0" xfId="0" applyNumberFormat="1" applyFont="1" applyFill="1" applyAlignment="1">
      <alignment horizontal="left" justifyLastLine="1"/>
    </xf>
    <xf numFmtId="189" fontId="38" fillId="2" borderId="15" xfId="12" applyNumberFormat="1" applyFont="1" applyFill="1" applyBorder="1" applyAlignment="1">
      <alignment horizontal="right"/>
    </xf>
    <xf numFmtId="189" fontId="38" fillId="2" borderId="0" xfId="12" applyNumberFormat="1" applyFont="1" applyFill="1" applyAlignment="1">
      <alignment horizontal="right"/>
    </xf>
    <xf numFmtId="189" fontId="38" fillId="2" borderId="0" xfId="0" applyNumberFormat="1" applyFont="1" applyFill="1"/>
    <xf numFmtId="0" fontId="38" fillId="2" borderId="0" xfId="0" quotePrefix="1" applyFont="1" applyFill="1" applyAlignment="1">
      <alignment horizontal="center"/>
    </xf>
    <xf numFmtId="3" fontId="39" fillId="2" borderId="15" xfId="0" applyNumberFormat="1" applyFont="1" applyFill="1" applyBorder="1" applyAlignment="1">
      <alignment horizontal="right" vertical="center" wrapText="1"/>
    </xf>
    <xf numFmtId="3" fontId="39" fillId="2" borderId="0" xfId="0" applyNumberFormat="1" applyFont="1" applyFill="1" applyAlignment="1">
      <alignment horizontal="right" vertical="center" wrapText="1"/>
    </xf>
    <xf numFmtId="49" fontId="38" fillId="2" borderId="10" xfId="0" applyNumberFormat="1" applyFont="1" applyFill="1" applyBorder="1" applyAlignment="1">
      <alignment horizontal="left" justifyLastLine="1"/>
    </xf>
    <xf numFmtId="189" fontId="38" fillId="2" borderId="15" xfId="0" applyNumberFormat="1" applyFont="1" applyFill="1" applyBorder="1"/>
    <xf numFmtId="49" fontId="38" fillId="2" borderId="10" xfId="0" applyNumberFormat="1" applyFont="1" applyFill="1" applyBorder="1" applyAlignment="1">
      <alignment horizontal="distributed"/>
    </xf>
    <xf numFmtId="180" fontId="38" fillId="2" borderId="0" xfId="3" applyNumberFormat="1" applyFont="1" applyFill="1" applyAlignment="1">
      <alignment horizontal="right"/>
    </xf>
    <xf numFmtId="180" fontId="38" fillId="2" borderId="0" xfId="3" applyNumberFormat="1" applyFont="1" applyFill="1" applyBorder="1" applyAlignment="1">
      <alignment horizontal="right"/>
    </xf>
    <xf numFmtId="180" fontId="38" fillId="2" borderId="0" xfId="12" applyNumberFormat="1" applyFont="1" applyFill="1" applyAlignment="1">
      <alignment horizontal="right"/>
    </xf>
    <xf numFmtId="180" fontId="40" fillId="2" borderId="0" xfId="3" applyNumberFormat="1" applyFont="1" applyFill="1" applyBorder="1" applyAlignment="1">
      <alignment horizontal="right"/>
    </xf>
    <xf numFmtId="180" fontId="40" fillId="2" borderId="0" xfId="3" applyNumberFormat="1" applyFont="1" applyFill="1" applyAlignment="1">
      <alignment horizontal="right"/>
    </xf>
    <xf numFmtId="49" fontId="38" fillId="2" borderId="12" xfId="0" applyNumberFormat="1" applyFont="1" applyFill="1" applyBorder="1" applyAlignment="1">
      <alignment horizontal="distributed"/>
    </xf>
    <xf numFmtId="49" fontId="38" fillId="2" borderId="13" xfId="0" applyNumberFormat="1" applyFont="1" applyFill="1" applyBorder="1" applyAlignment="1">
      <alignment horizontal="distributed"/>
    </xf>
    <xf numFmtId="180" fontId="38" fillId="2" borderId="21" xfId="3" applyNumberFormat="1" applyFont="1" applyFill="1" applyBorder="1" applyAlignment="1">
      <alignment horizontal="right"/>
    </xf>
    <xf numFmtId="180" fontId="38" fillId="2" borderId="12" xfId="3" applyNumberFormat="1" applyFont="1" applyFill="1" applyBorder="1" applyAlignment="1">
      <alignment horizontal="right"/>
    </xf>
    <xf numFmtId="180" fontId="38" fillId="2" borderId="12" xfId="12" applyNumberFormat="1" applyFont="1" applyFill="1" applyBorder="1" applyAlignment="1">
      <alignment horizontal="right"/>
    </xf>
    <xf numFmtId="0" fontId="38" fillId="2" borderId="9" xfId="0" applyFont="1" applyFill="1" applyBorder="1"/>
    <xf numFmtId="180" fontId="38" fillId="2" borderId="0" xfId="0" applyNumberFormat="1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Continuous"/>
    </xf>
    <xf numFmtId="0" fontId="28" fillId="2" borderId="0" xfId="0" applyFont="1" applyFill="1" applyAlignment="1">
      <alignment horizontal="left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1" xfId="0" applyFont="1" applyFill="1" applyBorder="1"/>
    <xf numFmtId="0" fontId="28" fillId="2" borderId="1" xfId="0" applyFont="1" applyFill="1" applyBorder="1" applyAlignment="1">
      <alignment horizontal="center"/>
    </xf>
    <xf numFmtId="0" fontId="30" fillId="2" borderId="11" xfId="0" applyFont="1" applyFill="1" applyBorder="1" applyAlignment="1">
      <alignment vertical="center" justifyLastLine="1"/>
    </xf>
    <xf numFmtId="0" fontId="30" fillId="2" borderId="14" xfId="0" applyFont="1" applyFill="1" applyBorder="1" applyAlignment="1">
      <alignment vertical="center" justifyLastLine="1"/>
    </xf>
    <xf numFmtId="0" fontId="30" fillId="2" borderId="17" xfId="0" applyFont="1" applyFill="1" applyBorder="1" applyAlignment="1">
      <alignment vertical="center" justifyLastLine="1"/>
    </xf>
    <xf numFmtId="0" fontId="30" fillId="2" borderId="5" xfId="0" applyFont="1" applyFill="1" applyBorder="1" applyAlignment="1">
      <alignment horizontal="centerContinuous"/>
    </xf>
    <xf numFmtId="0" fontId="30" fillId="2" borderId="6" xfId="0" applyFont="1" applyFill="1" applyBorder="1" applyAlignment="1">
      <alignment horizontal="centerContinuous"/>
    </xf>
    <xf numFmtId="0" fontId="30" fillId="2" borderId="16" xfId="0" applyFont="1" applyFill="1" applyBorder="1" applyAlignment="1">
      <alignment horizontal="centerContinuous"/>
    </xf>
    <xf numFmtId="0" fontId="30" fillId="2" borderId="20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Continuous" vertical="center"/>
    </xf>
    <xf numFmtId="0" fontId="30" fillId="2" borderId="13" xfId="0" applyFont="1" applyFill="1" applyBorder="1" applyAlignment="1">
      <alignment horizontal="centerContinuous" vertical="center"/>
    </xf>
    <xf numFmtId="0" fontId="30" fillId="2" borderId="18" xfId="0" applyFont="1" applyFill="1" applyBorder="1" applyAlignment="1">
      <alignment horizontal="center" vertical="center" justifyLastLine="1"/>
    </xf>
    <xf numFmtId="0" fontId="30" fillId="2" borderId="3" xfId="0" applyFont="1" applyFill="1" applyBorder="1" applyAlignment="1">
      <alignment horizontal="distributed" vertical="center" justifyLastLine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distributed" vertical="center" justifyLastLine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distributed" vertical="top" justifyLastLine="1"/>
    </xf>
    <xf numFmtId="0" fontId="30" fillId="2" borderId="0" xfId="0" applyFont="1" applyFill="1" applyAlignment="1">
      <alignment horizontal="center" vertical="top" justifyLastLine="1"/>
    </xf>
    <xf numFmtId="0" fontId="30" fillId="2" borderId="0" xfId="0" applyFont="1" applyFill="1" applyAlignment="1">
      <alignment vertical="top" justifyLastLine="1"/>
    </xf>
    <xf numFmtId="0" fontId="30" fillId="2" borderId="15" xfId="0" applyFont="1" applyFill="1" applyBorder="1" applyAlignment="1">
      <alignment horizontal="right" vertical="top"/>
    </xf>
    <xf numFmtId="0" fontId="30" fillId="2" borderId="0" xfId="0" applyFont="1" applyFill="1" applyAlignment="1">
      <alignment horizontal="right" vertical="top"/>
    </xf>
    <xf numFmtId="0" fontId="30" fillId="2" borderId="0" xfId="0" applyFont="1" applyFill="1" applyAlignment="1">
      <alignment horizontal="center" vertical="top"/>
    </xf>
    <xf numFmtId="0" fontId="30" fillId="2" borderId="0" xfId="0" applyFont="1" applyFill="1" applyAlignment="1">
      <alignment horizontal="right" justifyLastLine="1"/>
    </xf>
    <xf numFmtId="0" fontId="30" fillId="2" borderId="0" xfId="0" applyFont="1" applyFill="1" applyAlignment="1">
      <alignment justifyLastLine="1"/>
    </xf>
    <xf numFmtId="177" fontId="30" fillId="2" borderId="15" xfId="0" applyNumberFormat="1" applyFont="1" applyFill="1" applyBorder="1"/>
    <xf numFmtId="177" fontId="30" fillId="2" borderId="0" xfId="0" applyNumberFormat="1" applyFont="1" applyFill="1"/>
    <xf numFmtId="179" fontId="30" fillId="2" borderId="0" xfId="0" applyNumberFormat="1" applyFont="1" applyFill="1"/>
    <xf numFmtId="180" fontId="30" fillId="2" borderId="0" xfId="0" applyNumberFormat="1" applyFont="1" applyFill="1"/>
    <xf numFmtId="185" fontId="30" fillId="2" borderId="0" xfId="0" applyNumberFormat="1" applyFont="1" applyFill="1"/>
    <xf numFmtId="178" fontId="30" fillId="2" borderId="0" xfId="0" applyNumberFormat="1" applyFont="1" applyFill="1"/>
    <xf numFmtId="178" fontId="30" fillId="2" borderId="0" xfId="0" applyNumberFormat="1" applyFont="1" applyFill="1" applyAlignment="1">
      <alignment horizontal="right"/>
    </xf>
    <xf numFmtId="0" fontId="30" fillId="2" borderId="0" xfId="0" applyFont="1" applyFill="1" applyAlignment="1">
      <alignment horizontal="right" indent="2" justifyLastLine="1"/>
    </xf>
    <xf numFmtId="49" fontId="30" fillId="2" borderId="0" xfId="0" applyNumberFormat="1" applyFont="1" applyFill="1" applyAlignment="1">
      <alignment horizontal="right" indent="2" justifyLastLine="1"/>
    </xf>
    <xf numFmtId="49" fontId="30" fillId="2" borderId="0" xfId="0" applyNumberFormat="1" applyFont="1" applyFill="1" applyAlignment="1">
      <alignment justifyLastLine="1"/>
    </xf>
    <xf numFmtId="49" fontId="30" fillId="2" borderId="10" xfId="0" applyNumberFormat="1" applyFont="1" applyFill="1" applyBorder="1" applyAlignment="1">
      <alignment justifyLastLine="1"/>
    </xf>
    <xf numFmtId="0" fontId="30" fillId="2" borderId="10" xfId="0" applyFont="1" applyFill="1" applyBorder="1" applyAlignment="1">
      <alignment justifyLastLine="1"/>
    </xf>
    <xf numFmtId="0" fontId="30" fillId="2" borderId="0" xfId="0" applyFont="1" applyFill="1" applyAlignment="1">
      <alignment horizontal="right" vertical="center" justifyLastLine="1"/>
    </xf>
    <xf numFmtId="41" fontId="30" fillId="2" borderId="0" xfId="3" applyNumberFormat="1" applyFont="1" applyFill="1" applyBorder="1" applyAlignment="1"/>
    <xf numFmtId="0" fontId="30" fillId="2" borderId="12" xfId="0" applyFont="1" applyFill="1" applyBorder="1" applyAlignment="1">
      <alignment horizontal="right" vertical="center" justifyLastLine="1"/>
    </xf>
    <xf numFmtId="0" fontId="30" fillId="2" borderId="12" xfId="0" applyFont="1" applyFill="1" applyBorder="1" applyAlignment="1">
      <alignment horizontal="right" justifyLastLine="1"/>
    </xf>
    <xf numFmtId="0" fontId="30" fillId="2" borderId="12" xfId="0" applyFont="1" applyFill="1" applyBorder="1" applyAlignment="1">
      <alignment justifyLastLine="1"/>
    </xf>
    <xf numFmtId="0" fontId="30" fillId="2" borderId="13" xfId="0" applyFont="1" applyFill="1" applyBorder="1" applyAlignment="1">
      <alignment justifyLastLine="1"/>
    </xf>
    <xf numFmtId="177" fontId="30" fillId="2" borderId="12" xfId="0" applyNumberFormat="1" applyFont="1" applyFill="1" applyBorder="1"/>
    <xf numFmtId="179" fontId="30" fillId="2" borderId="12" xfId="0" applyNumberFormat="1" applyFont="1" applyFill="1" applyBorder="1"/>
    <xf numFmtId="180" fontId="30" fillId="2" borderId="12" xfId="0" applyNumberFormat="1" applyFont="1" applyFill="1" applyBorder="1"/>
    <xf numFmtId="185" fontId="30" fillId="2" borderId="12" xfId="0" applyNumberFormat="1" applyFont="1" applyFill="1" applyBorder="1"/>
    <xf numFmtId="41" fontId="30" fillId="2" borderId="12" xfId="3" applyNumberFormat="1" applyFont="1" applyFill="1" applyBorder="1" applyAlignment="1"/>
    <xf numFmtId="178" fontId="30" fillId="2" borderId="12" xfId="0" applyNumberFormat="1" applyFont="1" applyFill="1" applyBorder="1"/>
    <xf numFmtId="0" fontId="34" fillId="2" borderId="0" xfId="0" applyFont="1" applyFill="1" applyAlignment="1">
      <alignment justifyLastLine="1"/>
    </xf>
    <xf numFmtId="0" fontId="34" fillId="2" borderId="0" xfId="0" applyFont="1" applyFill="1" applyAlignment="1">
      <alignment horizontal="center" justifyLastLine="1"/>
    </xf>
    <xf numFmtId="177" fontId="34" fillId="2" borderId="0" xfId="0" applyNumberFormat="1" applyFont="1" applyFill="1"/>
    <xf numFmtId="179" fontId="34" fillId="2" borderId="0" xfId="0" applyNumberFormat="1" applyFont="1" applyFill="1"/>
    <xf numFmtId="180" fontId="34" fillId="2" borderId="0" xfId="0" applyNumberFormat="1" applyFont="1" applyFill="1"/>
    <xf numFmtId="185" fontId="34" fillId="2" borderId="0" xfId="0" applyNumberFormat="1" applyFont="1" applyFill="1"/>
    <xf numFmtId="178" fontId="34" fillId="2" borderId="0" xfId="0" applyNumberFormat="1" applyFont="1" applyFill="1"/>
    <xf numFmtId="0" fontId="30" fillId="2" borderId="0" xfId="0" applyFont="1" applyFill="1"/>
    <xf numFmtId="49" fontId="30" fillId="2" borderId="0" xfId="0" applyNumberFormat="1" applyFont="1" applyFill="1" applyAlignment="1">
      <alignment horizontal="center"/>
    </xf>
    <xf numFmtId="49" fontId="30" fillId="2" borderId="0" xfId="0" applyNumberFormat="1" applyFont="1" applyFill="1"/>
    <xf numFmtId="49" fontId="30" fillId="2" borderId="0" xfId="0" applyNumberFormat="1" applyFont="1" applyFill="1" applyAlignment="1">
      <alignment horizontal="left"/>
    </xf>
    <xf numFmtId="49" fontId="31" fillId="2" borderId="0" xfId="0" applyNumberFormat="1" applyFont="1" applyFill="1"/>
    <xf numFmtId="49" fontId="27" fillId="2" borderId="0" xfId="0" applyNumberFormat="1" applyFont="1" applyFill="1"/>
    <xf numFmtId="49" fontId="27" fillId="2" borderId="0" xfId="0" applyNumberFormat="1" applyFont="1" applyFill="1" applyAlignment="1">
      <alignment horizontal="right"/>
    </xf>
    <xf numFmtId="0" fontId="27" fillId="2" borderId="1" xfId="0" applyFont="1" applyFill="1" applyBorder="1"/>
    <xf numFmtId="49" fontId="27" fillId="2" borderId="0" xfId="0" applyNumberFormat="1" applyFont="1" applyFill="1" applyAlignment="1">
      <alignment horizontal="center"/>
    </xf>
    <xf numFmtId="0" fontId="30" fillId="2" borderId="11" xfId="0" applyFont="1" applyFill="1" applyBorder="1"/>
    <xf numFmtId="49" fontId="30" fillId="2" borderId="14" xfId="0" applyNumberFormat="1" applyFont="1" applyFill="1" applyBorder="1" applyAlignment="1">
      <alignment vertical="center"/>
    </xf>
    <xf numFmtId="0" fontId="30" fillId="2" borderId="16" xfId="0" applyFont="1" applyFill="1" applyBorder="1" applyAlignment="1">
      <alignment horizontal="centerContinuous" vertical="center"/>
    </xf>
    <xf numFmtId="0" fontId="30" fillId="2" borderId="7" xfId="0" applyFont="1" applyFill="1" applyBorder="1" applyAlignment="1">
      <alignment horizontal="centerContinuous" vertical="center"/>
    </xf>
    <xf numFmtId="49" fontId="30" fillId="2" borderId="13" xfId="0" applyNumberFormat="1" applyFont="1" applyFill="1" applyBorder="1" applyAlignment="1">
      <alignment vertical="center"/>
    </xf>
    <xf numFmtId="0" fontId="30" fillId="2" borderId="4" xfId="0" applyFont="1" applyFill="1" applyBorder="1" applyAlignment="1">
      <alignment horizontal="distributed" vertical="center" justifyLastLine="1"/>
    </xf>
    <xf numFmtId="0" fontId="30" fillId="2" borderId="9" xfId="0" applyFont="1" applyFill="1" applyBorder="1"/>
    <xf numFmtId="49" fontId="30" fillId="2" borderId="10" xfId="0" applyNumberFormat="1" applyFont="1" applyFill="1" applyBorder="1" applyAlignment="1">
      <alignment horizontal="distributed"/>
    </xf>
    <xf numFmtId="38" fontId="29" fillId="2" borderId="0" xfId="10" applyNumberFormat="1" applyFont="1" applyFill="1">
      <alignment vertical="center"/>
    </xf>
    <xf numFmtId="184" fontId="30" fillId="2" borderId="0" xfId="0" applyNumberFormat="1" applyFont="1" applyFill="1" applyBorder="1" applyAlignment="1">
      <alignment horizontal="right"/>
    </xf>
    <xf numFmtId="0" fontId="30" fillId="2" borderId="0" xfId="0" applyFont="1" applyFill="1" applyAlignment="1">
      <alignment horizontal="right"/>
    </xf>
    <xf numFmtId="0" fontId="30" fillId="2" borderId="12" xfId="0" applyFont="1" applyFill="1" applyBorder="1"/>
    <xf numFmtId="49" fontId="30" fillId="2" borderId="13" xfId="0" applyNumberFormat="1" applyFont="1" applyFill="1" applyBorder="1" applyAlignment="1">
      <alignment horizontal="distributed"/>
    </xf>
    <xf numFmtId="184" fontId="30" fillId="2" borderId="12" xfId="0" applyNumberFormat="1" applyFont="1" applyFill="1" applyBorder="1" applyAlignment="1">
      <alignment horizontal="right"/>
    </xf>
    <xf numFmtId="0" fontId="30" fillId="2" borderId="9" xfId="0" applyFont="1" applyFill="1" applyBorder="1" applyAlignment="1">
      <alignment vertical="center"/>
    </xf>
    <xf numFmtId="0" fontId="30" fillId="2" borderId="0" xfId="0" applyFont="1" applyFill="1" applyAlignment="1">
      <alignment horizontal="left"/>
    </xf>
    <xf numFmtId="0" fontId="27" fillId="2" borderId="0" xfId="10" applyFont="1" applyFill="1">
      <alignment vertical="center"/>
    </xf>
    <xf numFmtId="0" fontId="28" fillId="2" borderId="0" xfId="10" applyFont="1" applyFill="1" applyAlignment="1">
      <alignment horizontal="centerContinuous" vertical="center"/>
    </xf>
    <xf numFmtId="0" fontId="31" fillId="2" borderId="0" xfId="10" applyFont="1" applyFill="1" applyAlignment="1">
      <alignment horizontal="centerContinuous" vertical="center"/>
    </xf>
    <xf numFmtId="0" fontId="29" fillId="2" borderId="5" xfId="10" applyFont="1" applyFill="1" applyBorder="1">
      <alignment vertical="center"/>
    </xf>
    <xf numFmtId="0" fontId="29" fillId="2" borderId="6" xfId="10" applyFont="1" applyFill="1" applyBorder="1" applyAlignment="1">
      <alignment horizontal="distributed" vertical="center" justifyLastLine="1"/>
    </xf>
    <xf numFmtId="0" fontId="29" fillId="2" borderId="7" xfId="10" applyFont="1" applyFill="1" applyBorder="1" applyAlignment="1">
      <alignment horizontal="distributed" vertical="center" justifyLastLine="1"/>
    </xf>
    <xf numFmtId="0" fontId="29" fillId="2" borderId="8" xfId="10" applyFont="1" applyFill="1" applyBorder="1" applyAlignment="1">
      <alignment vertical="top"/>
    </xf>
    <xf numFmtId="0" fontId="29" fillId="2" borderId="0" xfId="10" applyFont="1" applyFill="1" applyAlignment="1">
      <alignment horizontal="right" vertical="top"/>
    </xf>
    <xf numFmtId="0" fontId="29" fillId="2" borderId="9" xfId="10" applyFont="1" applyFill="1" applyBorder="1" applyAlignment="1">
      <alignment horizontal="right" vertical="top"/>
    </xf>
    <xf numFmtId="0" fontId="29" fillId="2" borderId="10" xfId="10" applyFont="1" applyFill="1" applyBorder="1" applyAlignment="1">
      <alignment horizontal="center" vertical="center"/>
    </xf>
    <xf numFmtId="180" fontId="29" fillId="2" borderId="0" xfId="10" applyNumberFormat="1" applyFont="1" applyFill="1">
      <alignment vertical="center"/>
    </xf>
    <xf numFmtId="0" fontId="29" fillId="2" borderId="10" xfId="10" quotePrefix="1" applyFont="1" applyFill="1" applyBorder="1" applyAlignment="1">
      <alignment horizontal="center" vertical="center"/>
    </xf>
    <xf numFmtId="0" fontId="29" fillId="2" borderId="10" xfId="10" applyFont="1" applyFill="1" applyBorder="1" applyAlignment="1">
      <alignment horizontal="distributed" vertical="center"/>
    </xf>
    <xf numFmtId="38" fontId="29" fillId="2" borderId="0" xfId="3" applyFont="1" applyFill="1" applyBorder="1" applyAlignment="1">
      <alignment vertical="center"/>
    </xf>
    <xf numFmtId="0" fontId="29" fillId="2" borderId="10" xfId="9" applyFont="1" applyFill="1" applyBorder="1" applyAlignment="1">
      <alignment horizontal="left" vertical="center" indent="1"/>
    </xf>
    <xf numFmtId="38" fontId="29" fillId="2" borderId="0" xfId="3" applyFont="1" applyFill="1" applyBorder="1" applyAlignment="1">
      <alignment horizontal="right" vertical="center"/>
    </xf>
    <xf numFmtId="0" fontId="29" fillId="2" borderId="13" xfId="9" applyFont="1" applyFill="1" applyBorder="1" applyAlignment="1">
      <alignment horizontal="left" vertical="center" indent="1"/>
    </xf>
    <xf numFmtId="38" fontId="29" fillId="2" borderId="12" xfId="3" applyFont="1" applyFill="1" applyBorder="1" applyAlignment="1">
      <alignment vertical="center"/>
    </xf>
    <xf numFmtId="180" fontId="29" fillId="2" borderId="12" xfId="10" applyNumberFormat="1" applyFont="1" applyFill="1" applyBorder="1">
      <alignment vertical="center"/>
    </xf>
    <xf numFmtId="38" fontId="29" fillId="2" borderId="12" xfId="3" applyFont="1" applyFill="1" applyBorder="1" applyAlignment="1">
      <alignment horizontal="right" vertical="center"/>
    </xf>
    <xf numFmtId="0" fontId="29" fillId="2" borderId="0" xfId="10" applyFont="1" applyFill="1">
      <alignment vertical="center"/>
    </xf>
    <xf numFmtId="186" fontId="29" fillId="2" borderId="10" xfId="11" applyNumberFormat="1" applyFont="1" applyFill="1" applyBorder="1" applyAlignment="1">
      <alignment horizontal="distributed" vertical="center" justifyLastLine="1"/>
    </xf>
    <xf numFmtId="186" fontId="29" fillId="2" borderId="15" xfId="3" applyNumberFormat="1" applyFont="1" applyFill="1" applyBorder="1" applyAlignment="1">
      <alignment vertical="center"/>
    </xf>
    <xf numFmtId="186" fontId="29" fillId="2" borderId="0" xfId="3" applyNumberFormat="1" applyFont="1" applyFill="1" applyBorder="1" applyAlignment="1">
      <alignment vertical="center"/>
    </xf>
    <xf numFmtId="186" fontId="29" fillId="2" borderId="0" xfId="3" applyNumberFormat="1" applyFont="1" applyFill="1" applyBorder="1" applyAlignment="1">
      <alignment horizontal="right" vertical="center"/>
    </xf>
    <xf numFmtId="186" fontId="29" fillId="2" borderId="0" xfId="11" applyNumberFormat="1" applyFont="1" applyFill="1">
      <alignment vertical="center"/>
    </xf>
    <xf numFmtId="186" fontId="29" fillId="2" borderId="15" xfId="11" applyNumberFormat="1" applyFont="1" applyFill="1" applyBorder="1">
      <alignment vertical="center"/>
    </xf>
    <xf numFmtId="186" fontId="29" fillId="2" borderId="10" xfId="11" applyNumberFormat="1" applyFont="1" applyFill="1" applyBorder="1">
      <alignment vertical="center"/>
    </xf>
    <xf numFmtId="186" fontId="29" fillId="2" borderId="10" xfId="11" applyNumberFormat="1" applyFont="1" applyFill="1" applyBorder="1" applyAlignment="1">
      <alignment horizontal="distributed" vertical="center"/>
    </xf>
    <xf numFmtId="186" fontId="29" fillId="2" borderId="0" xfId="3" quotePrefix="1" applyNumberFormat="1" applyFont="1" applyFill="1" applyBorder="1" applyAlignment="1">
      <alignment horizontal="right" vertical="center"/>
    </xf>
    <xf numFmtId="186" fontId="29" fillId="2" borderId="0" xfId="0" applyNumberFormat="1" applyFont="1" applyFill="1" applyAlignment="1">
      <alignment horizontal="right" vertical="center"/>
    </xf>
    <xf numFmtId="186" fontId="29" fillId="2" borderId="13" xfId="11" applyNumberFormat="1" applyFont="1" applyFill="1" applyBorder="1" applyAlignment="1">
      <alignment horizontal="distributed" vertical="center"/>
    </xf>
    <xf numFmtId="186" fontId="29" fillId="2" borderId="21" xfId="3" applyNumberFormat="1" applyFont="1" applyFill="1" applyBorder="1" applyAlignment="1">
      <alignment vertical="center"/>
    </xf>
    <xf numFmtId="186" fontId="29" fillId="2" borderId="12" xfId="3" applyNumberFormat="1" applyFont="1" applyFill="1" applyBorder="1" applyAlignment="1">
      <alignment vertical="center"/>
    </xf>
    <xf numFmtId="0" fontId="27" fillId="0" borderId="11" xfId="0" applyFont="1" applyBorder="1" applyAlignment="1">
      <alignment horizontal="centerContinuous"/>
    </xf>
    <xf numFmtId="0" fontId="27" fillId="0" borderId="14" xfId="0" applyFont="1" applyBorder="1" applyAlignment="1">
      <alignment horizontal="centerContinuous"/>
    </xf>
    <xf numFmtId="0" fontId="27" fillId="0" borderId="12" xfId="0" applyFont="1" applyBorder="1" applyAlignment="1">
      <alignment horizontal="centerContinuous"/>
    </xf>
    <xf numFmtId="0" fontId="27" fillId="0" borderId="13" xfId="0" applyFont="1" applyBorder="1" applyAlignment="1">
      <alignment horizontal="centerContinuous"/>
    </xf>
    <xf numFmtId="49" fontId="31" fillId="0" borderId="0" xfId="0" applyNumberFormat="1" applyFont="1" applyAlignment="1">
      <alignment horizontal="distributed"/>
    </xf>
    <xf numFmtId="49" fontId="31" fillId="0" borderId="0" xfId="0" applyNumberFormat="1" applyFont="1" applyAlignment="1">
      <alignment horizontal="left" justifyLastLine="1"/>
    </xf>
    <xf numFmtId="49" fontId="31" fillId="0" borderId="0" xfId="0" applyNumberFormat="1" applyFont="1" applyAlignment="1">
      <alignment horizontal="center" justifyLastLine="1"/>
    </xf>
    <xf numFmtId="49" fontId="31" fillId="2" borderId="0" xfId="0" applyNumberFormat="1" applyFont="1" applyFill="1" applyAlignment="1">
      <alignment horizontal="distributed" justifyLastLine="1"/>
    </xf>
    <xf numFmtId="0" fontId="41" fillId="0" borderId="0" xfId="2" applyFont="1" applyAlignment="1" applyProtection="1"/>
    <xf numFmtId="186" fontId="42" fillId="0" borderId="0" xfId="11" applyNumberFormat="1" applyFont="1">
      <alignment vertical="center"/>
    </xf>
    <xf numFmtId="186" fontId="28" fillId="0" borderId="0" xfId="11" applyNumberFormat="1" applyFont="1" applyAlignment="1">
      <alignment horizontal="center" vertical="center"/>
    </xf>
    <xf numFmtId="186" fontId="31" fillId="0" borderId="0" xfId="11" applyNumberFormat="1" applyFont="1" applyAlignment="1">
      <alignment horizontal="left" vertical="center"/>
    </xf>
    <xf numFmtId="186" fontId="27" fillId="0" borderId="0" xfId="11" applyNumberFormat="1" applyFont="1" applyAlignment="1">
      <alignment horizontal="center" vertical="center"/>
    </xf>
    <xf numFmtId="186" fontId="27" fillId="0" borderId="0" xfId="11" applyNumberFormat="1" applyFont="1">
      <alignment vertical="center"/>
    </xf>
    <xf numFmtId="186" fontId="27" fillId="0" borderId="0" xfId="11" applyNumberFormat="1" applyFont="1" applyAlignment="1">
      <alignment horizontal="right" vertical="center"/>
    </xf>
    <xf numFmtId="186" fontId="29" fillId="0" borderId="17" xfId="11" applyNumberFormat="1" applyFont="1" applyBorder="1" applyAlignment="1">
      <alignment horizontal="distributed" vertical="center" wrapText="1" justifyLastLine="1"/>
    </xf>
    <xf numFmtId="186" fontId="29" fillId="0" borderId="18" xfId="11" applyNumberFormat="1" applyFont="1" applyBorder="1" applyAlignment="1">
      <alignment horizontal="center" vertical="center" shrinkToFit="1"/>
    </xf>
    <xf numFmtId="186" fontId="29" fillId="0" borderId="2" xfId="11" applyNumberFormat="1" applyFont="1" applyBorder="1" applyAlignment="1">
      <alignment horizontal="center" vertical="center"/>
    </xf>
    <xf numFmtId="186" fontId="29" fillId="0" borderId="3" xfId="11" applyNumberFormat="1" applyFont="1" applyBorder="1" applyAlignment="1">
      <alignment horizontal="center" vertical="center"/>
    </xf>
    <xf numFmtId="186" fontId="29" fillId="0" borderId="4" xfId="11" applyNumberFormat="1" applyFont="1" applyBorder="1" applyAlignment="1">
      <alignment horizontal="center" vertical="center"/>
    </xf>
    <xf numFmtId="186" fontId="29" fillId="0" borderId="3" xfId="11" applyNumberFormat="1" applyFont="1" applyBorder="1" applyAlignment="1">
      <alignment horizontal="distributed" vertical="center" justifyLastLine="1"/>
    </xf>
    <xf numFmtId="186" fontId="29" fillId="0" borderId="0" xfId="11" applyNumberFormat="1" applyFont="1">
      <alignment vertical="center"/>
    </xf>
    <xf numFmtId="186" fontId="29" fillId="2" borderId="12" xfId="0" applyNumberFormat="1" applyFont="1" applyFill="1" applyBorder="1" applyAlignment="1">
      <alignment horizontal="right" vertical="center"/>
    </xf>
    <xf numFmtId="0" fontId="42" fillId="0" borderId="0" xfId="0" applyFont="1"/>
    <xf numFmtId="0" fontId="43" fillId="0" borderId="0" xfId="2" applyFont="1" applyFill="1" applyAlignment="1" applyProtection="1"/>
    <xf numFmtId="0" fontId="43" fillId="0" borderId="0" xfId="2" applyFont="1" applyAlignment="1" applyProtection="1"/>
    <xf numFmtId="49" fontId="31" fillId="0" borderId="11" xfId="0" applyNumberFormat="1" applyFont="1" applyBorder="1" applyAlignment="1">
      <alignment horizontal="centerContinuous" vertical="center"/>
    </xf>
    <xf numFmtId="0" fontId="42" fillId="0" borderId="0" xfId="9" applyFont="1">
      <alignment vertical="center"/>
    </xf>
    <xf numFmtId="0" fontId="30" fillId="2" borderId="0" xfId="0" applyFont="1" applyFill="1" applyBorder="1" applyAlignment="1">
      <alignment horizontal="right" vertical="center" justifyLastLine="1"/>
    </xf>
    <xf numFmtId="0" fontId="30" fillId="2" borderId="0" xfId="0" applyFont="1" applyFill="1" applyBorder="1" applyAlignment="1">
      <alignment horizontal="right" justifyLastLine="1"/>
    </xf>
    <xf numFmtId="0" fontId="30" fillId="2" borderId="0" xfId="0" applyFont="1" applyFill="1" applyBorder="1" applyAlignment="1">
      <alignment justifyLastLine="1"/>
    </xf>
    <xf numFmtId="177" fontId="30" fillId="2" borderId="0" xfId="0" applyNumberFormat="1" applyFont="1" applyFill="1" applyBorder="1"/>
    <xf numFmtId="179" fontId="30" fillId="2" borderId="0" xfId="0" applyNumberFormat="1" applyFont="1" applyFill="1" applyBorder="1"/>
    <xf numFmtId="180" fontId="30" fillId="2" borderId="0" xfId="0" applyNumberFormat="1" applyFont="1" applyFill="1" applyBorder="1"/>
    <xf numFmtId="185" fontId="30" fillId="2" borderId="0" xfId="0" applyNumberFormat="1" applyFont="1" applyFill="1" applyBorder="1"/>
    <xf numFmtId="178" fontId="30" fillId="2" borderId="0" xfId="0" applyNumberFormat="1" applyFont="1" applyFill="1" applyBorder="1"/>
    <xf numFmtId="181" fontId="30" fillId="2" borderId="0" xfId="3" applyNumberFormat="1" applyFont="1" applyFill="1" applyBorder="1"/>
    <xf numFmtId="0" fontId="41" fillId="0" borderId="0" xfId="2" applyFont="1" applyFill="1" applyAlignment="1" applyProtection="1">
      <alignment horizontal="center"/>
    </xf>
    <xf numFmtId="0" fontId="41" fillId="0" borderId="0" xfId="2" applyFont="1" applyFill="1" applyAlignment="1" applyProtection="1"/>
    <xf numFmtId="181" fontId="30" fillId="2" borderId="12" xfId="3" applyNumberFormat="1" applyFont="1" applyFill="1" applyBorder="1"/>
    <xf numFmtId="38" fontId="30" fillId="2" borderId="0" xfId="10" applyNumberFormat="1" applyFont="1" applyFill="1">
      <alignment vertical="center"/>
    </xf>
    <xf numFmtId="184" fontId="29" fillId="2" borderId="0" xfId="7" applyNumberFormat="1" applyFont="1" applyFill="1" applyBorder="1" applyAlignment="1">
      <alignment horizontal="distributed" vertical="center"/>
    </xf>
    <xf numFmtId="186" fontId="28" fillId="2" borderId="0" xfId="11" applyNumberFormat="1" applyFont="1" applyFill="1" applyAlignment="1">
      <alignment horizontal="center" vertical="center"/>
    </xf>
    <xf numFmtId="186" fontId="29" fillId="2" borderId="2" xfId="11" applyNumberFormat="1" applyFont="1" applyFill="1" applyBorder="1" applyAlignment="1">
      <alignment horizontal="center" vertical="center"/>
    </xf>
    <xf numFmtId="186" fontId="29" fillId="2" borderId="3" xfId="11" applyNumberFormat="1" applyFont="1" applyFill="1" applyBorder="1" applyAlignment="1">
      <alignment horizontal="center" vertical="center"/>
    </xf>
    <xf numFmtId="0" fontId="44" fillId="0" borderId="0" xfId="2" applyFont="1" applyFill="1" applyAlignment="1" applyProtection="1"/>
    <xf numFmtId="0" fontId="45" fillId="0" borderId="0" xfId="0" applyFont="1" applyFill="1"/>
    <xf numFmtId="0" fontId="46" fillId="0" borderId="0" xfId="0" applyFont="1" applyFill="1"/>
    <xf numFmtId="0" fontId="46" fillId="0" borderId="0" xfId="0" applyFont="1"/>
    <xf numFmtId="0" fontId="45" fillId="0" borderId="0" xfId="0" applyFont="1"/>
    <xf numFmtId="0" fontId="47" fillId="0" borderId="0" xfId="2" quotePrefix="1" applyFont="1" applyAlignment="1" applyProtection="1"/>
    <xf numFmtId="0" fontId="48" fillId="0" borderId="0" xfId="2" quotePrefix="1" applyFont="1" applyAlignment="1" applyProtection="1"/>
    <xf numFmtId="186" fontId="29" fillId="0" borderId="16" xfId="11" applyNumberFormat="1" applyFont="1" applyBorder="1" applyAlignment="1">
      <alignment horizontal="distributed" vertical="center" justifyLastLine="1"/>
    </xf>
    <xf numFmtId="186" fontId="29" fillId="0" borderId="4" xfId="11" applyNumberFormat="1" applyFont="1" applyBorder="1" applyAlignment="1">
      <alignment horizontal="distributed" vertical="center" justifyLastLine="1"/>
    </xf>
    <xf numFmtId="186" fontId="28" fillId="0" borderId="0" xfId="11" applyNumberFormat="1" applyFont="1" applyAlignment="1">
      <alignment horizontal="center" vertical="center"/>
    </xf>
    <xf numFmtId="186" fontId="31" fillId="0" borderId="0" xfId="11" applyNumberFormat="1" applyFont="1" applyAlignment="1">
      <alignment horizontal="center" vertical="center"/>
    </xf>
    <xf numFmtId="186" fontId="31" fillId="0" borderId="0" xfId="0" applyNumberFormat="1" applyFont="1" applyAlignment="1">
      <alignment vertical="center"/>
    </xf>
    <xf numFmtId="186" fontId="29" fillId="0" borderId="14" xfId="11" applyNumberFormat="1" applyFont="1" applyBorder="1" applyAlignment="1">
      <alignment horizontal="distributed" vertical="center" justifyLastLine="1"/>
    </xf>
    <xf numFmtId="186" fontId="29" fillId="0" borderId="13" xfId="11" applyNumberFormat="1" applyFont="1" applyBorder="1" applyAlignment="1">
      <alignment horizontal="distributed" vertical="center" justifyLastLine="1"/>
    </xf>
    <xf numFmtId="186" fontId="29" fillId="0" borderId="5" xfId="11" applyNumberFormat="1" applyFont="1" applyBorder="1" applyAlignment="1">
      <alignment horizontal="distributed" vertical="center" justifyLastLine="1"/>
    </xf>
    <xf numFmtId="186" fontId="29" fillId="0" borderId="6" xfId="11" applyNumberFormat="1" applyFont="1" applyBorder="1" applyAlignment="1">
      <alignment horizontal="distributed" vertical="center" justifyLastLine="1"/>
    </xf>
    <xf numFmtId="186" fontId="29" fillId="2" borderId="5" xfId="11" applyNumberFormat="1" applyFont="1" applyFill="1" applyBorder="1" applyAlignment="1">
      <alignment horizontal="distributed" vertical="center" justifyLastLine="1"/>
    </xf>
    <xf numFmtId="186" fontId="29" fillId="2" borderId="6" xfId="11" applyNumberFormat="1" applyFont="1" applyFill="1" applyBorder="1" applyAlignment="1">
      <alignment horizontal="distributed" vertical="center" justifyLastLine="1"/>
    </xf>
    <xf numFmtId="186" fontId="29" fillId="0" borderId="3" xfId="11" applyNumberFormat="1" applyFont="1" applyBorder="1" applyAlignment="1">
      <alignment horizontal="distributed" vertical="center" justifyLastLine="1"/>
    </xf>
    <xf numFmtId="0" fontId="43" fillId="2" borderId="0" xfId="2" applyFont="1" applyFill="1" applyAlignment="1" applyProtection="1"/>
    <xf numFmtId="38" fontId="3" fillId="2" borderId="0" xfId="4" applyFont="1" applyFill="1" applyBorder="1" applyAlignment="1">
      <alignment vertical="center"/>
    </xf>
    <xf numFmtId="38" fontId="4" fillId="2" borderId="0" xfId="4" applyFont="1" applyFill="1" applyBorder="1" applyAlignment="1">
      <alignment vertical="center"/>
    </xf>
    <xf numFmtId="0" fontId="4" fillId="2" borderId="0" xfId="7" applyFont="1" applyFill="1">
      <alignment vertical="center"/>
    </xf>
    <xf numFmtId="184" fontId="4" fillId="2" borderId="0" xfId="7" applyNumberFormat="1" applyFont="1" applyFill="1">
      <alignment vertical="center"/>
    </xf>
    <xf numFmtId="184" fontId="4" fillId="2" borderId="0" xfId="7" applyNumberFormat="1" applyFont="1" applyFill="1" applyAlignment="1">
      <alignment horizontal="right" vertical="center"/>
    </xf>
    <xf numFmtId="184" fontId="11" fillId="2" borderId="0" xfId="7" applyNumberFormat="1" applyFont="1" applyFill="1" applyAlignment="1">
      <alignment horizontal="distributed" vertical="center"/>
    </xf>
  </cellXfs>
  <cellStyles count="13">
    <cellStyle name="パーセント" xfId="1" builtinId="5"/>
    <cellStyle name="ハイパーリンク" xfId="2" builtinId="8"/>
    <cellStyle name="桁区切り" xfId="3" builtinId="6"/>
    <cellStyle name="桁区切り 2" xfId="4" xr:uid="{00000000-0005-0000-0000-000004000000}"/>
    <cellStyle name="桁区切り 2 2" xfId="5" xr:uid="{00000000-0005-0000-0000-000005000000}"/>
    <cellStyle name="桁区切り 3" xfId="6" xr:uid="{00000000-0005-0000-0000-000006000000}"/>
    <cellStyle name="標準" xfId="0" builtinId="0"/>
    <cellStyle name="標準 2" xfId="7" xr:uid="{00000000-0005-0000-0000-000007000000}"/>
    <cellStyle name="標準 3" xfId="8" xr:uid="{00000000-0005-0000-0000-000008000000}"/>
    <cellStyle name="標準_10　住民基本台帳人口月別、男女別転出入者数" xfId="9" xr:uid="{00000000-0005-0000-0000-000009000000}"/>
    <cellStyle name="標準_14　月別人口動態" xfId="10" xr:uid="{00000000-0005-0000-0000-00000A000000}"/>
    <cellStyle name="標準_15　市町村別人口動態" xfId="11" xr:uid="{00000000-0005-0000-0000-00000B000000}"/>
    <cellStyle name="標準_平成17年住民基本台帳人口移動報告年報掲載分A00701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ひらめき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8"/>
  <sheetViews>
    <sheetView showGridLines="0" workbookViewId="0">
      <selection activeCell="H8" sqref="H8"/>
    </sheetView>
  </sheetViews>
  <sheetFormatPr defaultColWidth="8.875" defaultRowHeight="13.5" x14ac:dyDescent="0.15"/>
  <cols>
    <col min="1" max="1" width="3.375" style="616" customWidth="1"/>
    <col min="2" max="16384" width="8.875" style="616"/>
  </cols>
  <sheetData>
    <row r="1" spans="1:3" ht="18.75" x14ac:dyDescent="0.2">
      <c r="A1" s="614" t="s">
        <v>541</v>
      </c>
      <c r="B1" s="615"/>
    </row>
    <row r="2" spans="1:3" ht="18.75" x14ac:dyDescent="0.2">
      <c r="B2" s="617" t="s">
        <v>0</v>
      </c>
    </row>
    <row r="4" spans="1:3" x14ac:dyDescent="0.15">
      <c r="B4" s="618" t="s">
        <v>1</v>
      </c>
      <c r="C4" s="616" t="s">
        <v>2</v>
      </c>
    </row>
    <row r="5" spans="1:3" x14ac:dyDescent="0.15">
      <c r="B5" s="618" t="s">
        <v>3</v>
      </c>
      <c r="C5" s="616" t="s">
        <v>4</v>
      </c>
    </row>
    <row r="6" spans="1:3" x14ac:dyDescent="0.15">
      <c r="B6" s="619" t="s">
        <v>5</v>
      </c>
      <c r="C6" s="616" t="s">
        <v>6</v>
      </c>
    </row>
    <row r="7" spans="1:3" x14ac:dyDescent="0.15">
      <c r="B7" s="618" t="s">
        <v>7</v>
      </c>
      <c r="C7" s="616" t="s">
        <v>8</v>
      </c>
    </row>
    <row r="8" spans="1:3" x14ac:dyDescent="0.15">
      <c r="B8" s="618" t="s">
        <v>9</v>
      </c>
      <c r="C8" s="616" t="s">
        <v>10</v>
      </c>
    </row>
    <row r="9" spans="1:3" x14ac:dyDescent="0.15">
      <c r="B9" s="618" t="s">
        <v>11</v>
      </c>
      <c r="C9" s="616" t="s">
        <v>12</v>
      </c>
    </row>
    <row r="10" spans="1:3" x14ac:dyDescent="0.15">
      <c r="B10" s="618" t="s">
        <v>13</v>
      </c>
      <c r="C10" s="616" t="s">
        <v>14</v>
      </c>
    </row>
    <row r="11" spans="1:3" x14ac:dyDescent="0.15">
      <c r="B11" s="618" t="s">
        <v>15</v>
      </c>
      <c r="C11" s="616" t="s">
        <v>16</v>
      </c>
    </row>
    <row r="12" spans="1:3" x14ac:dyDescent="0.15">
      <c r="B12" s="618" t="s">
        <v>17</v>
      </c>
      <c r="C12" s="616" t="s">
        <v>18</v>
      </c>
    </row>
    <row r="13" spans="1:3" x14ac:dyDescent="0.15">
      <c r="B13" s="618" t="s">
        <v>19</v>
      </c>
      <c r="C13" s="616" t="s">
        <v>20</v>
      </c>
    </row>
    <row r="14" spans="1:3" x14ac:dyDescent="0.15">
      <c r="B14" s="618" t="s">
        <v>21</v>
      </c>
      <c r="C14" s="616" t="s">
        <v>22</v>
      </c>
    </row>
    <row r="15" spans="1:3" x14ac:dyDescent="0.15">
      <c r="B15" s="618" t="s">
        <v>23</v>
      </c>
      <c r="C15" s="616" t="s">
        <v>24</v>
      </c>
    </row>
    <row r="16" spans="1:3" x14ac:dyDescent="0.15">
      <c r="B16" s="618" t="s">
        <v>25</v>
      </c>
      <c r="C16" s="616" t="s">
        <v>26</v>
      </c>
    </row>
    <row r="17" spans="2:3" x14ac:dyDescent="0.15">
      <c r="B17" s="618" t="s">
        <v>27</v>
      </c>
      <c r="C17" s="616" t="s">
        <v>28</v>
      </c>
    </row>
    <row r="18" spans="2:3" x14ac:dyDescent="0.15">
      <c r="B18" s="618" t="s">
        <v>29</v>
      </c>
      <c r="C18" s="616" t="s">
        <v>30</v>
      </c>
    </row>
  </sheetData>
  <phoneticPr fontId="2"/>
  <hyperlinks>
    <hyperlink ref="B4" location="'3-1'!A1" display="3-1" xr:uid="{00000000-0004-0000-0000-000000000000}"/>
    <hyperlink ref="B5" location="'3-2'!A1" display="3-2" xr:uid="{00000000-0004-0000-0000-000001000000}"/>
    <hyperlink ref="B6" location="'3-3（変更なし）'!A1" display="3-3" xr:uid="{00000000-0004-0000-0000-000002000000}"/>
    <hyperlink ref="B7" location="'3-4'!A1" display="3-4" xr:uid="{00000000-0004-0000-0000-000003000000}"/>
    <hyperlink ref="B8" location="'3-5'!A1" display="3-5" xr:uid="{00000000-0004-0000-0000-000004000000}"/>
    <hyperlink ref="B9" location="'3-6'!A1" display="3-6" xr:uid="{00000000-0004-0000-0000-000005000000}"/>
    <hyperlink ref="B10" location="'3-7'!A1" display="3-7" xr:uid="{00000000-0004-0000-0000-000006000000}"/>
    <hyperlink ref="B11" location="'3-8'!A1" display="3-8" xr:uid="{00000000-0004-0000-0000-000007000000}"/>
    <hyperlink ref="B12" location="'3-9'!A1" display="3-9" xr:uid="{00000000-0004-0000-0000-000008000000}"/>
    <hyperlink ref="B13" location="'3-10'!A1" display="3-10" xr:uid="{00000000-0004-0000-0000-000009000000}"/>
    <hyperlink ref="B14" location="'3-11'!A1" display="3-11" xr:uid="{00000000-0004-0000-0000-00000A000000}"/>
    <hyperlink ref="B15" location="'3-12'!A1" display="3-12" xr:uid="{00000000-0004-0000-0000-00000B000000}"/>
    <hyperlink ref="B16" location="'3-13'!A1" display="3-13" xr:uid="{00000000-0004-0000-0000-00000C000000}"/>
    <hyperlink ref="B17" location="'3-14'!A1" display="3-14" xr:uid="{00000000-0004-0000-0000-00000D000000}"/>
    <hyperlink ref="B18" location="'3-15'!A1" display="3-15" xr:uid="{00000000-0004-0000-0000-00000E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2"/>
  <sheetViews>
    <sheetView showGridLines="0" view="pageBreakPreview" zoomScale="130" zoomScaleNormal="100" zoomScaleSheetLayoutView="130" workbookViewId="0">
      <selection activeCell="G19" sqref="G19"/>
    </sheetView>
  </sheetViews>
  <sheetFormatPr defaultColWidth="9" defaultRowHeight="13.5" x14ac:dyDescent="0.15"/>
  <cols>
    <col min="1" max="2" width="2.375" style="6" customWidth="1"/>
    <col min="3" max="3" width="4" style="6" customWidth="1"/>
    <col min="4" max="4" width="39.75" style="6" bestFit="1" customWidth="1"/>
    <col min="5" max="7" width="14.625" style="32" customWidth="1"/>
    <col min="8" max="16384" width="9" style="6"/>
  </cols>
  <sheetData>
    <row r="1" spans="1:7" x14ac:dyDescent="0.15">
      <c r="A1" s="69" t="s">
        <v>31</v>
      </c>
      <c r="B1" s="43"/>
      <c r="C1" s="43"/>
      <c r="D1" s="43"/>
    </row>
    <row r="2" spans="1:7" x14ac:dyDescent="0.15">
      <c r="A2" s="305" t="s">
        <v>257</v>
      </c>
      <c r="B2" s="305"/>
      <c r="C2" s="305"/>
      <c r="D2" s="305"/>
      <c r="E2" s="354"/>
      <c r="F2" s="354"/>
      <c r="G2" s="354"/>
    </row>
    <row r="3" spans="1:7" ht="16.5" x14ac:dyDescent="0.15">
      <c r="A3" s="306" t="s">
        <v>343</v>
      </c>
      <c r="B3" s="306"/>
      <c r="C3" s="306"/>
      <c r="D3" s="306"/>
      <c r="E3" s="306"/>
      <c r="F3" s="306"/>
      <c r="G3" s="306"/>
    </row>
    <row r="4" spans="1:7" ht="12" customHeight="1" x14ac:dyDescent="0.15">
      <c r="A4" s="323" t="s">
        <v>344</v>
      </c>
      <c r="B4" s="306"/>
      <c r="C4" s="306"/>
      <c r="D4" s="306"/>
      <c r="E4" s="306"/>
      <c r="F4" s="306"/>
      <c r="G4" s="306"/>
    </row>
    <row r="5" spans="1:7" s="34" customFormat="1" ht="12" x14ac:dyDescent="0.15">
      <c r="A5" s="355"/>
      <c r="B5" s="355"/>
      <c r="C5" s="355"/>
      <c r="D5" s="355"/>
      <c r="E5" s="355"/>
      <c r="F5" s="355"/>
      <c r="G5" s="356" t="s">
        <v>345</v>
      </c>
    </row>
    <row r="6" spans="1:7" ht="6" customHeight="1" thickBot="1" x14ac:dyDescent="0.2">
      <c r="A6" s="305"/>
      <c r="B6" s="305"/>
      <c r="C6" s="305"/>
      <c r="D6" s="305"/>
      <c r="E6" s="354"/>
      <c r="F6" s="354"/>
      <c r="G6" s="354"/>
    </row>
    <row r="7" spans="1:7" s="33" customFormat="1" ht="14.25" customHeight="1" thickTop="1" x14ac:dyDescent="0.15">
      <c r="A7" s="357"/>
      <c r="B7" s="357"/>
      <c r="C7" s="357"/>
      <c r="D7" s="358"/>
      <c r="E7" s="359" t="s">
        <v>528</v>
      </c>
      <c r="F7" s="360" t="s">
        <v>346</v>
      </c>
      <c r="G7" s="360" t="s">
        <v>93</v>
      </c>
    </row>
    <row r="8" spans="1:7" s="33" customFormat="1" ht="11.25" x14ac:dyDescent="0.15">
      <c r="A8" s="361" t="s">
        <v>529</v>
      </c>
      <c r="B8" s="361"/>
      <c r="C8" s="361"/>
      <c r="D8" s="362"/>
      <c r="E8" s="363">
        <v>274818</v>
      </c>
      <c r="F8" s="363">
        <v>278990</v>
      </c>
      <c r="G8" s="363">
        <v>290692</v>
      </c>
    </row>
    <row r="9" spans="1:7" s="33" customFormat="1" ht="7.5" customHeight="1" x14ac:dyDescent="0.15">
      <c r="A9" s="352"/>
      <c r="B9" s="352"/>
      <c r="C9" s="352"/>
      <c r="D9" s="364"/>
      <c r="E9" s="363"/>
      <c r="F9" s="363"/>
      <c r="G9" s="363"/>
    </row>
    <row r="10" spans="1:7" s="33" customFormat="1" ht="11.25" x14ac:dyDescent="0.15">
      <c r="A10" s="352" t="s">
        <v>347</v>
      </c>
      <c r="B10" s="352" t="s">
        <v>348</v>
      </c>
      <c r="C10" s="352"/>
      <c r="D10" s="364"/>
      <c r="E10" s="363">
        <v>205689</v>
      </c>
      <c r="F10" s="363">
        <v>202053</v>
      </c>
      <c r="G10" s="363">
        <v>201961</v>
      </c>
    </row>
    <row r="11" spans="1:7" s="33" customFormat="1" ht="11.25" x14ac:dyDescent="0.15">
      <c r="A11" s="352"/>
      <c r="B11" s="352" t="s">
        <v>349</v>
      </c>
      <c r="C11" s="352" t="s">
        <v>350</v>
      </c>
      <c r="D11" s="364"/>
      <c r="E11" s="363">
        <v>143134</v>
      </c>
      <c r="F11" s="363">
        <v>147033</v>
      </c>
      <c r="G11" s="363">
        <v>155501</v>
      </c>
    </row>
    <row r="12" spans="1:7" s="33" customFormat="1" ht="11.25" x14ac:dyDescent="0.15">
      <c r="A12" s="352"/>
      <c r="B12" s="352"/>
      <c r="C12" s="352" t="s">
        <v>351</v>
      </c>
      <c r="D12" s="364" t="s">
        <v>352</v>
      </c>
      <c r="E12" s="363">
        <v>49761</v>
      </c>
      <c r="F12" s="363">
        <v>51826</v>
      </c>
      <c r="G12" s="363">
        <v>56546</v>
      </c>
    </row>
    <row r="13" spans="1:7" s="33" customFormat="1" ht="11.25" x14ac:dyDescent="0.15">
      <c r="A13" s="352"/>
      <c r="B13" s="352"/>
      <c r="C13" s="352" t="s">
        <v>353</v>
      </c>
      <c r="D13" s="364" t="s">
        <v>354</v>
      </c>
      <c r="E13" s="363">
        <v>71364</v>
      </c>
      <c r="F13" s="363">
        <v>71636</v>
      </c>
      <c r="G13" s="363">
        <v>72909</v>
      </c>
    </row>
    <row r="14" spans="1:7" s="33" customFormat="1" ht="11.25" x14ac:dyDescent="0.15">
      <c r="A14" s="352"/>
      <c r="B14" s="352"/>
      <c r="C14" s="352" t="s">
        <v>355</v>
      </c>
      <c r="D14" s="364" t="s">
        <v>356</v>
      </c>
      <c r="E14" s="363">
        <v>3178</v>
      </c>
      <c r="F14" s="363">
        <v>3550</v>
      </c>
      <c r="G14" s="363">
        <v>4015</v>
      </c>
    </row>
    <row r="15" spans="1:7" s="33" customFormat="1" ht="11.25" x14ac:dyDescent="0.15">
      <c r="A15" s="352"/>
      <c r="B15" s="352"/>
      <c r="C15" s="352" t="s">
        <v>357</v>
      </c>
      <c r="D15" s="364" t="s">
        <v>358</v>
      </c>
      <c r="E15" s="363">
        <v>18831</v>
      </c>
      <c r="F15" s="363">
        <v>20021</v>
      </c>
      <c r="G15" s="363">
        <v>22031</v>
      </c>
    </row>
    <row r="16" spans="1:7" s="33" customFormat="1" ht="11.25" x14ac:dyDescent="0.15">
      <c r="A16" s="352"/>
      <c r="B16" s="352" t="s">
        <v>359</v>
      </c>
      <c r="C16" s="352" t="s">
        <v>360</v>
      </c>
      <c r="D16" s="364"/>
      <c r="E16" s="363">
        <v>62555</v>
      </c>
      <c r="F16" s="363">
        <v>55020</v>
      </c>
      <c r="G16" s="363">
        <v>46460</v>
      </c>
    </row>
    <row r="17" spans="1:7" s="33" customFormat="1" ht="11.25" x14ac:dyDescent="0.15">
      <c r="A17" s="352"/>
      <c r="B17" s="352"/>
      <c r="C17" s="352" t="s">
        <v>361</v>
      </c>
      <c r="D17" s="364" t="s">
        <v>362</v>
      </c>
      <c r="E17" s="363">
        <v>3361</v>
      </c>
      <c r="F17" s="363">
        <v>2876</v>
      </c>
      <c r="G17" s="363">
        <v>2540</v>
      </c>
    </row>
    <row r="18" spans="1:7" s="33" customFormat="1" ht="11.25" x14ac:dyDescent="0.15">
      <c r="A18" s="352"/>
      <c r="B18" s="352"/>
      <c r="C18" s="352" t="s">
        <v>363</v>
      </c>
      <c r="D18" s="364" t="s">
        <v>364</v>
      </c>
      <c r="E18" s="363">
        <v>7669</v>
      </c>
      <c r="F18" s="363">
        <v>7378</v>
      </c>
      <c r="G18" s="363">
        <v>7190</v>
      </c>
    </row>
    <row r="19" spans="1:7" s="33" customFormat="1" ht="11.25" x14ac:dyDescent="0.15">
      <c r="A19" s="352"/>
      <c r="B19" s="352"/>
      <c r="C19" s="352" t="s">
        <v>365</v>
      </c>
      <c r="D19" s="364" t="s">
        <v>366</v>
      </c>
      <c r="E19" s="363">
        <v>16645</v>
      </c>
      <c r="F19" s="363">
        <v>13722</v>
      </c>
      <c r="G19" s="363">
        <v>10462</v>
      </c>
    </row>
    <row r="20" spans="1:7" s="33" customFormat="1" ht="11.25" x14ac:dyDescent="0.15">
      <c r="A20" s="352"/>
      <c r="B20" s="352"/>
      <c r="C20" s="352" t="s">
        <v>367</v>
      </c>
      <c r="D20" s="364" t="s">
        <v>368</v>
      </c>
      <c r="E20" s="363">
        <v>18194</v>
      </c>
      <c r="F20" s="363">
        <v>15518</v>
      </c>
      <c r="G20" s="363">
        <v>12539</v>
      </c>
    </row>
    <row r="21" spans="1:7" s="33" customFormat="1" ht="11.25" x14ac:dyDescent="0.15">
      <c r="A21" s="352"/>
      <c r="B21" s="352"/>
      <c r="C21" s="352" t="s">
        <v>369</v>
      </c>
      <c r="D21" s="365" t="s">
        <v>370</v>
      </c>
      <c r="E21" s="363">
        <v>751</v>
      </c>
      <c r="F21" s="363">
        <v>697</v>
      </c>
      <c r="G21" s="363">
        <v>714</v>
      </c>
    </row>
    <row r="22" spans="1:7" s="33" customFormat="1" ht="11.25" x14ac:dyDescent="0.15">
      <c r="A22" s="352"/>
      <c r="B22" s="352"/>
      <c r="C22" s="352" t="s">
        <v>371</v>
      </c>
      <c r="D22" s="365" t="s">
        <v>372</v>
      </c>
      <c r="E22" s="363">
        <v>3525</v>
      </c>
      <c r="F22" s="363">
        <v>3655</v>
      </c>
      <c r="G22" s="363">
        <v>3500</v>
      </c>
    </row>
    <row r="23" spans="1:7" s="33" customFormat="1" ht="11.25" x14ac:dyDescent="0.15">
      <c r="A23" s="352"/>
      <c r="B23" s="352"/>
      <c r="C23" s="352" t="s">
        <v>373</v>
      </c>
      <c r="D23" s="365" t="s">
        <v>374</v>
      </c>
      <c r="E23" s="363">
        <v>1771</v>
      </c>
      <c r="F23" s="363">
        <v>1480</v>
      </c>
      <c r="G23" s="363">
        <v>1081</v>
      </c>
    </row>
    <row r="24" spans="1:7" s="33" customFormat="1" ht="11.25" x14ac:dyDescent="0.15">
      <c r="A24" s="352"/>
      <c r="B24" s="352"/>
      <c r="C24" s="352" t="s">
        <v>375</v>
      </c>
      <c r="D24" s="364" t="s">
        <v>376</v>
      </c>
      <c r="E24" s="363">
        <v>5299</v>
      </c>
      <c r="F24" s="363">
        <v>4543</v>
      </c>
      <c r="G24" s="363">
        <v>3194</v>
      </c>
    </row>
    <row r="25" spans="1:7" s="33" customFormat="1" ht="11.25" x14ac:dyDescent="0.15">
      <c r="A25" s="352"/>
      <c r="B25" s="352"/>
      <c r="C25" s="352" t="s">
        <v>377</v>
      </c>
      <c r="D25" s="364" t="s">
        <v>378</v>
      </c>
      <c r="E25" s="363">
        <v>1061</v>
      </c>
      <c r="F25" s="363">
        <v>990</v>
      </c>
      <c r="G25" s="363">
        <v>1244</v>
      </c>
    </row>
    <row r="26" spans="1:7" s="33" customFormat="1" ht="11.25" x14ac:dyDescent="0.15">
      <c r="A26" s="352"/>
      <c r="B26" s="352"/>
      <c r="C26" s="352" t="s">
        <v>379</v>
      </c>
      <c r="D26" s="364" t="s">
        <v>380</v>
      </c>
      <c r="E26" s="363">
        <v>4279</v>
      </c>
      <c r="F26" s="363">
        <v>4161</v>
      </c>
      <c r="G26" s="363">
        <v>3996</v>
      </c>
    </row>
    <row r="27" spans="1:7" s="33" customFormat="1" ht="11.25" x14ac:dyDescent="0.15">
      <c r="A27" s="352" t="s">
        <v>381</v>
      </c>
      <c r="B27" s="352" t="s">
        <v>382</v>
      </c>
      <c r="C27" s="352"/>
      <c r="D27" s="364"/>
      <c r="E27" s="363">
        <v>1409</v>
      </c>
      <c r="F27" s="363">
        <v>1578</v>
      </c>
      <c r="G27" s="363">
        <v>1866</v>
      </c>
    </row>
    <row r="28" spans="1:7" s="33" customFormat="1" ht="11.25" x14ac:dyDescent="0.15">
      <c r="A28" s="352" t="s">
        <v>383</v>
      </c>
      <c r="B28" s="352" t="s">
        <v>384</v>
      </c>
      <c r="C28" s="352"/>
      <c r="D28" s="364"/>
      <c r="E28" s="363">
        <v>67329</v>
      </c>
      <c r="F28" s="363">
        <v>73617</v>
      </c>
      <c r="G28" s="363">
        <v>86282</v>
      </c>
    </row>
    <row r="29" spans="1:7" s="33" customFormat="1" ht="11.25" x14ac:dyDescent="0.15">
      <c r="A29" s="366" t="s">
        <v>385</v>
      </c>
      <c r="B29" s="366"/>
      <c r="C29" s="366"/>
      <c r="D29" s="367"/>
      <c r="E29" s="368">
        <v>48215</v>
      </c>
      <c r="F29" s="368">
        <v>41671</v>
      </c>
      <c r="G29" s="368">
        <v>33388</v>
      </c>
    </row>
    <row r="30" spans="1:7" s="33" customFormat="1" ht="11.25" x14ac:dyDescent="0.15">
      <c r="A30" s="352" t="s">
        <v>386</v>
      </c>
      <c r="B30" s="353"/>
      <c r="C30" s="353"/>
      <c r="D30" s="353"/>
      <c r="E30" s="369"/>
      <c r="F30" s="369"/>
      <c r="G30" s="369"/>
    </row>
    <row r="31" spans="1:7" s="33" customFormat="1" ht="11.25" x14ac:dyDescent="0.15">
      <c r="A31" s="352" t="s">
        <v>188</v>
      </c>
      <c r="B31" s="352"/>
      <c r="C31" s="352"/>
      <c r="D31" s="352"/>
      <c r="E31" s="370"/>
      <c r="F31" s="370"/>
      <c r="G31" s="370"/>
    </row>
    <row r="32" spans="1:7" ht="5.25" customHeight="1" x14ac:dyDescent="0.15"/>
  </sheetData>
  <phoneticPr fontId="2"/>
  <hyperlinks>
    <hyperlink ref="A1" location="'3人口目次'!A1" display="3　人口　目次へ＜＜" xr:uid="{00000000-0004-0000-0900-000000000000}"/>
  </hyperlinks>
  <pageMargins left="0.59055118110236227" right="0.51181102362204722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25"/>
  <sheetViews>
    <sheetView showGridLines="0" view="pageBreakPreview" zoomScale="120" zoomScaleNormal="100" zoomScaleSheetLayoutView="120" workbookViewId="0">
      <selection activeCell="B21" sqref="B21"/>
    </sheetView>
  </sheetViews>
  <sheetFormatPr defaultColWidth="9" defaultRowHeight="13.5" x14ac:dyDescent="0.15"/>
  <cols>
    <col min="1" max="1" width="7.875" style="54" customWidth="1"/>
    <col min="2" max="10" width="6.75" style="54" customWidth="1"/>
    <col min="11" max="13" width="7.75" style="54" customWidth="1"/>
    <col min="14" max="14" width="1.875" style="54" customWidth="1"/>
    <col min="15" max="16384" width="9" style="54"/>
  </cols>
  <sheetData>
    <row r="1" spans="1:14" x14ac:dyDescent="0.15">
      <c r="A1" s="592" t="s">
        <v>31</v>
      </c>
      <c r="B1" s="595"/>
      <c r="C1" s="595"/>
    </row>
    <row r="2" spans="1:14" x14ac:dyDescent="0.15">
      <c r="A2" s="371" t="s">
        <v>257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</row>
    <row r="3" spans="1:14" ht="16.5" x14ac:dyDescent="0.15">
      <c r="A3" s="372" t="s">
        <v>387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</row>
    <row r="4" spans="1:14" ht="16.5" x14ac:dyDescent="0.15">
      <c r="A4" s="373"/>
      <c r="B4" s="373"/>
      <c r="C4" s="373"/>
      <c r="D4" s="373"/>
      <c r="E4" s="373"/>
      <c r="F4" s="373"/>
      <c r="G4" s="374"/>
      <c r="H4" s="373"/>
      <c r="I4" s="373"/>
      <c r="J4" s="373"/>
      <c r="K4" s="373"/>
      <c r="L4" s="373"/>
      <c r="M4" s="375" t="s">
        <v>388</v>
      </c>
    </row>
    <row r="5" spans="1:14" ht="6" customHeight="1" thickBot="1" x14ac:dyDescent="0.2">
      <c r="A5" s="376"/>
      <c r="B5" s="377"/>
      <c r="C5" s="377"/>
      <c r="D5" s="377"/>
      <c r="E5" s="377"/>
      <c r="F5" s="377"/>
      <c r="G5" s="377"/>
      <c r="H5" s="377"/>
      <c r="I5" s="377"/>
      <c r="J5" s="377"/>
      <c r="K5" s="371"/>
      <c r="L5" s="371"/>
      <c r="M5" s="371"/>
    </row>
    <row r="6" spans="1:14" s="55" customFormat="1" ht="11.25" customHeight="1" thickTop="1" x14ac:dyDescent="0.15">
      <c r="A6" s="378"/>
      <c r="B6" s="379" t="s">
        <v>389</v>
      </c>
      <c r="C6" s="379"/>
      <c r="D6" s="379"/>
      <c r="E6" s="380" t="s">
        <v>390</v>
      </c>
      <c r="F6" s="381"/>
      <c r="G6" s="382"/>
      <c r="H6" s="380" t="s">
        <v>391</v>
      </c>
      <c r="I6" s="383"/>
      <c r="J6" s="384"/>
      <c r="K6" s="385" t="s">
        <v>392</v>
      </c>
      <c r="L6" s="385"/>
      <c r="M6" s="380"/>
    </row>
    <row r="7" spans="1:14" s="55" customFormat="1" ht="11.25" customHeight="1" x14ac:dyDescent="0.15">
      <c r="A7" s="386"/>
      <c r="B7" s="387" t="s">
        <v>43</v>
      </c>
      <c r="C7" s="388" t="s">
        <v>44</v>
      </c>
      <c r="D7" s="388" t="s">
        <v>45</v>
      </c>
      <c r="E7" s="387" t="s">
        <v>43</v>
      </c>
      <c r="F7" s="388" t="s">
        <v>44</v>
      </c>
      <c r="G7" s="388" t="s">
        <v>45</v>
      </c>
      <c r="H7" s="387" t="s">
        <v>43</v>
      </c>
      <c r="I7" s="388" t="s">
        <v>44</v>
      </c>
      <c r="J7" s="388" t="s">
        <v>45</v>
      </c>
      <c r="K7" s="387" t="s">
        <v>43</v>
      </c>
      <c r="L7" s="388" t="s">
        <v>44</v>
      </c>
      <c r="M7" s="389" t="s">
        <v>45</v>
      </c>
    </row>
    <row r="8" spans="1:14" s="55" customFormat="1" ht="11.25" customHeight="1" x14ac:dyDescent="0.15">
      <c r="A8" s="390" t="s">
        <v>548</v>
      </c>
      <c r="B8" s="391">
        <v>8553</v>
      </c>
      <c r="C8" s="391">
        <v>4296</v>
      </c>
      <c r="D8" s="391">
        <v>4257</v>
      </c>
      <c r="E8" s="392">
        <v>11134</v>
      </c>
      <c r="F8" s="392">
        <v>6648</v>
      </c>
      <c r="G8" s="392">
        <v>4486</v>
      </c>
      <c r="H8" s="392">
        <v>12884</v>
      </c>
      <c r="I8" s="392">
        <v>7236</v>
      </c>
      <c r="J8" s="392">
        <v>5648</v>
      </c>
      <c r="K8" s="393">
        <v>-1750</v>
      </c>
      <c r="L8" s="393">
        <v>-588</v>
      </c>
      <c r="M8" s="393">
        <v>-1162</v>
      </c>
    </row>
    <row r="9" spans="1:14" s="56" customFormat="1" ht="11.25" customHeight="1" x14ac:dyDescent="0.15">
      <c r="A9" s="394" t="s">
        <v>551</v>
      </c>
      <c r="B9" s="391">
        <v>9088</v>
      </c>
      <c r="C9" s="391">
        <v>4589</v>
      </c>
      <c r="D9" s="391">
        <v>4499</v>
      </c>
      <c r="E9" s="391">
        <v>9980</v>
      </c>
      <c r="F9" s="391">
        <v>5984</v>
      </c>
      <c r="G9" s="391">
        <v>3996</v>
      </c>
      <c r="H9" s="391">
        <v>13632</v>
      </c>
      <c r="I9" s="391">
        <v>7633</v>
      </c>
      <c r="J9" s="391">
        <v>5999</v>
      </c>
      <c r="K9" s="395">
        <v>-3652</v>
      </c>
      <c r="L9" s="395">
        <v>-1649</v>
      </c>
      <c r="M9" s="395">
        <v>-2003</v>
      </c>
    </row>
    <row r="10" spans="1:14" s="56" customFormat="1" ht="11.25" customHeight="1" x14ac:dyDescent="0.15">
      <c r="A10" s="394" t="s">
        <v>552</v>
      </c>
      <c r="B10" s="391">
        <f>SUM(B12:B23)</f>
        <v>8574</v>
      </c>
      <c r="C10" s="391">
        <f t="shared" ref="C10:J10" si="0">SUM(C12:C23)</f>
        <v>4307</v>
      </c>
      <c r="D10" s="391">
        <f t="shared" si="0"/>
        <v>4267</v>
      </c>
      <c r="E10" s="391">
        <f t="shared" si="0"/>
        <v>9686</v>
      </c>
      <c r="F10" s="391">
        <f t="shared" si="0"/>
        <v>5786</v>
      </c>
      <c r="G10" s="391">
        <f t="shared" si="0"/>
        <v>3900</v>
      </c>
      <c r="H10" s="391">
        <f t="shared" si="0"/>
        <v>13094</v>
      </c>
      <c r="I10" s="391">
        <f t="shared" si="0"/>
        <v>7422</v>
      </c>
      <c r="J10" s="391">
        <f t="shared" si="0"/>
        <v>5672</v>
      </c>
      <c r="K10" s="395">
        <f>SUM(K12:K23)</f>
        <v>-3408</v>
      </c>
      <c r="L10" s="395">
        <f t="shared" ref="L10:M10" si="1">SUM(L12:L23)</f>
        <v>-1636</v>
      </c>
      <c r="M10" s="395">
        <f t="shared" si="1"/>
        <v>-1772</v>
      </c>
      <c r="N10" s="57"/>
    </row>
    <row r="11" spans="1:14" s="55" customFormat="1" ht="11.25" customHeight="1" x14ac:dyDescent="0.15">
      <c r="A11" s="396"/>
      <c r="B11" s="397"/>
      <c r="C11" s="398"/>
      <c r="D11" s="398"/>
      <c r="E11" s="398"/>
      <c r="F11" s="398"/>
      <c r="G11" s="398"/>
      <c r="H11" s="399"/>
      <c r="I11" s="398"/>
      <c r="J11" s="398"/>
      <c r="K11" s="399"/>
      <c r="L11" s="398"/>
      <c r="M11" s="398"/>
    </row>
    <row r="12" spans="1:14" s="55" customFormat="1" ht="11.25" customHeight="1" x14ac:dyDescent="0.15">
      <c r="A12" s="400" t="s">
        <v>553</v>
      </c>
      <c r="B12" s="401">
        <v>483</v>
      </c>
      <c r="C12" s="401">
        <v>258</v>
      </c>
      <c r="D12" s="401">
        <v>225</v>
      </c>
      <c r="E12" s="401">
        <v>479</v>
      </c>
      <c r="F12" s="401">
        <v>285</v>
      </c>
      <c r="G12" s="401">
        <v>194</v>
      </c>
      <c r="H12" s="401">
        <v>722</v>
      </c>
      <c r="I12" s="401">
        <v>410</v>
      </c>
      <c r="J12" s="401">
        <v>312</v>
      </c>
      <c r="K12" s="395">
        <v>-243</v>
      </c>
      <c r="L12" s="395">
        <v>-125</v>
      </c>
      <c r="M12" s="395">
        <v>-118</v>
      </c>
    </row>
    <row r="13" spans="1:14" s="55" customFormat="1" ht="11.25" customHeight="1" x14ac:dyDescent="0.15">
      <c r="A13" s="400" t="s">
        <v>393</v>
      </c>
      <c r="B13" s="401">
        <v>601</v>
      </c>
      <c r="C13" s="401">
        <v>288</v>
      </c>
      <c r="D13" s="401">
        <v>313</v>
      </c>
      <c r="E13" s="401">
        <v>580</v>
      </c>
      <c r="F13" s="401">
        <v>308</v>
      </c>
      <c r="G13" s="401">
        <v>272</v>
      </c>
      <c r="H13" s="401">
        <v>844</v>
      </c>
      <c r="I13" s="401">
        <v>475</v>
      </c>
      <c r="J13" s="401">
        <v>369</v>
      </c>
      <c r="K13" s="395">
        <v>-264</v>
      </c>
      <c r="L13" s="395">
        <v>-167</v>
      </c>
      <c r="M13" s="395">
        <v>-97</v>
      </c>
    </row>
    <row r="14" spans="1:14" s="55" customFormat="1" ht="11.25" customHeight="1" x14ac:dyDescent="0.15">
      <c r="A14" s="400" t="s">
        <v>394</v>
      </c>
      <c r="B14" s="402">
        <v>1625</v>
      </c>
      <c r="C14" s="401">
        <v>898</v>
      </c>
      <c r="D14" s="401">
        <v>727</v>
      </c>
      <c r="E14" s="402">
        <v>1950</v>
      </c>
      <c r="F14" s="401">
        <v>1170</v>
      </c>
      <c r="G14" s="401">
        <v>780</v>
      </c>
      <c r="H14" s="402">
        <v>2968</v>
      </c>
      <c r="I14" s="402">
        <v>1534</v>
      </c>
      <c r="J14" s="402">
        <v>1434</v>
      </c>
      <c r="K14" s="395">
        <v>-1018</v>
      </c>
      <c r="L14" s="395">
        <v>-364</v>
      </c>
      <c r="M14" s="395">
        <v>-654</v>
      </c>
    </row>
    <row r="15" spans="1:14" s="55" customFormat="1" ht="11.25" customHeight="1" x14ac:dyDescent="0.15">
      <c r="A15" s="400" t="s">
        <v>395</v>
      </c>
      <c r="B15" s="402">
        <v>816</v>
      </c>
      <c r="C15" s="401">
        <v>384</v>
      </c>
      <c r="D15" s="401">
        <v>432</v>
      </c>
      <c r="E15" s="402">
        <v>1542</v>
      </c>
      <c r="F15" s="401">
        <v>949</v>
      </c>
      <c r="G15" s="401">
        <v>593</v>
      </c>
      <c r="H15" s="402">
        <v>1957</v>
      </c>
      <c r="I15" s="402">
        <v>1132</v>
      </c>
      <c r="J15" s="401">
        <v>825</v>
      </c>
      <c r="K15" s="395">
        <v>-415</v>
      </c>
      <c r="L15" s="395">
        <v>-183</v>
      </c>
      <c r="M15" s="395">
        <v>-232</v>
      </c>
    </row>
    <row r="16" spans="1:14" s="55" customFormat="1" ht="11.25" customHeight="1" x14ac:dyDescent="0.15">
      <c r="A16" s="400" t="s">
        <v>396</v>
      </c>
      <c r="B16" s="401">
        <v>646</v>
      </c>
      <c r="C16" s="401">
        <v>300</v>
      </c>
      <c r="D16" s="401">
        <v>346</v>
      </c>
      <c r="E16" s="401">
        <v>719</v>
      </c>
      <c r="F16" s="401">
        <v>446</v>
      </c>
      <c r="G16" s="401">
        <v>273</v>
      </c>
      <c r="H16" s="401">
        <v>986</v>
      </c>
      <c r="I16" s="401">
        <v>575</v>
      </c>
      <c r="J16" s="401">
        <v>411</v>
      </c>
      <c r="K16" s="395">
        <v>-267</v>
      </c>
      <c r="L16" s="395">
        <v>-129</v>
      </c>
      <c r="M16" s="395">
        <v>-138</v>
      </c>
    </row>
    <row r="17" spans="1:13" s="55" customFormat="1" ht="11.25" customHeight="1" x14ac:dyDescent="0.15">
      <c r="A17" s="400" t="s">
        <v>397</v>
      </c>
      <c r="B17" s="401">
        <v>557</v>
      </c>
      <c r="C17" s="401">
        <v>275</v>
      </c>
      <c r="D17" s="401">
        <v>282</v>
      </c>
      <c r="E17" s="401">
        <v>579</v>
      </c>
      <c r="F17" s="401">
        <v>336</v>
      </c>
      <c r="G17" s="401">
        <v>243</v>
      </c>
      <c r="H17" s="401">
        <v>858</v>
      </c>
      <c r="I17" s="401">
        <v>503</v>
      </c>
      <c r="J17" s="401">
        <v>355</v>
      </c>
      <c r="K17" s="395">
        <v>-279</v>
      </c>
      <c r="L17" s="395">
        <v>-167</v>
      </c>
      <c r="M17" s="395">
        <v>-112</v>
      </c>
    </row>
    <row r="18" spans="1:13" s="55" customFormat="1" ht="11.25" customHeight="1" x14ac:dyDescent="0.15">
      <c r="A18" s="400" t="s">
        <v>398</v>
      </c>
      <c r="B18" s="401">
        <v>592</v>
      </c>
      <c r="C18" s="401">
        <v>278</v>
      </c>
      <c r="D18" s="401">
        <v>314</v>
      </c>
      <c r="E18" s="401">
        <v>629</v>
      </c>
      <c r="F18" s="401">
        <v>401</v>
      </c>
      <c r="G18" s="401">
        <v>228</v>
      </c>
      <c r="H18" s="401">
        <v>878</v>
      </c>
      <c r="I18" s="401">
        <v>562</v>
      </c>
      <c r="J18" s="401">
        <v>316</v>
      </c>
      <c r="K18" s="395">
        <v>-249</v>
      </c>
      <c r="L18" s="395">
        <v>-161</v>
      </c>
      <c r="M18" s="395">
        <v>-88</v>
      </c>
    </row>
    <row r="19" spans="1:13" s="55" customFormat="1" ht="11.25" customHeight="1" x14ac:dyDescent="0.15">
      <c r="A19" s="400" t="s">
        <v>399</v>
      </c>
      <c r="B19" s="401">
        <v>647</v>
      </c>
      <c r="C19" s="401">
        <v>314</v>
      </c>
      <c r="D19" s="401">
        <v>333</v>
      </c>
      <c r="E19" s="401">
        <v>614</v>
      </c>
      <c r="F19" s="401">
        <v>364</v>
      </c>
      <c r="G19" s="401">
        <v>250</v>
      </c>
      <c r="H19" s="401">
        <v>821</v>
      </c>
      <c r="I19" s="401">
        <v>484</v>
      </c>
      <c r="J19" s="401">
        <v>337</v>
      </c>
      <c r="K19" s="395">
        <v>-207</v>
      </c>
      <c r="L19" s="395">
        <v>-120</v>
      </c>
      <c r="M19" s="395">
        <v>-87</v>
      </c>
    </row>
    <row r="20" spans="1:13" s="55" customFormat="1" ht="11.25" customHeight="1" x14ac:dyDescent="0.15">
      <c r="A20" s="400" t="s">
        <v>400</v>
      </c>
      <c r="B20" s="401">
        <v>650</v>
      </c>
      <c r="C20" s="401">
        <v>312</v>
      </c>
      <c r="D20" s="401">
        <v>338</v>
      </c>
      <c r="E20" s="401">
        <v>583</v>
      </c>
      <c r="F20" s="401">
        <v>343</v>
      </c>
      <c r="G20" s="401">
        <v>240</v>
      </c>
      <c r="H20" s="401">
        <v>792</v>
      </c>
      <c r="I20" s="401">
        <v>477</v>
      </c>
      <c r="J20" s="401">
        <v>315</v>
      </c>
      <c r="K20" s="395">
        <v>-209</v>
      </c>
      <c r="L20" s="395">
        <v>-134</v>
      </c>
      <c r="M20" s="395">
        <v>-75</v>
      </c>
    </row>
    <row r="21" spans="1:13" s="55" customFormat="1" ht="11.25" customHeight="1" x14ac:dyDescent="0.15">
      <c r="A21" s="400" t="s">
        <v>401</v>
      </c>
      <c r="B21" s="401">
        <v>654</v>
      </c>
      <c r="C21" s="401">
        <v>352</v>
      </c>
      <c r="D21" s="401">
        <v>302</v>
      </c>
      <c r="E21" s="401">
        <v>718</v>
      </c>
      <c r="F21" s="401">
        <v>442</v>
      </c>
      <c r="G21" s="401">
        <v>276</v>
      </c>
      <c r="H21" s="401">
        <v>870</v>
      </c>
      <c r="I21" s="401">
        <v>487</v>
      </c>
      <c r="J21" s="401">
        <v>383</v>
      </c>
      <c r="K21" s="395">
        <v>-152</v>
      </c>
      <c r="L21" s="395">
        <v>-45</v>
      </c>
      <c r="M21" s="395">
        <v>-107</v>
      </c>
    </row>
    <row r="22" spans="1:13" s="55" customFormat="1" ht="11.25" customHeight="1" x14ac:dyDescent="0.15">
      <c r="A22" s="400" t="s">
        <v>402</v>
      </c>
      <c r="B22" s="401">
        <v>651</v>
      </c>
      <c r="C22" s="401">
        <v>319</v>
      </c>
      <c r="D22" s="401">
        <v>332</v>
      </c>
      <c r="E22" s="401">
        <v>647</v>
      </c>
      <c r="F22" s="401">
        <v>375</v>
      </c>
      <c r="G22" s="401">
        <v>272</v>
      </c>
      <c r="H22" s="401">
        <v>709</v>
      </c>
      <c r="I22" s="401">
        <v>387</v>
      </c>
      <c r="J22" s="401">
        <v>322</v>
      </c>
      <c r="K22" s="395">
        <v>-62</v>
      </c>
      <c r="L22" s="395">
        <v>-12</v>
      </c>
      <c r="M22" s="395">
        <v>-50</v>
      </c>
    </row>
    <row r="23" spans="1:13" s="55" customFormat="1" ht="11.25" customHeight="1" x14ac:dyDescent="0.15">
      <c r="A23" s="403" t="s">
        <v>403</v>
      </c>
      <c r="B23" s="404">
        <v>652</v>
      </c>
      <c r="C23" s="405">
        <v>329</v>
      </c>
      <c r="D23" s="405">
        <v>323</v>
      </c>
      <c r="E23" s="405">
        <v>646</v>
      </c>
      <c r="F23" s="405">
        <v>367</v>
      </c>
      <c r="G23" s="405">
        <v>279</v>
      </c>
      <c r="H23" s="405">
        <v>689</v>
      </c>
      <c r="I23" s="405">
        <v>396</v>
      </c>
      <c r="J23" s="405">
        <v>293</v>
      </c>
      <c r="K23" s="406">
        <v>-43</v>
      </c>
      <c r="L23" s="406">
        <v>-29</v>
      </c>
      <c r="M23" s="406">
        <v>-14</v>
      </c>
    </row>
    <row r="24" spans="1:13" s="55" customFormat="1" ht="11.25" customHeight="1" x14ac:dyDescent="0.15">
      <c r="A24" s="378" t="s">
        <v>404</v>
      </c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</row>
    <row r="25" spans="1:13" ht="8.25" customHeight="1" x14ac:dyDescent="0.15"/>
  </sheetData>
  <phoneticPr fontId="2"/>
  <hyperlinks>
    <hyperlink ref="A1" location="'3人口目次'!A1" display="3　人口　目次へ＜＜" xr:uid="{00000000-0004-0000-0A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95"/>
  <sheetViews>
    <sheetView showGridLines="0" view="pageBreakPreview" zoomScaleNormal="100" zoomScaleSheetLayoutView="100" workbookViewId="0">
      <pane xSplit="3" ySplit="7" topLeftCell="D8" activePane="bottomRight" state="frozen"/>
      <selection activeCell="AM80" sqref="AM80"/>
      <selection pane="topRight" activeCell="AM80" sqref="AM80"/>
      <selection pane="bottomLeft" activeCell="AM80" sqref="AM80"/>
      <selection pane="bottomRight" activeCell="I17" sqref="I17"/>
    </sheetView>
  </sheetViews>
  <sheetFormatPr defaultRowHeight="13.5" x14ac:dyDescent="0.15"/>
  <cols>
    <col min="1" max="1" width="1.25" customWidth="1"/>
    <col min="2" max="2" width="8.375" bestFit="1" customWidth="1"/>
    <col min="3" max="3" width="2.125" customWidth="1"/>
    <col min="4" max="9" width="8.875" customWidth="1"/>
    <col min="10" max="10" width="10.25" customWidth="1"/>
    <col min="11" max="12" width="8.875" customWidth="1"/>
    <col min="13" max="13" width="1.875" customWidth="1"/>
  </cols>
  <sheetData>
    <row r="1" spans="1:15" x14ac:dyDescent="0.15">
      <c r="A1" s="68" t="s">
        <v>31</v>
      </c>
      <c r="B1" s="68"/>
      <c r="C1" s="68"/>
      <c r="D1" s="68"/>
    </row>
    <row r="2" spans="1:15" x14ac:dyDescent="0.15">
      <c r="A2" s="407" t="s">
        <v>32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</row>
    <row r="3" spans="1:15" ht="16.5" x14ac:dyDescent="0.15">
      <c r="A3" s="408" t="s">
        <v>405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</row>
    <row r="4" spans="1:15" x14ac:dyDescent="0.15">
      <c r="A4" s="409"/>
      <c r="B4" s="409"/>
      <c r="C4" s="409"/>
      <c r="D4" s="409"/>
      <c r="E4" s="409"/>
      <c r="F4" s="409"/>
      <c r="G4" s="410" t="s">
        <v>542</v>
      </c>
      <c r="H4" s="409"/>
      <c r="I4" s="409"/>
      <c r="J4" s="409"/>
      <c r="K4" s="411" t="s">
        <v>91</v>
      </c>
      <c r="L4" s="411"/>
    </row>
    <row r="5" spans="1:15" ht="6" customHeight="1" thickBot="1" x14ac:dyDescent="0.2">
      <c r="A5" s="412"/>
      <c r="B5" s="412"/>
      <c r="C5" s="412"/>
      <c r="D5" s="409"/>
      <c r="E5" s="409"/>
      <c r="F5" s="409"/>
      <c r="G5" s="409"/>
      <c r="H5" s="409"/>
      <c r="I5" s="409"/>
      <c r="J5" s="409"/>
      <c r="K5" s="413"/>
      <c r="L5" s="413"/>
    </row>
    <row r="6" spans="1:15" s="24" customFormat="1" ht="17.25" customHeight="1" thickTop="1" x14ac:dyDescent="0.15">
      <c r="A6" s="414"/>
      <c r="B6" s="415"/>
      <c r="C6" s="416"/>
      <c r="D6" s="417" t="s">
        <v>406</v>
      </c>
      <c r="E6" s="418"/>
      <c r="F6" s="419"/>
      <c r="G6" s="417" t="s">
        <v>407</v>
      </c>
      <c r="H6" s="418"/>
      <c r="I6" s="419"/>
      <c r="J6" s="417" t="s">
        <v>408</v>
      </c>
      <c r="K6" s="418"/>
      <c r="L6" s="418"/>
    </row>
    <row r="7" spans="1:15" s="24" customFormat="1" ht="17.25" customHeight="1" x14ac:dyDescent="0.15">
      <c r="A7" s="420"/>
      <c r="B7" s="421"/>
      <c r="C7" s="422"/>
      <c r="D7" s="423" t="s">
        <v>43</v>
      </c>
      <c r="E7" s="423" t="s">
        <v>44</v>
      </c>
      <c r="F7" s="423" t="s">
        <v>45</v>
      </c>
      <c r="G7" s="423" t="s">
        <v>43</v>
      </c>
      <c r="H7" s="423" t="s">
        <v>44</v>
      </c>
      <c r="I7" s="423" t="s">
        <v>45</v>
      </c>
      <c r="J7" s="423" t="s">
        <v>43</v>
      </c>
      <c r="K7" s="423" t="s">
        <v>44</v>
      </c>
      <c r="L7" s="424" t="s">
        <v>45</v>
      </c>
    </row>
    <row r="8" spans="1:15" s="3" customFormat="1" ht="25.5" customHeight="1" x14ac:dyDescent="0.15">
      <c r="A8" s="414"/>
      <c r="B8" s="425" t="s">
        <v>555</v>
      </c>
      <c r="C8" s="426"/>
      <c r="D8" s="427">
        <v>11134</v>
      </c>
      <c r="E8" s="428">
        <v>6648</v>
      </c>
      <c r="F8" s="428">
        <v>4486</v>
      </c>
      <c r="G8" s="428">
        <v>12884</v>
      </c>
      <c r="H8" s="428">
        <v>7236</v>
      </c>
      <c r="I8" s="428">
        <v>5648</v>
      </c>
      <c r="J8" s="429">
        <v>-1750</v>
      </c>
      <c r="K8" s="429">
        <v>-588</v>
      </c>
      <c r="L8" s="429">
        <v>-1162</v>
      </c>
    </row>
    <row r="9" spans="1:15" s="25" customFormat="1" ht="12" x14ac:dyDescent="0.15">
      <c r="A9" s="414"/>
      <c r="B9" s="430">
        <v>4</v>
      </c>
      <c r="C9" s="426"/>
      <c r="D9" s="431">
        <v>9980</v>
      </c>
      <c r="E9" s="432">
        <v>5984</v>
      </c>
      <c r="F9" s="432">
        <v>3996</v>
      </c>
      <c r="G9" s="432">
        <v>13632</v>
      </c>
      <c r="H9" s="432">
        <v>7633</v>
      </c>
      <c r="I9" s="432">
        <v>5999</v>
      </c>
      <c r="J9" s="429">
        <v>-3652</v>
      </c>
      <c r="K9" s="429">
        <v>-1649</v>
      </c>
      <c r="L9" s="429">
        <v>-2003</v>
      </c>
    </row>
    <row r="10" spans="1:15" s="25" customFormat="1" ht="12" x14ac:dyDescent="0.15">
      <c r="A10" s="414">
        <v>2</v>
      </c>
      <c r="B10" s="430">
        <v>5</v>
      </c>
      <c r="C10" s="433"/>
      <c r="D10" s="432">
        <v>9686</v>
      </c>
      <c r="E10" s="432">
        <v>5786</v>
      </c>
      <c r="F10" s="432">
        <v>3900</v>
      </c>
      <c r="G10" s="432">
        <v>13094</v>
      </c>
      <c r="H10" s="432">
        <v>7422</v>
      </c>
      <c r="I10" s="432">
        <v>5672</v>
      </c>
      <c r="J10" s="429">
        <v>-3408</v>
      </c>
      <c r="K10" s="429">
        <v>-1636</v>
      </c>
      <c r="L10" s="429">
        <v>-1772</v>
      </c>
    </row>
    <row r="11" spans="1:15" s="25" customFormat="1" ht="12" x14ac:dyDescent="0.15">
      <c r="A11" s="414"/>
      <c r="B11" s="426"/>
      <c r="C11" s="426"/>
      <c r="D11" s="434"/>
      <c r="E11" s="429"/>
      <c r="F11" s="429"/>
      <c r="G11" s="429"/>
      <c r="H11" s="429"/>
      <c r="I11" s="429"/>
      <c r="J11" s="429"/>
      <c r="K11" s="429"/>
      <c r="L11" s="429"/>
    </row>
    <row r="12" spans="1:15" s="24" customFormat="1" ht="12" x14ac:dyDescent="0.15">
      <c r="A12" s="414"/>
      <c r="B12" s="425" t="s">
        <v>409</v>
      </c>
      <c r="C12" s="435"/>
      <c r="D12" s="436">
        <v>141</v>
      </c>
      <c r="E12" s="436">
        <v>87</v>
      </c>
      <c r="F12" s="436">
        <v>54</v>
      </c>
      <c r="G12" s="437">
        <v>173</v>
      </c>
      <c r="H12" s="436">
        <v>106</v>
      </c>
      <c r="I12" s="436">
        <v>67</v>
      </c>
      <c r="J12" s="437">
        <v>-32</v>
      </c>
      <c r="K12" s="438">
        <v>-19</v>
      </c>
      <c r="L12" s="438">
        <v>-13</v>
      </c>
      <c r="O12" s="65"/>
    </row>
    <row r="13" spans="1:15" s="24" customFormat="1" ht="12" x14ac:dyDescent="0.15">
      <c r="A13" s="414"/>
      <c r="B13" s="425" t="s">
        <v>410</v>
      </c>
      <c r="C13" s="435"/>
      <c r="D13" s="436">
        <v>43</v>
      </c>
      <c r="E13" s="436">
        <v>26</v>
      </c>
      <c r="F13" s="436">
        <v>17</v>
      </c>
      <c r="G13" s="437">
        <v>56</v>
      </c>
      <c r="H13" s="436">
        <v>36</v>
      </c>
      <c r="I13" s="436">
        <v>20</v>
      </c>
      <c r="J13" s="437">
        <v>-13</v>
      </c>
      <c r="K13" s="438">
        <v>-10</v>
      </c>
      <c r="L13" s="438">
        <v>-3</v>
      </c>
      <c r="O13" s="65"/>
    </row>
    <row r="14" spans="1:15" s="24" customFormat="1" ht="12" customHeight="1" x14ac:dyDescent="0.15">
      <c r="A14" s="414"/>
      <c r="B14" s="425" t="s">
        <v>411</v>
      </c>
      <c r="C14" s="435"/>
      <c r="D14" s="436">
        <v>25</v>
      </c>
      <c r="E14" s="436">
        <v>16</v>
      </c>
      <c r="F14" s="436">
        <v>9</v>
      </c>
      <c r="G14" s="437">
        <v>20</v>
      </c>
      <c r="H14" s="436">
        <v>14</v>
      </c>
      <c r="I14" s="436">
        <v>6</v>
      </c>
      <c r="J14" s="437">
        <v>5</v>
      </c>
      <c r="K14" s="438">
        <v>2</v>
      </c>
      <c r="L14" s="438">
        <v>3</v>
      </c>
      <c r="O14" s="65"/>
    </row>
    <row r="15" spans="1:15" s="24" customFormat="1" ht="12" customHeight="1" x14ac:dyDescent="0.15">
      <c r="A15" s="414"/>
      <c r="B15" s="425" t="s">
        <v>412</v>
      </c>
      <c r="C15" s="435"/>
      <c r="D15" s="436">
        <v>55</v>
      </c>
      <c r="E15" s="436">
        <v>37</v>
      </c>
      <c r="F15" s="436">
        <v>18</v>
      </c>
      <c r="G15" s="437">
        <v>56</v>
      </c>
      <c r="H15" s="436">
        <v>38</v>
      </c>
      <c r="I15" s="436">
        <v>18</v>
      </c>
      <c r="J15" s="437">
        <v>-1</v>
      </c>
      <c r="K15" s="438">
        <v>-1</v>
      </c>
      <c r="L15" s="438">
        <v>0</v>
      </c>
      <c r="O15" s="65"/>
    </row>
    <row r="16" spans="1:15" s="24" customFormat="1" ht="12" customHeight="1" x14ac:dyDescent="0.15">
      <c r="A16" s="414"/>
      <c r="B16" s="425" t="s">
        <v>413</v>
      </c>
      <c r="C16" s="435"/>
      <c r="D16" s="436">
        <v>14</v>
      </c>
      <c r="E16" s="436">
        <v>9</v>
      </c>
      <c r="F16" s="436">
        <v>5</v>
      </c>
      <c r="G16" s="437">
        <v>10</v>
      </c>
      <c r="H16" s="436">
        <v>6</v>
      </c>
      <c r="I16" s="436">
        <v>4</v>
      </c>
      <c r="J16" s="437">
        <v>4</v>
      </c>
      <c r="K16" s="438">
        <v>3</v>
      </c>
      <c r="L16" s="438">
        <v>1</v>
      </c>
      <c r="O16" s="65"/>
    </row>
    <row r="17" spans="1:15" s="24" customFormat="1" ht="24" customHeight="1" x14ac:dyDescent="0.15">
      <c r="A17" s="414"/>
      <c r="B17" s="425" t="s">
        <v>414</v>
      </c>
      <c r="C17" s="435"/>
      <c r="D17" s="436">
        <v>27</v>
      </c>
      <c r="E17" s="436">
        <v>14</v>
      </c>
      <c r="F17" s="436">
        <v>13</v>
      </c>
      <c r="G17" s="437">
        <v>27</v>
      </c>
      <c r="H17" s="436">
        <v>15</v>
      </c>
      <c r="I17" s="436">
        <v>12</v>
      </c>
      <c r="J17" s="437">
        <v>0</v>
      </c>
      <c r="K17" s="438">
        <v>-1</v>
      </c>
      <c r="L17" s="438">
        <v>1</v>
      </c>
      <c r="O17" s="65"/>
    </row>
    <row r="18" spans="1:15" s="24" customFormat="1" ht="12" customHeight="1" x14ac:dyDescent="0.15">
      <c r="A18" s="414"/>
      <c r="B18" s="425" t="s">
        <v>415</v>
      </c>
      <c r="C18" s="435"/>
      <c r="D18" s="436">
        <v>63</v>
      </c>
      <c r="E18" s="436">
        <v>41</v>
      </c>
      <c r="F18" s="436">
        <v>22</v>
      </c>
      <c r="G18" s="437">
        <v>61</v>
      </c>
      <c r="H18" s="436">
        <v>44</v>
      </c>
      <c r="I18" s="436">
        <v>17</v>
      </c>
      <c r="J18" s="437">
        <v>2</v>
      </c>
      <c r="K18" s="438">
        <v>-3</v>
      </c>
      <c r="L18" s="438">
        <v>5</v>
      </c>
      <c r="O18" s="65"/>
    </row>
    <row r="19" spans="1:15" s="24" customFormat="1" ht="12" customHeight="1" x14ac:dyDescent="0.15">
      <c r="A19" s="414"/>
      <c r="B19" s="425" t="s">
        <v>416</v>
      </c>
      <c r="C19" s="435"/>
      <c r="D19" s="436">
        <v>127</v>
      </c>
      <c r="E19" s="436">
        <v>83</v>
      </c>
      <c r="F19" s="436">
        <v>44</v>
      </c>
      <c r="G19" s="437">
        <v>162</v>
      </c>
      <c r="H19" s="436">
        <v>109</v>
      </c>
      <c r="I19" s="436">
        <v>53</v>
      </c>
      <c r="J19" s="437">
        <v>-35</v>
      </c>
      <c r="K19" s="438">
        <v>-26</v>
      </c>
      <c r="L19" s="438">
        <v>-9</v>
      </c>
      <c r="O19" s="65"/>
    </row>
    <row r="20" spans="1:15" s="24" customFormat="1" ht="12" customHeight="1" x14ac:dyDescent="0.15">
      <c r="A20" s="414"/>
      <c r="B20" s="425" t="s">
        <v>417</v>
      </c>
      <c r="C20" s="435"/>
      <c r="D20" s="436">
        <v>55</v>
      </c>
      <c r="E20" s="436">
        <v>27</v>
      </c>
      <c r="F20" s="436">
        <v>28</v>
      </c>
      <c r="G20" s="437">
        <v>118</v>
      </c>
      <c r="H20" s="436">
        <v>60</v>
      </c>
      <c r="I20" s="436">
        <v>58</v>
      </c>
      <c r="J20" s="437">
        <v>-63</v>
      </c>
      <c r="K20" s="438">
        <v>-33</v>
      </c>
      <c r="L20" s="438">
        <v>-30</v>
      </c>
      <c r="O20" s="65"/>
    </row>
    <row r="21" spans="1:15" s="24" customFormat="1" ht="12" customHeight="1" x14ac:dyDescent="0.15">
      <c r="A21" s="414"/>
      <c r="B21" s="425" t="s">
        <v>418</v>
      </c>
      <c r="C21" s="435"/>
      <c r="D21" s="436">
        <v>85</v>
      </c>
      <c r="E21" s="436">
        <v>49</v>
      </c>
      <c r="F21" s="436">
        <v>36</v>
      </c>
      <c r="G21" s="437">
        <v>114</v>
      </c>
      <c r="H21" s="436">
        <v>75</v>
      </c>
      <c r="I21" s="436">
        <v>39</v>
      </c>
      <c r="J21" s="437">
        <v>-29</v>
      </c>
      <c r="K21" s="438">
        <v>-26</v>
      </c>
      <c r="L21" s="438">
        <v>-3</v>
      </c>
      <c r="O21" s="65"/>
    </row>
    <row r="22" spans="1:15" s="24" customFormat="1" ht="24" customHeight="1" x14ac:dyDescent="0.15">
      <c r="A22" s="414"/>
      <c r="B22" s="425" t="s">
        <v>419</v>
      </c>
      <c r="C22" s="435"/>
      <c r="D22" s="436">
        <v>225</v>
      </c>
      <c r="E22" s="436">
        <v>146</v>
      </c>
      <c r="F22" s="436">
        <v>79</v>
      </c>
      <c r="G22" s="437">
        <v>407</v>
      </c>
      <c r="H22" s="436">
        <v>224</v>
      </c>
      <c r="I22" s="436">
        <v>183</v>
      </c>
      <c r="J22" s="437">
        <v>-182</v>
      </c>
      <c r="K22" s="438">
        <v>-78</v>
      </c>
      <c r="L22" s="438">
        <v>-104</v>
      </c>
      <c r="O22" s="66"/>
    </row>
    <row r="23" spans="1:15" s="24" customFormat="1" ht="12" x14ac:dyDescent="0.15">
      <c r="A23" s="414"/>
      <c r="B23" s="425" t="s">
        <v>420</v>
      </c>
      <c r="C23" s="435"/>
      <c r="D23" s="436">
        <v>287</v>
      </c>
      <c r="E23" s="436">
        <v>171</v>
      </c>
      <c r="F23" s="436">
        <v>116</v>
      </c>
      <c r="G23" s="437">
        <v>433</v>
      </c>
      <c r="H23" s="436">
        <v>229</v>
      </c>
      <c r="I23" s="436">
        <v>204</v>
      </c>
      <c r="J23" s="437">
        <v>-146</v>
      </c>
      <c r="K23" s="438">
        <v>-58</v>
      </c>
      <c r="L23" s="438">
        <v>-88</v>
      </c>
      <c r="O23" s="65"/>
    </row>
    <row r="24" spans="1:15" s="24" customFormat="1" ht="12" customHeight="1" x14ac:dyDescent="0.15">
      <c r="A24" s="414"/>
      <c r="B24" s="425" t="s">
        <v>421</v>
      </c>
      <c r="C24" s="435"/>
      <c r="D24" s="436">
        <v>822</v>
      </c>
      <c r="E24" s="436">
        <v>471</v>
      </c>
      <c r="F24" s="436">
        <v>351</v>
      </c>
      <c r="G24" s="437">
        <v>1508</v>
      </c>
      <c r="H24" s="436">
        <v>839</v>
      </c>
      <c r="I24" s="436">
        <v>669</v>
      </c>
      <c r="J24" s="437">
        <v>-686</v>
      </c>
      <c r="K24" s="438">
        <v>-368</v>
      </c>
      <c r="L24" s="438">
        <v>-318</v>
      </c>
      <c r="O24" s="65"/>
    </row>
    <row r="25" spans="1:15" s="24" customFormat="1" ht="12" customHeight="1" x14ac:dyDescent="0.15">
      <c r="A25" s="414"/>
      <c r="B25" s="425" t="s">
        <v>422</v>
      </c>
      <c r="C25" s="435"/>
      <c r="D25" s="436">
        <v>384</v>
      </c>
      <c r="E25" s="436">
        <v>223</v>
      </c>
      <c r="F25" s="436">
        <v>161</v>
      </c>
      <c r="G25" s="437">
        <v>660</v>
      </c>
      <c r="H25" s="436">
        <v>366</v>
      </c>
      <c r="I25" s="436">
        <v>294</v>
      </c>
      <c r="J25" s="437">
        <v>-276</v>
      </c>
      <c r="K25" s="438">
        <v>-143</v>
      </c>
      <c r="L25" s="438">
        <v>-133</v>
      </c>
      <c r="O25" s="65"/>
    </row>
    <row r="26" spans="1:15" s="24" customFormat="1" ht="12" customHeight="1" x14ac:dyDescent="0.15">
      <c r="A26" s="414"/>
      <c r="B26" s="425" t="s">
        <v>423</v>
      </c>
      <c r="C26" s="435"/>
      <c r="D26" s="436">
        <v>179</v>
      </c>
      <c r="E26" s="436">
        <v>115</v>
      </c>
      <c r="F26" s="436">
        <v>64</v>
      </c>
      <c r="G26" s="437">
        <v>124</v>
      </c>
      <c r="H26" s="436">
        <v>79</v>
      </c>
      <c r="I26" s="436">
        <v>45</v>
      </c>
      <c r="J26" s="437">
        <v>55</v>
      </c>
      <c r="K26" s="438">
        <v>36</v>
      </c>
      <c r="L26" s="438">
        <v>19</v>
      </c>
      <c r="O26" s="65"/>
    </row>
    <row r="27" spans="1:15" s="24" customFormat="1" ht="24" customHeight="1" x14ac:dyDescent="0.15">
      <c r="A27" s="414"/>
      <c r="B27" s="425" t="s">
        <v>424</v>
      </c>
      <c r="C27" s="435"/>
      <c r="D27" s="436">
        <v>484</v>
      </c>
      <c r="E27" s="436">
        <v>312</v>
      </c>
      <c r="F27" s="436">
        <v>172</v>
      </c>
      <c r="G27" s="437">
        <v>440</v>
      </c>
      <c r="H27" s="436">
        <v>275</v>
      </c>
      <c r="I27" s="436">
        <v>165</v>
      </c>
      <c r="J27" s="437">
        <v>44</v>
      </c>
      <c r="K27" s="438">
        <v>37</v>
      </c>
      <c r="L27" s="438">
        <v>7</v>
      </c>
      <c r="O27" s="65"/>
    </row>
    <row r="28" spans="1:15" s="24" customFormat="1" ht="12" customHeight="1" x14ac:dyDescent="0.15">
      <c r="A28" s="414"/>
      <c r="B28" s="425" t="s">
        <v>425</v>
      </c>
      <c r="C28" s="435"/>
      <c r="D28" s="436">
        <v>1183</v>
      </c>
      <c r="E28" s="436">
        <v>696</v>
      </c>
      <c r="F28" s="436">
        <v>487</v>
      </c>
      <c r="G28" s="437">
        <v>1480</v>
      </c>
      <c r="H28" s="436">
        <v>845</v>
      </c>
      <c r="I28" s="436">
        <v>635</v>
      </c>
      <c r="J28" s="437">
        <v>-297</v>
      </c>
      <c r="K28" s="438">
        <v>-149</v>
      </c>
      <c r="L28" s="438">
        <v>-148</v>
      </c>
      <c r="O28" s="65"/>
    </row>
    <row r="29" spans="1:15" s="24" customFormat="1" ht="12" customHeight="1" x14ac:dyDescent="0.15">
      <c r="A29" s="414"/>
      <c r="B29" s="425" t="s">
        <v>426</v>
      </c>
      <c r="C29" s="435"/>
      <c r="D29" s="436" t="s">
        <v>427</v>
      </c>
      <c r="E29" s="436" t="s">
        <v>427</v>
      </c>
      <c r="F29" s="436" t="s">
        <v>427</v>
      </c>
      <c r="G29" s="439" t="s">
        <v>427</v>
      </c>
      <c r="H29" s="439" t="s">
        <v>427</v>
      </c>
      <c r="I29" s="439" t="s">
        <v>427</v>
      </c>
      <c r="J29" s="439" t="s">
        <v>427</v>
      </c>
      <c r="K29" s="440" t="s">
        <v>427</v>
      </c>
      <c r="L29" s="440" t="s">
        <v>427</v>
      </c>
      <c r="O29" s="65"/>
    </row>
    <row r="30" spans="1:15" s="24" customFormat="1" ht="12" customHeight="1" x14ac:dyDescent="0.15">
      <c r="A30" s="414"/>
      <c r="B30" s="425" t="s">
        <v>428</v>
      </c>
      <c r="C30" s="435"/>
      <c r="D30" s="436">
        <v>36</v>
      </c>
      <c r="E30" s="436">
        <v>21</v>
      </c>
      <c r="F30" s="436">
        <v>15</v>
      </c>
      <c r="G30" s="437">
        <v>42</v>
      </c>
      <c r="H30" s="436">
        <v>25</v>
      </c>
      <c r="I30" s="436">
        <v>17</v>
      </c>
      <c r="J30" s="437">
        <v>-6</v>
      </c>
      <c r="K30" s="438">
        <v>-4</v>
      </c>
      <c r="L30" s="438">
        <v>-2</v>
      </c>
      <c r="O30" s="65"/>
    </row>
    <row r="31" spans="1:15" s="24" customFormat="1" ht="12" customHeight="1" x14ac:dyDescent="0.15">
      <c r="A31" s="414"/>
      <c r="B31" s="425" t="s">
        <v>429</v>
      </c>
      <c r="C31" s="435"/>
      <c r="D31" s="436">
        <v>119</v>
      </c>
      <c r="E31" s="436">
        <v>74</v>
      </c>
      <c r="F31" s="436">
        <v>45</v>
      </c>
      <c r="G31" s="437">
        <v>166</v>
      </c>
      <c r="H31" s="436">
        <v>99</v>
      </c>
      <c r="I31" s="436">
        <v>67</v>
      </c>
      <c r="J31" s="437">
        <v>-47</v>
      </c>
      <c r="K31" s="438">
        <v>-25</v>
      </c>
      <c r="L31" s="438">
        <v>-22</v>
      </c>
      <c r="O31" s="65"/>
    </row>
    <row r="32" spans="1:15" s="24" customFormat="1" ht="24" customHeight="1" x14ac:dyDescent="0.15">
      <c r="A32" s="414"/>
      <c r="B32" s="425" t="s">
        <v>430</v>
      </c>
      <c r="C32" s="435"/>
      <c r="D32" s="436">
        <v>257</v>
      </c>
      <c r="E32" s="436">
        <v>156</v>
      </c>
      <c r="F32" s="436">
        <v>101</v>
      </c>
      <c r="G32" s="437">
        <v>374</v>
      </c>
      <c r="H32" s="436">
        <v>205</v>
      </c>
      <c r="I32" s="436">
        <v>169</v>
      </c>
      <c r="J32" s="437">
        <v>-117</v>
      </c>
      <c r="K32" s="438">
        <v>-49</v>
      </c>
      <c r="L32" s="438">
        <v>-68</v>
      </c>
      <c r="O32" s="65"/>
    </row>
    <row r="33" spans="1:15" s="24" customFormat="1" ht="12" customHeight="1" x14ac:dyDescent="0.15">
      <c r="A33" s="414"/>
      <c r="B33" s="425" t="s">
        <v>431</v>
      </c>
      <c r="C33" s="435"/>
      <c r="D33" s="436">
        <v>255</v>
      </c>
      <c r="E33" s="436">
        <v>162</v>
      </c>
      <c r="F33" s="436">
        <v>93</v>
      </c>
      <c r="G33" s="437">
        <v>412</v>
      </c>
      <c r="H33" s="436">
        <v>222</v>
      </c>
      <c r="I33" s="436">
        <v>190</v>
      </c>
      <c r="J33" s="437">
        <v>-157</v>
      </c>
      <c r="K33" s="438">
        <v>-60</v>
      </c>
      <c r="L33" s="438">
        <v>-97</v>
      </c>
      <c r="O33" s="65"/>
    </row>
    <row r="34" spans="1:15" s="24" customFormat="1" ht="12" customHeight="1" x14ac:dyDescent="0.15">
      <c r="A34" s="414"/>
      <c r="B34" s="425" t="s">
        <v>432</v>
      </c>
      <c r="C34" s="435"/>
      <c r="D34" s="436">
        <v>924</v>
      </c>
      <c r="E34" s="436">
        <v>590</v>
      </c>
      <c r="F34" s="436">
        <v>334</v>
      </c>
      <c r="G34" s="437">
        <v>1378</v>
      </c>
      <c r="H34" s="436">
        <v>801</v>
      </c>
      <c r="I34" s="436">
        <v>577</v>
      </c>
      <c r="J34" s="437">
        <v>-454</v>
      </c>
      <c r="K34" s="438">
        <v>-211</v>
      </c>
      <c r="L34" s="438">
        <v>-243</v>
      </c>
      <c r="O34" s="65"/>
    </row>
    <row r="35" spans="1:15" s="24" customFormat="1" ht="12" customHeight="1" x14ac:dyDescent="0.15">
      <c r="A35" s="414"/>
      <c r="B35" s="425" t="s">
        <v>433</v>
      </c>
      <c r="C35" s="435"/>
      <c r="D35" s="436">
        <v>172</v>
      </c>
      <c r="E35" s="436">
        <v>114</v>
      </c>
      <c r="F35" s="436">
        <v>58</v>
      </c>
      <c r="G35" s="437">
        <v>239</v>
      </c>
      <c r="H35" s="436">
        <v>141</v>
      </c>
      <c r="I35" s="436">
        <v>98</v>
      </c>
      <c r="J35" s="437">
        <v>-67</v>
      </c>
      <c r="K35" s="438">
        <v>-27</v>
      </c>
      <c r="L35" s="438">
        <v>-40</v>
      </c>
      <c r="O35" s="65"/>
    </row>
    <row r="36" spans="1:15" s="24" customFormat="1" ht="12" customHeight="1" x14ac:dyDescent="0.15">
      <c r="A36" s="414"/>
      <c r="B36" s="425" t="s">
        <v>434</v>
      </c>
      <c r="C36" s="435"/>
      <c r="D36" s="436">
        <v>454</v>
      </c>
      <c r="E36" s="436">
        <v>279</v>
      </c>
      <c r="F36" s="436">
        <v>175</v>
      </c>
      <c r="G36" s="437">
        <v>546</v>
      </c>
      <c r="H36" s="436">
        <v>302</v>
      </c>
      <c r="I36" s="436">
        <v>244</v>
      </c>
      <c r="J36" s="437">
        <v>-92</v>
      </c>
      <c r="K36" s="438">
        <v>-23</v>
      </c>
      <c r="L36" s="438">
        <v>-69</v>
      </c>
      <c r="O36" s="65"/>
    </row>
    <row r="37" spans="1:15" s="24" customFormat="1" ht="24" customHeight="1" x14ac:dyDescent="0.15">
      <c r="A37" s="414"/>
      <c r="B37" s="425" t="s">
        <v>435</v>
      </c>
      <c r="C37" s="435"/>
      <c r="D37" s="436">
        <v>709</v>
      </c>
      <c r="E37" s="436">
        <v>385</v>
      </c>
      <c r="F37" s="436">
        <v>324</v>
      </c>
      <c r="G37" s="437">
        <v>824</v>
      </c>
      <c r="H37" s="436">
        <v>445</v>
      </c>
      <c r="I37" s="436">
        <v>379</v>
      </c>
      <c r="J37" s="437">
        <v>-115</v>
      </c>
      <c r="K37" s="438">
        <v>-60</v>
      </c>
      <c r="L37" s="438">
        <v>-55</v>
      </c>
      <c r="O37" s="65"/>
    </row>
    <row r="38" spans="1:15" s="24" customFormat="1" ht="12" customHeight="1" x14ac:dyDescent="0.15">
      <c r="A38" s="414"/>
      <c r="B38" s="425" t="s">
        <v>436</v>
      </c>
      <c r="C38" s="435"/>
      <c r="D38" s="436">
        <v>965</v>
      </c>
      <c r="E38" s="436">
        <v>568</v>
      </c>
      <c r="F38" s="436">
        <v>397</v>
      </c>
      <c r="G38" s="437">
        <v>1581</v>
      </c>
      <c r="H38" s="436">
        <v>812</v>
      </c>
      <c r="I38" s="436">
        <v>769</v>
      </c>
      <c r="J38" s="437">
        <v>-616</v>
      </c>
      <c r="K38" s="438">
        <v>-244</v>
      </c>
      <c r="L38" s="438">
        <v>-372</v>
      </c>
      <c r="O38" s="65"/>
    </row>
    <row r="39" spans="1:15" s="24" customFormat="1" ht="12" customHeight="1" x14ac:dyDescent="0.15">
      <c r="A39" s="414"/>
      <c r="B39" s="425" t="s">
        <v>437</v>
      </c>
      <c r="C39" s="435"/>
      <c r="D39" s="436">
        <v>437</v>
      </c>
      <c r="E39" s="436">
        <v>276</v>
      </c>
      <c r="F39" s="436">
        <v>161</v>
      </c>
      <c r="G39" s="437">
        <v>535</v>
      </c>
      <c r="H39" s="436">
        <v>313</v>
      </c>
      <c r="I39" s="436">
        <v>222</v>
      </c>
      <c r="J39" s="437">
        <v>-98</v>
      </c>
      <c r="K39" s="438">
        <v>-37</v>
      </c>
      <c r="L39" s="438">
        <v>-61</v>
      </c>
      <c r="O39" s="65"/>
    </row>
    <row r="40" spans="1:15" s="24" customFormat="1" ht="12" customHeight="1" x14ac:dyDescent="0.15">
      <c r="A40" s="414"/>
      <c r="B40" s="425" t="s">
        <v>438</v>
      </c>
      <c r="C40" s="435"/>
      <c r="D40" s="436">
        <v>104</v>
      </c>
      <c r="E40" s="436">
        <v>67</v>
      </c>
      <c r="F40" s="436">
        <v>37</v>
      </c>
      <c r="G40" s="437">
        <v>126</v>
      </c>
      <c r="H40" s="436">
        <v>72</v>
      </c>
      <c r="I40" s="436">
        <v>54</v>
      </c>
      <c r="J40" s="437">
        <v>-22</v>
      </c>
      <c r="K40" s="438">
        <v>-5</v>
      </c>
      <c r="L40" s="438">
        <v>-17</v>
      </c>
      <c r="O40" s="65"/>
    </row>
    <row r="41" spans="1:15" s="24" customFormat="1" ht="12" customHeight="1" x14ac:dyDescent="0.15">
      <c r="A41" s="414"/>
      <c r="B41" s="425" t="s">
        <v>439</v>
      </c>
      <c r="C41" s="435"/>
      <c r="D41" s="436">
        <v>54</v>
      </c>
      <c r="E41" s="436">
        <v>29</v>
      </c>
      <c r="F41" s="436">
        <v>25</v>
      </c>
      <c r="G41" s="437">
        <v>57</v>
      </c>
      <c r="H41" s="436">
        <v>33</v>
      </c>
      <c r="I41" s="436">
        <v>24</v>
      </c>
      <c r="J41" s="437">
        <v>-3</v>
      </c>
      <c r="K41" s="438">
        <v>-4</v>
      </c>
      <c r="L41" s="438">
        <v>1</v>
      </c>
      <c r="O41" s="65"/>
    </row>
    <row r="42" spans="1:15" s="24" customFormat="1" ht="24" customHeight="1" x14ac:dyDescent="0.15">
      <c r="A42" s="414"/>
      <c r="B42" s="425" t="s">
        <v>440</v>
      </c>
      <c r="C42" s="435"/>
      <c r="D42" s="436">
        <v>38</v>
      </c>
      <c r="E42" s="436">
        <v>17</v>
      </c>
      <c r="F42" s="436">
        <v>21</v>
      </c>
      <c r="G42" s="437">
        <v>37</v>
      </c>
      <c r="H42" s="436">
        <v>24</v>
      </c>
      <c r="I42" s="436">
        <v>13</v>
      </c>
      <c r="J42" s="437">
        <v>1</v>
      </c>
      <c r="K42" s="438">
        <v>-7</v>
      </c>
      <c r="L42" s="438">
        <v>8</v>
      </c>
      <c r="O42" s="65"/>
    </row>
    <row r="43" spans="1:15" s="24" customFormat="1" ht="12" customHeight="1" x14ac:dyDescent="0.15">
      <c r="A43" s="414"/>
      <c r="B43" s="425" t="s">
        <v>441</v>
      </c>
      <c r="C43" s="435"/>
      <c r="D43" s="436">
        <v>50</v>
      </c>
      <c r="E43" s="436">
        <v>29</v>
      </c>
      <c r="F43" s="436">
        <v>21</v>
      </c>
      <c r="G43" s="437">
        <v>46</v>
      </c>
      <c r="H43" s="436">
        <v>32</v>
      </c>
      <c r="I43" s="436">
        <v>14</v>
      </c>
      <c r="J43" s="437">
        <v>4</v>
      </c>
      <c r="K43" s="438">
        <v>-3</v>
      </c>
      <c r="L43" s="438">
        <v>7</v>
      </c>
      <c r="O43" s="65"/>
    </row>
    <row r="44" spans="1:15" s="24" customFormat="1" ht="12" customHeight="1" x14ac:dyDescent="0.15">
      <c r="A44" s="414"/>
      <c r="B44" s="425" t="s">
        <v>442</v>
      </c>
      <c r="C44" s="435"/>
      <c r="D44" s="436">
        <v>102</v>
      </c>
      <c r="E44" s="436">
        <v>60</v>
      </c>
      <c r="F44" s="436">
        <v>42</v>
      </c>
      <c r="G44" s="437">
        <v>80</v>
      </c>
      <c r="H44" s="436">
        <v>46</v>
      </c>
      <c r="I44" s="436">
        <v>34</v>
      </c>
      <c r="J44" s="437">
        <v>22</v>
      </c>
      <c r="K44" s="438">
        <v>14</v>
      </c>
      <c r="L44" s="438">
        <v>8</v>
      </c>
      <c r="O44" s="65"/>
    </row>
    <row r="45" spans="1:15" s="24" customFormat="1" ht="12" customHeight="1" x14ac:dyDescent="0.15">
      <c r="A45" s="414"/>
      <c r="B45" s="425" t="s">
        <v>443</v>
      </c>
      <c r="C45" s="435"/>
      <c r="D45" s="436">
        <v>113</v>
      </c>
      <c r="E45" s="436">
        <v>59</v>
      </c>
      <c r="F45" s="436">
        <v>54</v>
      </c>
      <c r="G45" s="437">
        <v>120</v>
      </c>
      <c r="H45" s="436">
        <v>70</v>
      </c>
      <c r="I45" s="436">
        <v>50</v>
      </c>
      <c r="J45" s="437">
        <v>-7</v>
      </c>
      <c r="K45" s="438">
        <v>-11</v>
      </c>
      <c r="L45" s="438">
        <v>4</v>
      </c>
      <c r="O45" s="65"/>
    </row>
    <row r="46" spans="1:15" s="24" customFormat="1" ht="12" customHeight="1" x14ac:dyDescent="0.15">
      <c r="A46" s="414"/>
      <c r="B46" s="425" t="s">
        <v>444</v>
      </c>
      <c r="C46" s="435"/>
      <c r="D46" s="436">
        <v>58</v>
      </c>
      <c r="E46" s="436">
        <v>36</v>
      </c>
      <c r="F46" s="436">
        <v>22</v>
      </c>
      <c r="G46" s="437">
        <v>65</v>
      </c>
      <c r="H46" s="436">
        <v>41</v>
      </c>
      <c r="I46" s="436">
        <v>24</v>
      </c>
      <c r="J46" s="437">
        <v>-7</v>
      </c>
      <c r="K46" s="438">
        <v>-5</v>
      </c>
      <c r="L46" s="438">
        <v>-2</v>
      </c>
      <c r="O46" s="65"/>
    </row>
    <row r="47" spans="1:15" s="24" customFormat="1" ht="24" customHeight="1" x14ac:dyDescent="0.15">
      <c r="A47" s="414"/>
      <c r="B47" s="425" t="s">
        <v>445</v>
      </c>
      <c r="C47" s="435"/>
      <c r="D47" s="436">
        <v>25</v>
      </c>
      <c r="E47" s="436">
        <v>17</v>
      </c>
      <c r="F47" s="436">
        <v>8</v>
      </c>
      <c r="G47" s="437">
        <v>22</v>
      </c>
      <c r="H47" s="436">
        <v>14</v>
      </c>
      <c r="I47" s="436">
        <v>8</v>
      </c>
      <c r="J47" s="437">
        <v>3</v>
      </c>
      <c r="K47" s="438">
        <v>3</v>
      </c>
      <c r="L47" s="438">
        <v>0</v>
      </c>
      <c r="O47" s="65"/>
    </row>
    <row r="48" spans="1:15" s="24" customFormat="1" ht="12" customHeight="1" x14ac:dyDescent="0.15">
      <c r="A48" s="414"/>
      <c r="B48" s="425" t="s">
        <v>446</v>
      </c>
      <c r="C48" s="435"/>
      <c r="D48" s="436">
        <v>56</v>
      </c>
      <c r="E48" s="436">
        <v>28</v>
      </c>
      <c r="F48" s="436">
        <v>28</v>
      </c>
      <c r="G48" s="437">
        <v>43</v>
      </c>
      <c r="H48" s="436">
        <v>27</v>
      </c>
      <c r="I48" s="436">
        <v>16</v>
      </c>
      <c r="J48" s="437">
        <v>13</v>
      </c>
      <c r="K48" s="438">
        <v>1</v>
      </c>
      <c r="L48" s="438">
        <v>12</v>
      </c>
      <c r="O48" s="65"/>
    </row>
    <row r="49" spans="1:15" s="24" customFormat="1" ht="12" customHeight="1" x14ac:dyDescent="0.15">
      <c r="A49" s="414"/>
      <c r="B49" s="425" t="s">
        <v>447</v>
      </c>
      <c r="C49" s="435"/>
      <c r="D49" s="436">
        <v>38</v>
      </c>
      <c r="E49" s="436">
        <v>24</v>
      </c>
      <c r="F49" s="436">
        <v>14</v>
      </c>
      <c r="G49" s="437">
        <v>36</v>
      </c>
      <c r="H49" s="436">
        <v>22</v>
      </c>
      <c r="I49" s="436">
        <v>14</v>
      </c>
      <c r="J49" s="437">
        <v>2</v>
      </c>
      <c r="K49" s="438">
        <v>2</v>
      </c>
      <c r="L49" s="438">
        <v>0</v>
      </c>
      <c r="O49" s="65"/>
    </row>
    <row r="50" spans="1:15" s="24" customFormat="1" ht="12" customHeight="1" x14ac:dyDescent="0.15">
      <c r="A50" s="414"/>
      <c r="B50" s="425" t="s">
        <v>448</v>
      </c>
      <c r="C50" s="435"/>
      <c r="D50" s="436">
        <v>26</v>
      </c>
      <c r="E50" s="436">
        <v>14</v>
      </c>
      <c r="F50" s="436">
        <v>12</v>
      </c>
      <c r="G50" s="437">
        <v>33</v>
      </c>
      <c r="H50" s="436">
        <v>19</v>
      </c>
      <c r="I50" s="436">
        <v>14</v>
      </c>
      <c r="J50" s="437">
        <v>-7</v>
      </c>
      <c r="K50" s="438">
        <v>-5</v>
      </c>
      <c r="L50" s="438">
        <v>-2</v>
      </c>
      <c r="O50" s="65"/>
    </row>
    <row r="51" spans="1:15" s="24" customFormat="1" ht="12" customHeight="1" x14ac:dyDescent="0.15">
      <c r="A51" s="414"/>
      <c r="B51" s="425" t="s">
        <v>449</v>
      </c>
      <c r="C51" s="435"/>
      <c r="D51" s="436">
        <v>219</v>
      </c>
      <c r="E51" s="436">
        <v>95</v>
      </c>
      <c r="F51" s="436">
        <v>124</v>
      </c>
      <c r="G51" s="437">
        <v>227</v>
      </c>
      <c r="H51" s="436">
        <v>138</v>
      </c>
      <c r="I51" s="436">
        <v>89</v>
      </c>
      <c r="J51" s="437">
        <v>-8</v>
      </c>
      <c r="K51" s="438">
        <v>-43</v>
      </c>
      <c r="L51" s="438">
        <v>35</v>
      </c>
      <c r="O51" s="65"/>
    </row>
    <row r="52" spans="1:15" s="24" customFormat="1" ht="24" customHeight="1" x14ac:dyDescent="0.15">
      <c r="A52" s="414"/>
      <c r="B52" s="425" t="s">
        <v>450</v>
      </c>
      <c r="C52" s="435"/>
      <c r="D52" s="436">
        <v>25</v>
      </c>
      <c r="E52" s="436">
        <v>11</v>
      </c>
      <c r="F52" s="436">
        <v>14</v>
      </c>
      <c r="G52" s="437">
        <v>26</v>
      </c>
      <c r="H52" s="436">
        <v>18</v>
      </c>
      <c r="I52" s="436">
        <v>8</v>
      </c>
      <c r="J52" s="437">
        <v>-1</v>
      </c>
      <c r="K52" s="438">
        <v>-7</v>
      </c>
      <c r="L52" s="438">
        <v>6</v>
      </c>
      <c r="O52" s="65"/>
    </row>
    <row r="53" spans="1:15" s="24" customFormat="1" ht="12" customHeight="1" x14ac:dyDescent="0.15">
      <c r="A53" s="414"/>
      <c r="B53" s="425" t="s">
        <v>451</v>
      </c>
      <c r="C53" s="435"/>
      <c r="D53" s="436">
        <v>20</v>
      </c>
      <c r="E53" s="436">
        <v>16</v>
      </c>
      <c r="F53" s="436">
        <v>4</v>
      </c>
      <c r="G53" s="437">
        <v>32</v>
      </c>
      <c r="H53" s="436">
        <v>22</v>
      </c>
      <c r="I53" s="436">
        <v>10</v>
      </c>
      <c r="J53" s="437">
        <v>-12</v>
      </c>
      <c r="K53" s="438">
        <v>-6</v>
      </c>
      <c r="L53" s="438">
        <v>-6</v>
      </c>
      <c r="O53" s="65"/>
    </row>
    <row r="54" spans="1:15" s="24" customFormat="1" ht="12" customHeight="1" x14ac:dyDescent="0.15">
      <c r="A54" s="414"/>
      <c r="B54" s="425" t="s">
        <v>452</v>
      </c>
      <c r="C54" s="435"/>
      <c r="D54" s="436">
        <v>46</v>
      </c>
      <c r="E54" s="436">
        <v>21</v>
      </c>
      <c r="F54" s="436">
        <v>25</v>
      </c>
      <c r="G54" s="437">
        <v>38</v>
      </c>
      <c r="H54" s="436">
        <v>23</v>
      </c>
      <c r="I54" s="436">
        <v>15</v>
      </c>
      <c r="J54" s="437">
        <v>8</v>
      </c>
      <c r="K54" s="438">
        <v>-2</v>
      </c>
      <c r="L54" s="438">
        <v>10</v>
      </c>
      <c r="O54" s="65"/>
    </row>
    <row r="55" spans="1:15" s="24" customFormat="1" ht="12" customHeight="1" x14ac:dyDescent="0.15">
      <c r="A55" s="414"/>
      <c r="B55" s="425" t="s">
        <v>453</v>
      </c>
      <c r="C55" s="435"/>
      <c r="D55" s="436">
        <v>53</v>
      </c>
      <c r="E55" s="436">
        <v>34</v>
      </c>
      <c r="F55" s="436">
        <v>19</v>
      </c>
      <c r="G55" s="437">
        <v>27</v>
      </c>
      <c r="H55" s="436">
        <v>17</v>
      </c>
      <c r="I55" s="436">
        <v>10</v>
      </c>
      <c r="J55" s="437">
        <v>26</v>
      </c>
      <c r="K55" s="438">
        <v>17</v>
      </c>
      <c r="L55" s="438">
        <v>9</v>
      </c>
      <c r="O55" s="65"/>
    </row>
    <row r="56" spans="1:15" s="24" customFormat="1" ht="12" customHeight="1" x14ac:dyDescent="0.15">
      <c r="A56" s="414"/>
      <c r="B56" s="425" t="s">
        <v>454</v>
      </c>
      <c r="C56" s="435"/>
      <c r="D56" s="436">
        <v>22</v>
      </c>
      <c r="E56" s="436">
        <v>14</v>
      </c>
      <c r="F56" s="436">
        <v>8</v>
      </c>
      <c r="G56" s="437">
        <v>23</v>
      </c>
      <c r="H56" s="436">
        <v>14</v>
      </c>
      <c r="I56" s="436">
        <v>9</v>
      </c>
      <c r="J56" s="437">
        <v>-1</v>
      </c>
      <c r="K56" s="438">
        <v>0</v>
      </c>
      <c r="L56" s="438">
        <v>-1</v>
      </c>
      <c r="O56" s="65"/>
    </row>
    <row r="57" spans="1:15" s="24" customFormat="1" ht="24" customHeight="1" x14ac:dyDescent="0.15">
      <c r="A57" s="414"/>
      <c r="B57" s="425" t="s">
        <v>455</v>
      </c>
      <c r="C57" s="435"/>
      <c r="D57" s="436">
        <v>37</v>
      </c>
      <c r="E57" s="436">
        <v>23</v>
      </c>
      <c r="F57" s="436">
        <v>14</v>
      </c>
      <c r="G57" s="437">
        <v>41</v>
      </c>
      <c r="H57" s="436">
        <v>27</v>
      </c>
      <c r="I57" s="436">
        <v>14</v>
      </c>
      <c r="J57" s="437">
        <v>-4</v>
      </c>
      <c r="K57" s="438">
        <v>-4</v>
      </c>
      <c r="L57" s="438">
        <v>0</v>
      </c>
      <c r="O57" s="65"/>
    </row>
    <row r="58" spans="1:15" s="24" customFormat="1" ht="12" customHeight="1" x14ac:dyDescent="0.15">
      <c r="A58" s="414"/>
      <c r="B58" s="441" t="s">
        <v>456</v>
      </c>
      <c r="C58" s="442"/>
      <c r="D58" s="443">
        <v>73</v>
      </c>
      <c r="E58" s="444">
        <v>44</v>
      </c>
      <c r="F58" s="444">
        <v>29</v>
      </c>
      <c r="G58" s="444">
        <v>69</v>
      </c>
      <c r="H58" s="444">
        <v>38</v>
      </c>
      <c r="I58" s="444">
        <v>31</v>
      </c>
      <c r="J58" s="444">
        <v>4</v>
      </c>
      <c r="K58" s="445">
        <v>6</v>
      </c>
      <c r="L58" s="445">
        <v>-2</v>
      </c>
      <c r="O58" s="65"/>
    </row>
    <row r="59" spans="1:15" s="24" customFormat="1" ht="14.25" customHeight="1" x14ac:dyDescent="0.15">
      <c r="A59" s="446"/>
      <c r="B59" s="414" t="s">
        <v>457</v>
      </c>
      <c r="C59" s="414"/>
      <c r="D59" s="414"/>
      <c r="E59" s="414"/>
      <c r="F59" s="414"/>
      <c r="G59" s="414"/>
      <c r="H59" s="414"/>
      <c r="I59" s="447"/>
      <c r="J59" s="447"/>
      <c r="K59" s="447"/>
      <c r="L59" s="447"/>
      <c r="O59" s="65"/>
    </row>
    <row r="60" spans="1:15" ht="6.75" customHeight="1" x14ac:dyDescent="0.15">
      <c r="C60" s="26"/>
      <c r="D60" s="27"/>
      <c r="E60" s="27"/>
      <c r="F60" s="27"/>
      <c r="G60" s="27"/>
      <c r="H60" s="27"/>
      <c r="I60" s="27"/>
      <c r="J60" s="27"/>
      <c r="K60" s="27"/>
      <c r="L60" s="27"/>
      <c r="O60" s="65"/>
    </row>
    <row r="61" spans="1:15" ht="13.5" customHeight="1" x14ac:dyDescent="0.15">
      <c r="C61" s="26"/>
      <c r="D61" s="27"/>
      <c r="E61" s="27"/>
      <c r="F61" s="27"/>
      <c r="G61" s="27"/>
      <c r="H61" s="27"/>
      <c r="I61" s="27"/>
      <c r="J61" s="27"/>
      <c r="K61" s="27"/>
      <c r="L61" s="27"/>
      <c r="O61" s="65"/>
    </row>
    <row r="62" spans="1:15" ht="13.5" customHeight="1" x14ac:dyDescent="0.15">
      <c r="C62" s="26"/>
      <c r="D62" s="27"/>
      <c r="E62" s="27"/>
      <c r="F62" s="27"/>
      <c r="G62" s="27"/>
      <c r="H62" s="27"/>
      <c r="I62" s="27"/>
      <c r="J62" s="27"/>
      <c r="K62" s="27"/>
      <c r="L62" s="27"/>
      <c r="O62" s="65"/>
    </row>
    <row r="63" spans="1:15" ht="13.5" customHeight="1" x14ac:dyDescent="0.15">
      <c r="C63" s="26"/>
      <c r="D63" s="27"/>
      <c r="E63" s="27"/>
      <c r="F63" s="27"/>
      <c r="G63" s="27"/>
      <c r="H63" s="27"/>
      <c r="I63" s="27"/>
      <c r="J63" s="27"/>
      <c r="K63" s="27"/>
      <c r="L63" s="28"/>
      <c r="O63" s="65"/>
    </row>
    <row r="64" spans="1:15" ht="13.5" customHeight="1" x14ac:dyDescent="0.15">
      <c r="B64" s="26"/>
      <c r="C64" s="26"/>
      <c r="D64" s="27"/>
      <c r="E64" s="27"/>
      <c r="F64" s="27"/>
      <c r="G64" s="27"/>
      <c r="H64" s="27"/>
      <c r="I64" s="27"/>
      <c r="J64" s="27"/>
      <c r="K64" s="27"/>
      <c r="L64" s="27"/>
      <c r="O64" s="65"/>
    </row>
    <row r="65" spans="2:15" ht="13.5" customHeight="1" x14ac:dyDescent="0.15">
      <c r="C65" s="26"/>
      <c r="D65" s="27"/>
      <c r="E65" s="27"/>
      <c r="F65" s="27"/>
      <c r="G65" s="27"/>
      <c r="H65" s="27"/>
      <c r="I65" s="27"/>
      <c r="J65" s="27"/>
      <c r="K65" s="27"/>
      <c r="L65" s="27"/>
      <c r="O65" s="65"/>
    </row>
    <row r="66" spans="2:15" ht="13.5" customHeight="1" x14ac:dyDescent="0.15">
      <c r="C66" s="26"/>
      <c r="D66" s="27"/>
      <c r="E66" s="27"/>
      <c r="F66" s="27"/>
      <c r="G66" s="27"/>
      <c r="H66" s="27"/>
      <c r="I66" s="27"/>
      <c r="J66" s="27"/>
      <c r="K66" s="27"/>
      <c r="L66" s="27"/>
      <c r="O66" s="65"/>
    </row>
    <row r="67" spans="2:15" s="2" customFormat="1" ht="13.5" customHeight="1" x14ac:dyDescent="0.15">
      <c r="I67" s="29"/>
      <c r="J67" s="29"/>
      <c r="K67" s="29"/>
      <c r="L67" s="29"/>
      <c r="O67" s="65"/>
    </row>
    <row r="68" spans="2:15" ht="13.5" customHeight="1" x14ac:dyDescent="0.15"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O68" s="65"/>
    </row>
    <row r="69" spans="2:15" ht="13.5" customHeight="1" x14ac:dyDescent="0.15"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O69" s="65"/>
    </row>
    <row r="70" spans="2:15" ht="13.5" customHeight="1" x14ac:dyDescent="0.15"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O70" s="65"/>
    </row>
    <row r="71" spans="2:15" x14ac:dyDescent="0.15"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O71" s="65"/>
    </row>
    <row r="72" spans="2:15" ht="13.5" customHeight="1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O72" s="65"/>
    </row>
    <row r="73" spans="2:15" ht="13.5" customHeight="1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O73" s="65"/>
    </row>
    <row r="74" spans="2:15" ht="13.5" customHeight="1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O74" s="65"/>
    </row>
    <row r="75" spans="2:15" ht="13.5" customHeight="1" x14ac:dyDescent="0.15">
      <c r="O75" s="65"/>
    </row>
    <row r="76" spans="2:15" ht="13.5" customHeight="1" x14ac:dyDescent="0.15">
      <c r="O76" s="65"/>
    </row>
    <row r="77" spans="2:15" ht="13.5" customHeight="1" x14ac:dyDescent="0.15">
      <c r="O77" s="65"/>
    </row>
    <row r="78" spans="2:15" ht="13.5" customHeight="1" x14ac:dyDescent="0.15">
      <c r="O78" s="65"/>
    </row>
    <row r="79" spans="2:15" ht="13.5" customHeight="1" x14ac:dyDescent="0.15">
      <c r="O79" s="65"/>
    </row>
    <row r="80" spans="2:15" ht="13.5" customHeight="1" x14ac:dyDescent="0.15">
      <c r="O80" s="65"/>
    </row>
    <row r="81" spans="15:15" ht="13.5" customHeight="1" x14ac:dyDescent="0.15">
      <c r="O81" s="65"/>
    </row>
    <row r="82" spans="15:15" ht="13.5" customHeight="1" x14ac:dyDescent="0.15">
      <c r="O82" s="65"/>
    </row>
    <row r="83" spans="15:15" ht="13.5" customHeight="1" x14ac:dyDescent="0.15">
      <c r="O83" s="65"/>
    </row>
    <row r="84" spans="15:15" ht="13.5" customHeight="1" x14ac:dyDescent="0.15">
      <c r="O84" s="65"/>
    </row>
    <row r="85" spans="15:15" ht="13.5" customHeight="1" x14ac:dyDescent="0.15">
      <c r="O85" s="65"/>
    </row>
    <row r="86" spans="15:15" x14ac:dyDescent="0.15">
      <c r="O86" s="65"/>
    </row>
    <row r="87" spans="15:15" ht="13.5" customHeight="1" x14ac:dyDescent="0.15">
      <c r="O87" s="65"/>
    </row>
    <row r="88" spans="15:15" ht="13.5" customHeight="1" x14ac:dyDescent="0.15">
      <c r="O88" s="65"/>
    </row>
    <row r="89" spans="15:15" ht="13.5" customHeight="1" x14ac:dyDescent="0.15">
      <c r="O89" s="65"/>
    </row>
    <row r="90" spans="15:15" ht="13.5" customHeight="1" x14ac:dyDescent="0.15">
      <c r="O90" s="65"/>
    </row>
    <row r="91" spans="15:15" ht="13.5" customHeight="1" x14ac:dyDescent="0.15">
      <c r="O91" s="65"/>
    </row>
    <row r="92" spans="15:15" ht="13.5" customHeight="1" x14ac:dyDescent="0.15">
      <c r="O92" s="65"/>
    </row>
    <row r="93" spans="15:15" x14ac:dyDescent="0.15">
      <c r="O93" s="66"/>
    </row>
    <row r="94" spans="15:15" x14ac:dyDescent="0.15">
      <c r="O94" s="66"/>
    </row>
    <row r="95" spans="15:15" x14ac:dyDescent="0.15">
      <c r="O95" s="66"/>
    </row>
  </sheetData>
  <phoneticPr fontId="2"/>
  <hyperlinks>
    <hyperlink ref="A1" location="'3人口目次'!A1" display="3　人口　目次へ＜＜" xr:uid="{00000000-0004-0000-0B00-000000000000}"/>
  </hyperlinks>
  <pageMargins left="0.59055118110236227" right="0.59055118110236227" top="0.59055118110236227" bottom="0.39370078740157483" header="0" footer="0"/>
  <pageSetup paperSize="9" scale="97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U62"/>
  <sheetViews>
    <sheetView showGridLines="0" view="pageBreakPreview" zoomScale="120" zoomScaleNormal="115" zoomScaleSheetLayoutView="120" workbookViewId="0">
      <pane xSplit="4" ySplit="7" topLeftCell="E8" activePane="bottomRight" state="frozen"/>
      <selection activeCell="AM80" sqref="AM80"/>
      <selection pane="topRight" activeCell="AM80" sqref="AM80"/>
      <selection pane="bottomLeft" activeCell="AM80" sqref="AM80"/>
      <selection pane="bottomRight" sqref="A1:XFD1048576"/>
    </sheetView>
  </sheetViews>
  <sheetFormatPr defaultRowHeight="13.5" x14ac:dyDescent="0.15"/>
  <cols>
    <col min="1" max="1" width="4" customWidth="1"/>
    <col min="2" max="2" width="2.625" style="41" customWidth="1"/>
    <col min="3" max="4" width="2" customWidth="1"/>
    <col min="5" max="6" width="10.375" customWidth="1"/>
    <col min="7" max="20" width="10.125" customWidth="1"/>
    <col min="21" max="21" width="11" customWidth="1"/>
  </cols>
  <sheetData>
    <row r="1" spans="1:21" x14ac:dyDescent="0.15">
      <c r="A1" s="592" t="s">
        <v>31</v>
      </c>
      <c r="B1" s="605"/>
      <c r="C1" s="606"/>
      <c r="D1" s="606"/>
      <c r="E1" s="591"/>
    </row>
    <row r="2" spans="1:21" x14ac:dyDescent="0.15">
      <c r="A2" s="407" t="s">
        <v>32</v>
      </c>
      <c r="B2" s="448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</row>
    <row r="3" spans="1:21" ht="16.5" x14ac:dyDescent="0.15">
      <c r="A3" s="449" t="s">
        <v>458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50"/>
      <c r="N3" s="450"/>
      <c r="O3" s="450"/>
      <c r="P3" s="450"/>
      <c r="Q3" s="450"/>
      <c r="R3" s="450"/>
      <c r="S3" s="450"/>
      <c r="T3" s="450"/>
      <c r="U3" s="450"/>
    </row>
    <row r="4" spans="1:21" ht="16.5" x14ac:dyDescent="0.15">
      <c r="A4" s="451"/>
      <c r="B4" s="451"/>
      <c r="C4" s="452"/>
      <c r="D4" s="452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</row>
    <row r="5" spans="1:21" ht="6" customHeight="1" thickBot="1" x14ac:dyDescent="0.2">
      <c r="A5" s="453"/>
      <c r="B5" s="454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</row>
    <row r="6" spans="1:21" s="13" customFormat="1" ht="12" customHeight="1" thickTop="1" x14ac:dyDescent="0.15">
      <c r="A6" s="455"/>
      <c r="B6" s="455"/>
      <c r="C6" s="455"/>
      <c r="D6" s="456"/>
      <c r="E6" s="457"/>
      <c r="F6" s="457"/>
      <c r="G6" s="458" t="s">
        <v>233</v>
      </c>
      <c r="H6" s="459"/>
      <c r="I6" s="459" t="s">
        <v>234</v>
      </c>
      <c r="J6" s="460"/>
      <c r="K6" s="459" t="s">
        <v>459</v>
      </c>
      <c r="L6" s="460"/>
      <c r="M6" s="458" t="s">
        <v>460</v>
      </c>
      <c r="N6" s="459"/>
      <c r="O6" s="459" t="s">
        <v>461</v>
      </c>
      <c r="P6" s="459"/>
      <c r="Q6" s="458" t="s">
        <v>462</v>
      </c>
      <c r="R6" s="459"/>
      <c r="S6" s="459" t="s">
        <v>463</v>
      </c>
      <c r="T6" s="459"/>
      <c r="U6" s="461"/>
    </row>
    <row r="7" spans="1:21" s="13" customFormat="1" ht="22.5" x14ac:dyDescent="0.15">
      <c r="A7" s="462" t="s">
        <v>464</v>
      </c>
      <c r="B7" s="462"/>
      <c r="C7" s="462"/>
      <c r="D7" s="463"/>
      <c r="E7" s="464" t="s">
        <v>465</v>
      </c>
      <c r="F7" s="464" t="s">
        <v>466</v>
      </c>
      <c r="G7" s="465" t="s">
        <v>467</v>
      </c>
      <c r="H7" s="466" t="s">
        <v>468</v>
      </c>
      <c r="I7" s="465" t="s">
        <v>467</v>
      </c>
      <c r="J7" s="466" t="s">
        <v>469</v>
      </c>
      <c r="K7" s="465" t="s">
        <v>467</v>
      </c>
      <c r="L7" s="466" t="s">
        <v>468</v>
      </c>
      <c r="M7" s="467" t="s">
        <v>467</v>
      </c>
      <c r="N7" s="468" t="s">
        <v>470</v>
      </c>
      <c r="O7" s="465" t="s">
        <v>467</v>
      </c>
      <c r="P7" s="468" t="s">
        <v>588</v>
      </c>
      <c r="Q7" s="465" t="s">
        <v>467</v>
      </c>
      <c r="R7" s="466" t="s">
        <v>468</v>
      </c>
      <c r="S7" s="465" t="s">
        <v>467</v>
      </c>
      <c r="T7" s="468" t="s">
        <v>468</v>
      </c>
      <c r="U7" s="469" t="s">
        <v>471</v>
      </c>
    </row>
    <row r="8" spans="1:21" s="58" customFormat="1" ht="11.25" x14ac:dyDescent="0.15">
      <c r="A8" s="470"/>
      <c r="B8" s="471"/>
      <c r="C8" s="472"/>
      <c r="D8" s="472"/>
      <c r="E8" s="473" t="s">
        <v>472</v>
      </c>
      <c r="F8" s="474" t="s">
        <v>472</v>
      </c>
      <c r="G8" s="474" t="s">
        <v>472</v>
      </c>
      <c r="H8" s="475"/>
      <c r="I8" s="474" t="s">
        <v>472</v>
      </c>
      <c r="J8" s="475"/>
      <c r="K8" s="474" t="s">
        <v>472</v>
      </c>
      <c r="L8" s="475"/>
      <c r="M8" s="474" t="s">
        <v>472</v>
      </c>
      <c r="N8" s="475"/>
      <c r="O8" s="474" t="s">
        <v>472</v>
      </c>
      <c r="P8" s="475"/>
      <c r="Q8" s="474" t="s">
        <v>473</v>
      </c>
      <c r="R8" s="475"/>
      <c r="S8" s="474" t="s">
        <v>473</v>
      </c>
      <c r="T8" s="475"/>
      <c r="U8" s="475"/>
    </row>
    <row r="9" spans="1:21" s="13" customFormat="1" ht="11.25" x14ac:dyDescent="0.15">
      <c r="A9" s="476" t="s">
        <v>474</v>
      </c>
      <c r="B9" s="476">
        <v>55</v>
      </c>
      <c r="C9" s="477" t="s">
        <v>475</v>
      </c>
      <c r="D9" s="477" t="s">
        <v>476</v>
      </c>
      <c r="E9" s="478">
        <v>794354</v>
      </c>
      <c r="F9" s="479">
        <v>789574</v>
      </c>
      <c r="G9" s="479">
        <v>10727</v>
      </c>
      <c r="H9" s="480">
        <v>13.6</v>
      </c>
      <c r="I9" s="479">
        <v>5892</v>
      </c>
      <c r="J9" s="480">
        <v>7.5</v>
      </c>
      <c r="K9" s="481">
        <v>4835</v>
      </c>
      <c r="L9" s="482">
        <v>6.1</v>
      </c>
      <c r="M9" s="479">
        <v>57</v>
      </c>
      <c r="N9" s="480">
        <v>5.3</v>
      </c>
      <c r="O9" s="479">
        <v>432</v>
      </c>
      <c r="P9" s="480">
        <v>38.700000000000003</v>
      </c>
      <c r="Q9" s="479">
        <v>4660</v>
      </c>
      <c r="R9" s="480">
        <v>5.9</v>
      </c>
      <c r="S9" s="479">
        <v>779</v>
      </c>
      <c r="T9" s="483">
        <v>0.99</v>
      </c>
      <c r="U9" s="484">
        <v>1.93</v>
      </c>
    </row>
    <row r="10" spans="1:21" s="13" customFormat="1" ht="11.25" x14ac:dyDescent="0.15">
      <c r="A10" s="485"/>
      <c r="B10" s="476">
        <v>56</v>
      </c>
      <c r="C10" s="477"/>
      <c r="D10" s="477"/>
      <c r="E10" s="478">
        <v>797231</v>
      </c>
      <c r="F10" s="479">
        <v>793317</v>
      </c>
      <c r="G10" s="479">
        <v>10006</v>
      </c>
      <c r="H10" s="480">
        <v>12.6</v>
      </c>
      <c r="I10" s="479">
        <v>5740</v>
      </c>
      <c r="J10" s="480">
        <v>7.2</v>
      </c>
      <c r="K10" s="481">
        <v>4266</v>
      </c>
      <c r="L10" s="482">
        <v>5.4</v>
      </c>
      <c r="M10" s="479">
        <v>58</v>
      </c>
      <c r="N10" s="480">
        <v>5.8</v>
      </c>
      <c r="O10" s="479">
        <v>434</v>
      </c>
      <c r="P10" s="480">
        <v>41.6</v>
      </c>
      <c r="Q10" s="479">
        <v>4807</v>
      </c>
      <c r="R10" s="480">
        <v>6.1</v>
      </c>
      <c r="S10" s="479">
        <v>828</v>
      </c>
      <c r="T10" s="483">
        <v>1.05</v>
      </c>
      <c r="U10" s="484">
        <v>1.84</v>
      </c>
    </row>
    <row r="11" spans="1:21" s="13" customFormat="1" ht="11.25" x14ac:dyDescent="0.15">
      <c r="A11" s="485"/>
      <c r="B11" s="476">
        <v>57</v>
      </c>
      <c r="C11" s="477"/>
      <c r="D11" s="477"/>
      <c r="E11" s="478">
        <v>800911</v>
      </c>
      <c r="F11" s="479">
        <v>798198</v>
      </c>
      <c r="G11" s="479">
        <v>10199</v>
      </c>
      <c r="H11" s="480">
        <v>12.8</v>
      </c>
      <c r="I11" s="479">
        <v>5682</v>
      </c>
      <c r="J11" s="480">
        <v>7.1</v>
      </c>
      <c r="K11" s="481">
        <v>4517</v>
      </c>
      <c r="L11" s="482">
        <v>5.7</v>
      </c>
      <c r="M11" s="479">
        <v>68</v>
      </c>
      <c r="N11" s="480">
        <v>6.7</v>
      </c>
      <c r="O11" s="479">
        <v>469</v>
      </c>
      <c r="P11" s="480">
        <v>44</v>
      </c>
      <c r="Q11" s="479">
        <v>5042</v>
      </c>
      <c r="R11" s="480">
        <v>6.3</v>
      </c>
      <c r="S11" s="479">
        <v>854</v>
      </c>
      <c r="T11" s="483">
        <v>1.07</v>
      </c>
      <c r="U11" s="484">
        <v>1.94</v>
      </c>
    </row>
    <row r="12" spans="1:21" s="13" customFormat="1" ht="11.25" x14ac:dyDescent="0.15">
      <c r="A12" s="485"/>
      <c r="B12" s="476">
        <v>58</v>
      </c>
      <c r="C12" s="477"/>
      <c r="D12" s="477"/>
      <c r="E12" s="478">
        <v>805277</v>
      </c>
      <c r="F12" s="479">
        <v>803761</v>
      </c>
      <c r="G12" s="479">
        <v>10200</v>
      </c>
      <c r="H12" s="480">
        <v>12.8</v>
      </c>
      <c r="I12" s="479">
        <v>5730</v>
      </c>
      <c r="J12" s="480">
        <v>7.2</v>
      </c>
      <c r="K12" s="481">
        <v>4470</v>
      </c>
      <c r="L12" s="482">
        <v>5.6</v>
      </c>
      <c r="M12" s="479">
        <v>60</v>
      </c>
      <c r="N12" s="480">
        <v>5.9</v>
      </c>
      <c r="O12" s="479">
        <v>410</v>
      </c>
      <c r="P12" s="480">
        <v>38.6</v>
      </c>
      <c r="Q12" s="479">
        <v>5051</v>
      </c>
      <c r="R12" s="480">
        <v>6.3</v>
      </c>
      <c r="S12" s="479">
        <v>835</v>
      </c>
      <c r="T12" s="483">
        <v>1.17</v>
      </c>
      <c r="U12" s="484">
        <v>2</v>
      </c>
    </row>
    <row r="13" spans="1:21" s="13" customFormat="1" ht="11.25" x14ac:dyDescent="0.15">
      <c r="A13" s="485"/>
      <c r="B13" s="476">
        <v>59</v>
      </c>
      <c r="C13" s="477"/>
      <c r="D13" s="477"/>
      <c r="E13" s="478">
        <v>808774</v>
      </c>
      <c r="F13" s="479">
        <v>808203</v>
      </c>
      <c r="G13" s="479">
        <v>10417</v>
      </c>
      <c r="H13" s="480">
        <v>13</v>
      </c>
      <c r="I13" s="479">
        <v>5753</v>
      </c>
      <c r="J13" s="480">
        <v>7.2</v>
      </c>
      <c r="K13" s="481">
        <v>4664</v>
      </c>
      <c r="L13" s="482">
        <v>5.8</v>
      </c>
      <c r="M13" s="479">
        <v>66</v>
      </c>
      <c r="N13" s="480">
        <v>6.3</v>
      </c>
      <c r="O13" s="479">
        <v>411</v>
      </c>
      <c r="P13" s="480">
        <v>38</v>
      </c>
      <c r="Q13" s="479">
        <v>4779</v>
      </c>
      <c r="R13" s="480">
        <v>5.9</v>
      </c>
      <c r="S13" s="479">
        <v>904</v>
      </c>
      <c r="T13" s="483">
        <v>1.1299999999999999</v>
      </c>
      <c r="U13" s="484">
        <v>2.04</v>
      </c>
    </row>
    <row r="14" spans="1:21" s="13" customFormat="1" ht="11.25" x14ac:dyDescent="0.15">
      <c r="A14" s="485"/>
      <c r="B14" s="476">
        <v>60</v>
      </c>
      <c r="C14" s="477"/>
      <c r="D14" s="477" t="s">
        <v>476</v>
      </c>
      <c r="E14" s="478">
        <v>817633</v>
      </c>
      <c r="F14" s="479">
        <v>812685</v>
      </c>
      <c r="G14" s="479">
        <v>10044</v>
      </c>
      <c r="H14" s="480">
        <v>12.4</v>
      </c>
      <c r="I14" s="479">
        <v>6003</v>
      </c>
      <c r="J14" s="480">
        <v>7.4</v>
      </c>
      <c r="K14" s="481">
        <v>4041</v>
      </c>
      <c r="L14" s="482">
        <v>5</v>
      </c>
      <c r="M14" s="479">
        <v>73</v>
      </c>
      <c r="N14" s="480">
        <v>7.3</v>
      </c>
      <c r="O14" s="479">
        <v>428</v>
      </c>
      <c r="P14" s="480">
        <v>40.9</v>
      </c>
      <c r="Q14" s="479">
        <v>4728</v>
      </c>
      <c r="R14" s="480">
        <v>5.8</v>
      </c>
      <c r="S14" s="479">
        <v>896</v>
      </c>
      <c r="T14" s="483">
        <v>1.1000000000000001</v>
      </c>
      <c r="U14" s="484">
        <v>1.93</v>
      </c>
    </row>
    <row r="15" spans="1:21" s="13" customFormat="1" ht="11.25" x14ac:dyDescent="0.15">
      <c r="A15" s="485"/>
      <c r="B15" s="476">
        <v>61</v>
      </c>
      <c r="C15" s="477"/>
      <c r="D15" s="477"/>
      <c r="E15" s="478">
        <v>819281</v>
      </c>
      <c r="F15" s="479">
        <v>814515</v>
      </c>
      <c r="G15" s="479">
        <v>9635</v>
      </c>
      <c r="H15" s="480">
        <v>11.8</v>
      </c>
      <c r="I15" s="479">
        <v>5714</v>
      </c>
      <c r="J15" s="480">
        <v>7</v>
      </c>
      <c r="K15" s="481">
        <v>3921</v>
      </c>
      <c r="L15" s="482">
        <v>4.8</v>
      </c>
      <c r="M15" s="479">
        <v>48</v>
      </c>
      <c r="N15" s="480">
        <v>5</v>
      </c>
      <c r="O15" s="479">
        <v>443</v>
      </c>
      <c r="P15" s="480">
        <v>44</v>
      </c>
      <c r="Q15" s="479">
        <v>4587</v>
      </c>
      <c r="R15" s="480">
        <v>5.6</v>
      </c>
      <c r="S15" s="479">
        <v>867</v>
      </c>
      <c r="T15" s="483">
        <v>1.07</v>
      </c>
      <c r="U15" s="484">
        <v>1.9</v>
      </c>
    </row>
    <row r="16" spans="1:21" s="13" customFormat="1" ht="11.25" x14ac:dyDescent="0.15">
      <c r="A16" s="485"/>
      <c r="B16" s="476">
        <v>62</v>
      </c>
      <c r="C16" s="477"/>
      <c r="D16" s="477"/>
      <c r="E16" s="478">
        <v>821521</v>
      </c>
      <c r="F16" s="479">
        <v>816582</v>
      </c>
      <c r="G16" s="479">
        <v>9634</v>
      </c>
      <c r="H16" s="480">
        <v>11.8</v>
      </c>
      <c r="I16" s="479">
        <v>5747</v>
      </c>
      <c r="J16" s="480">
        <v>7</v>
      </c>
      <c r="K16" s="481">
        <v>3887</v>
      </c>
      <c r="L16" s="482">
        <v>4.8</v>
      </c>
      <c r="M16" s="479">
        <v>46</v>
      </c>
      <c r="N16" s="480">
        <v>4.8</v>
      </c>
      <c r="O16" s="479">
        <v>461</v>
      </c>
      <c r="P16" s="480">
        <v>45.7</v>
      </c>
      <c r="Q16" s="479">
        <v>4394</v>
      </c>
      <c r="R16" s="480">
        <v>5.4</v>
      </c>
      <c r="S16" s="479">
        <v>831</v>
      </c>
      <c r="T16" s="483">
        <v>1.02</v>
      </c>
      <c r="U16" s="484">
        <v>1.92</v>
      </c>
    </row>
    <row r="17" spans="1:21" s="13" customFormat="1" ht="11.25" x14ac:dyDescent="0.15">
      <c r="A17" s="485"/>
      <c r="B17" s="476">
        <v>63</v>
      </c>
      <c r="C17" s="477"/>
      <c r="D17" s="477"/>
      <c r="E17" s="478">
        <v>822856</v>
      </c>
      <c r="F17" s="479">
        <v>817139</v>
      </c>
      <c r="G17" s="479">
        <v>9208</v>
      </c>
      <c r="H17" s="480">
        <v>11.3</v>
      </c>
      <c r="I17" s="479">
        <v>6094</v>
      </c>
      <c r="J17" s="480">
        <v>7.4</v>
      </c>
      <c r="K17" s="481">
        <v>3114</v>
      </c>
      <c r="L17" s="482">
        <v>3.8</v>
      </c>
      <c r="M17" s="479">
        <v>38</v>
      </c>
      <c r="N17" s="480">
        <v>4.0999999999999996</v>
      </c>
      <c r="O17" s="479">
        <v>396</v>
      </c>
      <c r="P17" s="480">
        <v>41.2</v>
      </c>
      <c r="Q17" s="479">
        <v>4450</v>
      </c>
      <c r="R17" s="480">
        <v>5.4</v>
      </c>
      <c r="S17" s="479">
        <v>769</v>
      </c>
      <c r="T17" s="483">
        <v>0.94</v>
      </c>
      <c r="U17" s="484">
        <v>1.83</v>
      </c>
    </row>
    <row r="18" spans="1:21" s="13" customFormat="1" ht="11.25" x14ac:dyDescent="0.15">
      <c r="A18" s="476" t="s">
        <v>477</v>
      </c>
      <c r="B18" s="476" t="s">
        <v>478</v>
      </c>
      <c r="C18" s="477" t="s">
        <v>475</v>
      </c>
      <c r="D18" s="477"/>
      <c r="E18" s="478">
        <v>823943</v>
      </c>
      <c r="F18" s="479">
        <v>817818</v>
      </c>
      <c r="G18" s="479">
        <v>9015</v>
      </c>
      <c r="H18" s="480">
        <v>11</v>
      </c>
      <c r="I18" s="479">
        <v>6168</v>
      </c>
      <c r="J18" s="480">
        <v>7.5</v>
      </c>
      <c r="K18" s="481">
        <v>2847</v>
      </c>
      <c r="L18" s="482">
        <v>3.5</v>
      </c>
      <c r="M18" s="479">
        <v>40</v>
      </c>
      <c r="N18" s="480">
        <v>4.4000000000000004</v>
      </c>
      <c r="O18" s="479">
        <v>357</v>
      </c>
      <c r="P18" s="480">
        <v>38.1</v>
      </c>
      <c r="Q18" s="479">
        <v>4350</v>
      </c>
      <c r="R18" s="480">
        <v>5.3</v>
      </c>
      <c r="S18" s="479">
        <v>826</v>
      </c>
      <c r="T18" s="483">
        <v>1.01</v>
      </c>
      <c r="U18" s="484">
        <v>1.83</v>
      </c>
    </row>
    <row r="19" spans="1:21" s="13" customFormat="1" ht="11.25" x14ac:dyDescent="0.15">
      <c r="A19" s="486"/>
      <c r="B19" s="476">
        <v>2</v>
      </c>
      <c r="C19" s="487"/>
      <c r="D19" s="477" t="s">
        <v>476</v>
      </c>
      <c r="E19" s="478">
        <v>823585</v>
      </c>
      <c r="F19" s="479">
        <v>818325</v>
      </c>
      <c r="G19" s="479">
        <v>8668</v>
      </c>
      <c r="H19" s="480">
        <v>10.6</v>
      </c>
      <c r="I19" s="479">
        <v>6220</v>
      </c>
      <c r="J19" s="480">
        <v>7.6</v>
      </c>
      <c r="K19" s="481">
        <v>2448</v>
      </c>
      <c r="L19" s="482">
        <v>3</v>
      </c>
      <c r="M19" s="479">
        <v>42</v>
      </c>
      <c r="N19" s="480">
        <v>4.8</v>
      </c>
      <c r="O19" s="479">
        <v>313</v>
      </c>
      <c r="P19" s="480">
        <v>34.9</v>
      </c>
      <c r="Q19" s="479">
        <v>4303</v>
      </c>
      <c r="R19" s="480">
        <v>5.3</v>
      </c>
      <c r="S19" s="479">
        <v>780</v>
      </c>
      <c r="T19" s="483">
        <v>0.95</v>
      </c>
      <c r="U19" s="484">
        <v>1.75</v>
      </c>
    </row>
    <row r="20" spans="1:21" s="13" customFormat="1" ht="11.25" x14ac:dyDescent="0.15">
      <c r="A20" s="486"/>
      <c r="B20" s="476">
        <v>3</v>
      </c>
      <c r="C20" s="487"/>
      <c r="D20" s="487"/>
      <c r="E20" s="478">
        <v>824581</v>
      </c>
      <c r="F20" s="479">
        <v>817447</v>
      </c>
      <c r="G20" s="479">
        <v>8518</v>
      </c>
      <c r="H20" s="480">
        <v>10.4</v>
      </c>
      <c r="I20" s="479">
        <v>6281</v>
      </c>
      <c r="J20" s="480">
        <v>7.7</v>
      </c>
      <c r="K20" s="481">
        <v>2237</v>
      </c>
      <c r="L20" s="482">
        <v>2.7</v>
      </c>
      <c r="M20" s="479">
        <v>29</v>
      </c>
      <c r="N20" s="480">
        <v>3.4</v>
      </c>
      <c r="O20" s="479">
        <v>325</v>
      </c>
      <c r="P20" s="480">
        <v>36.799999999999997</v>
      </c>
      <c r="Q20" s="479">
        <v>4270</v>
      </c>
      <c r="R20" s="480">
        <v>5.2</v>
      </c>
      <c r="S20" s="479">
        <v>832</v>
      </c>
      <c r="T20" s="483">
        <v>1.02</v>
      </c>
      <c r="U20" s="484">
        <v>1.73</v>
      </c>
    </row>
    <row r="21" spans="1:21" s="13" customFormat="1" ht="11.25" x14ac:dyDescent="0.15">
      <c r="A21" s="486"/>
      <c r="B21" s="476">
        <v>4</v>
      </c>
      <c r="C21" s="487"/>
      <c r="D21" s="487"/>
      <c r="E21" s="478">
        <v>825515</v>
      </c>
      <c r="F21" s="479">
        <v>817047</v>
      </c>
      <c r="G21" s="479">
        <v>8288</v>
      </c>
      <c r="H21" s="480">
        <v>10.1</v>
      </c>
      <c r="I21" s="479">
        <v>6343</v>
      </c>
      <c r="J21" s="480">
        <v>7.8</v>
      </c>
      <c r="K21" s="481">
        <v>1945</v>
      </c>
      <c r="L21" s="482">
        <v>2.4</v>
      </c>
      <c r="M21" s="479">
        <v>48</v>
      </c>
      <c r="N21" s="480">
        <v>5.8</v>
      </c>
      <c r="O21" s="479">
        <v>327</v>
      </c>
      <c r="P21" s="480">
        <v>38</v>
      </c>
      <c r="Q21" s="479">
        <v>4452</v>
      </c>
      <c r="R21" s="480">
        <v>5.4</v>
      </c>
      <c r="S21" s="479">
        <v>822</v>
      </c>
      <c r="T21" s="483">
        <v>1</v>
      </c>
      <c r="U21" s="484">
        <v>1.69</v>
      </c>
    </row>
    <row r="22" spans="1:21" s="13" customFormat="1" ht="11.25" x14ac:dyDescent="0.15">
      <c r="A22" s="486"/>
      <c r="B22" s="476">
        <v>5</v>
      </c>
      <c r="C22" s="487"/>
      <c r="D22" s="487"/>
      <c r="E22" s="478">
        <v>827560</v>
      </c>
      <c r="F22" s="479">
        <v>817217</v>
      </c>
      <c r="G22" s="479">
        <v>8279</v>
      </c>
      <c r="H22" s="480">
        <v>10.1</v>
      </c>
      <c r="I22" s="479">
        <v>6589</v>
      </c>
      <c r="J22" s="480">
        <v>8</v>
      </c>
      <c r="K22" s="481">
        <v>1690</v>
      </c>
      <c r="L22" s="482">
        <v>2.1</v>
      </c>
      <c r="M22" s="479">
        <v>36</v>
      </c>
      <c r="N22" s="480">
        <v>4.3</v>
      </c>
      <c r="O22" s="479">
        <v>278</v>
      </c>
      <c r="P22" s="480">
        <v>32.5</v>
      </c>
      <c r="Q22" s="479">
        <v>4614</v>
      </c>
      <c r="R22" s="480">
        <v>5.6</v>
      </c>
      <c r="S22" s="479">
        <v>873</v>
      </c>
      <c r="T22" s="483">
        <v>1.07</v>
      </c>
      <c r="U22" s="484">
        <v>1.68</v>
      </c>
    </row>
    <row r="23" spans="1:21" s="13" customFormat="1" ht="11.25" x14ac:dyDescent="0.15">
      <c r="A23" s="486"/>
      <c r="B23" s="476">
        <v>6</v>
      </c>
      <c r="C23" s="487"/>
      <c r="D23" s="487"/>
      <c r="E23" s="478">
        <v>830317</v>
      </c>
      <c r="F23" s="479">
        <v>818328</v>
      </c>
      <c r="G23" s="479">
        <v>8679</v>
      </c>
      <c r="H23" s="480">
        <v>10.6</v>
      </c>
      <c r="I23" s="479">
        <v>6521</v>
      </c>
      <c r="J23" s="480">
        <v>7.9</v>
      </c>
      <c r="K23" s="481">
        <v>2158</v>
      </c>
      <c r="L23" s="482">
        <v>2.6</v>
      </c>
      <c r="M23" s="479">
        <v>38</v>
      </c>
      <c r="N23" s="480">
        <v>4.4000000000000004</v>
      </c>
      <c r="O23" s="479">
        <v>262</v>
      </c>
      <c r="P23" s="480">
        <v>29.3</v>
      </c>
      <c r="Q23" s="479">
        <v>4592</v>
      </c>
      <c r="R23" s="480">
        <v>5.6</v>
      </c>
      <c r="S23" s="479">
        <v>942</v>
      </c>
      <c r="T23" s="483">
        <v>1.1499999999999999</v>
      </c>
      <c r="U23" s="484">
        <v>1.75</v>
      </c>
    </row>
    <row r="24" spans="1:21" s="13" customFormat="1" ht="11.25" x14ac:dyDescent="0.15">
      <c r="A24" s="486"/>
      <c r="B24" s="476">
        <v>7</v>
      </c>
      <c r="C24" s="487"/>
      <c r="D24" s="477" t="s">
        <v>476</v>
      </c>
      <c r="E24" s="478">
        <v>826996</v>
      </c>
      <c r="F24" s="479">
        <v>819402</v>
      </c>
      <c r="G24" s="479">
        <v>8244</v>
      </c>
      <c r="H24" s="480">
        <v>10.1</v>
      </c>
      <c r="I24" s="479">
        <v>6782</v>
      </c>
      <c r="J24" s="480">
        <v>8.3000000000000007</v>
      </c>
      <c r="K24" s="481">
        <v>1462</v>
      </c>
      <c r="L24" s="482">
        <v>1.8</v>
      </c>
      <c r="M24" s="479">
        <v>44</v>
      </c>
      <c r="N24" s="480">
        <v>5.3</v>
      </c>
      <c r="O24" s="479">
        <v>249</v>
      </c>
      <c r="P24" s="480">
        <v>30.2</v>
      </c>
      <c r="Q24" s="479">
        <v>4607</v>
      </c>
      <c r="R24" s="480">
        <v>5.6</v>
      </c>
      <c r="S24" s="479">
        <v>889</v>
      </c>
      <c r="T24" s="483">
        <v>1.1000000000000001</v>
      </c>
      <c r="U24" s="484">
        <v>1.67</v>
      </c>
    </row>
    <row r="25" spans="1:21" s="13" customFormat="1" ht="11.25" x14ac:dyDescent="0.15">
      <c r="A25" s="486"/>
      <c r="B25" s="476">
        <v>8</v>
      </c>
      <c r="C25" s="487"/>
      <c r="D25" s="487"/>
      <c r="E25" s="478">
        <v>828249</v>
      </c>
      <c r="F25" s="479">
        <v>819634</v>
      </c>
      <c r="G25" s="479">
        <v>8330</v>
      </c>
      <c r="H25" s="480">
        <v>10.199999999999999</v>
      </c>
      <c r="I25" s="479">
        <v>6617</v>
      </c>
      <c r="J25" s="480">
        <v>8.1</v>
      </c>
      <c r="K25" s="481">
        <v>1713</v>
      </c>
      <c r="L25" s="482">
        <v>2.1</v>
      </c>
      <c r="M25" s="479">
        <v>41</v>
      </c>
      <c r="N25" s="480">
        <v>4.9000000000000004</v>
      </c>
      <c r="O25" s="479">
        <v>221</v>
      </c>
      <c r="P25" s="480">
        <v>25.8</v>
      </c>
      <c r="Q25" s="479">
        <v>4707</v>
      </c>
      <c r="R25" s="480">
        <v>5.7</v>
      </c>
      <c r="S25" s="479">
        <v>996</v>
      </c>
      <c r="T25" s="483">
        <v>1.21</v>
      </c>
      <c r="U25" s="484">
        <v>1.65</v>
      </c>
    </row>
    <row r="26" spans="1:21" s="13" customFormat="1" ht="11.25" x14ac:dyDescent="0.15">
      <c r="A26" s="486"/>
      <c r="B26" s="476">
        <v>9</v>
      </c>
      <c r="C26" s="487"/>
      <c r="D26" s="487"/>
      <c r="E26" s="478">
        <v>829344</v>
      </c>
      <c r="F26" s="479">
        <v>819448</v>
      </c>
      <c r="G26" s="479">
        <v>8132</v>
      </c>
      <c r="H26" s="480">
        <v>9.9</v>
      </c>
      <c r="I26" s="479">
        <v>6949</v>
      </c>
      <c r="J26" s="480">
        <v>8.5</v>
      </c>
      <c r="K26" s="481">
        <v>1183</v>
      </c>
      <c r="L26" s="482">
        <v>1.4</v>
      </c>
      <c r="M26" s="479">
        <v>50</v>
      </c>
      <c r="N26" s="480">
        <v>6.1</v>
      </c>
      <c r="O26" s="479">
        <v>240</v>
      </c>
      <c r="P26" s="480">
        <v>28.7</v>
      </c>
      <c r="Q26" s="479">
        <v>4402</v>
      </c>
      <c r="R26" s="480">
        <v>5.4</v>
      </c>
      <c r="S26" s="479">
        <v>947</v>
      </c>
      <c r="T26" s="483">
        <v>1.1499999999999999</v>
      </c>
      <c r="U26" s="484">
        <v>1.59</v>
      </c>
    </row>
    <row r="27" spans="1:21" s="13" customFormat="1" ht="11.25" x14ac:dyDescent="0.15">
      <c r="A27" s="485"/>
      <c r="B27" s="476">
        <v>10</v>
      </c>
      <c r="C27" s="477"/>
      <c r="D27" s="477"/>
      <c r="E27" s="478">
        <v>830429</v>
      </c>
      <c r="F27" s="479">
        <v>819613</v>
      </c>
      <c r="G27" s="479">
        <v>8269</v>
      </c>
      <c r="H27" s="480">
        <v>10.1</v>
      </c>
      <c r="I27" s="479">
        <v>6750</v>
      </c>
      <c r="J27" s="480">
        <v>8.1999999999999993</v>
      </c>
      <c r="K27" s="481">
        <v>1519</v>
      </c>
      <c r="L27" s="482">
        <v>1.9</v>
      </c>
      <c r="M27" s="479">
        <v>24</v>
      </c>
      <c r="N27" s="480">
        <v>2.9</v>
      </c>
      <c r="O27" s="479">
        <v>236</v>
      </c>
      <c r="P27" s="480">
        <v>27.7</v>
      </c>
      <c r="Q27" s="479">
        <v>4707</v>
      </c>
      <c r="R27" s="480">
        <v>5.7</v>
      </c>
      <c r="S27" s="479">
        <v>1189</v>
      </c>
      <c r="T27" s="483">
        <v>1.45</v>
      </c>
      <c r="U27" s="484">
        <v>1.6</v>
      </c>
    </row>
    <row r="28" spans="1:21" s="13" customFormat="1" ht="11.25" x14ac:dyDescent="0.15">
      <c r="A28" s="485"/>
      <c r="B28" s="476">
        <v>11</v>
      </c>
      <c r="C28" s="477"/>
      <c r="D28" s="477"/>
      <c r="E28" s="478">
        <v>831222</v>
      </c>
      <c r="F28" s="479">
        <v>819310</v>
      </c>
      <c r="G28" s="479">
        <v>8053</v>
      </c>
      <c r="H28" s="480">
        <v>9.8000000000000007</v>
      </c>
      <c r="I28" s="479">
        <v>7014</v>
      </c>
      <c r="J28" s="480">
        <v>8.5</v>
      </c>
      <c r="K28" s="481">
        <v>1039</v>
      </c>
      <c r="L28" s="482">
        <v>1.3</v>
      </c>
      <c r="M28" s="479">
        <v>27</v>
      </c>
      <c r="N28" s="480">
        <v>3.4</v>
      </c>
      <c r="O28" s="479">
        <v>266</v>
      </c>
      <c r="P28" s="480">
        <v>32</v>
      </c>
      <c r="Q28" s="479">
        <v>4555</v>
      </c>
      <c r="R28" s="480">
        <v>5.5</v>
      </c>
      <c r="S28" s="479">
        <v>1174</v>
      </c>
      <c r="T28" s="483">
        <v>1.43</v>
      </c>
      <c r="U28" s="484">
        <v>1.57</v>
      </c>
    </row>
    <row r="29" spans="1:21" s="13" customFormat="1" ht="11.25" x14ac:dyDescent="0.15">
      <c r="A29" s="485"/>
      <c r="B29" s="476">
        <v>12</v>
      </c>
      <c r="C29" s="487"/>
      <c r="D29" s="477" t="s">
        <v>476</v>
      </c>
      <c r="E29" s="478">
        <v>828944</v>
      </c>
      <c r="F29" s="479">
        <v>819080</v>
      </c>
      <c r="G29" s="479">
        <v>8036</v>
      </c>
      <c r="H29" s="480">
        <v>9.8000000000000007</v>
      </c>
      <c r="I29" s="479">
        <v>6931</v>
      </c>
      <c r="J29" s="480">
        <v>8.5</v>
      </c>
      <c r="K29" s="481">
        <v>1105</v>
      </c>
      <c r="L29" s="482">
        <v>1.3</v>
      </c>
      <c r="M29" s="479">
        <v>30</v>
      </c>
      <c r="N29" s="480">
        <v>3.7</v>
      </c>
      <c r="O29" s="479">
        <v>226</v>
      </c>
      <c r="P29" s="480">
        <v>27.4</v>
      </c>
      <c r="Q29" s="479">
        <v>4582</v>
      </c>
      <c r="R29" s="480">
        <v>5.6</v>
      </c>
      <c r="S29" s="479">
        <v>1327</v>
      </c>
      <c r="T29" s="483">
        <v>1.62</v>
      </c>
      <c r="U29" s="484">
        <v>1.6</v>
      </c>
    </row>
    <row r="30" spans="1:21" s="13" customFormat="1" ht="11.25" x14ac:dyDescent="0.15">
      <c r="A30" s="485"/>
      <c r="B30" s="476">
        <v>13</v>
      </c>
      <c r="C30" s="477"/>
      <c r="D30" s="477"/>
      <c r="E30" s="478">
        <v>828502</v>
      </c>
      <c r="F30" s="479">
        <v>818985</v>
      </c>
      <c r="G30" s="479">
        <v>7958</v>
      </c>
      <c r="H30" s="480">
        <v>9.6999999999999993</v>
      </c>
      <c r="I30" s="479">
        <v>6850</v>
      </c>
      <c r="J30" s="480">
        <v>8.4</v>
      </c>
      <c r="K30" s="481">
        <v>1108</v>
      </c>
      <c r="L30" s="482">
        <v>1.4</v>
      </c>
      <c r="M30" s="479">
        <v>37</v>
      </c>
      <c r="N30" s="480">
        <v>4.5999999999999996</v>
      </c>
      <c r="O30" s="479">
        <v>209</v>
      </c>
      <c r="P30" s="480">
        <v>25.6</v>
      </c>
      <c r="Q30" s="479">
        <v>4721</v>
      </c>
      <c r="R30" s="480">
        <v>5.8</v>
      </c>
      <c r="S30" s="479">
        <v>1437</v>
      </c>
      <c r="T30" s="483">
        <v>1.75</v>
      </c>
      <c r="U30" s="484">
        <v>1.52</v>
      </c>
    </row>
    <row r="31" spans="1:21" s="13" customFormat="1" ht="11.25" x14ac:dyDescent="0.15">
      <c r="A31" s="485"/>
      <c r="B31" s="476">
        <v>14</v>
      </c>
      <c r="C31" s="477"/>
      <c r="D31" s="477"/>
      <c r="E31" s="478">
        <v>828285</v>
      </c>
      <c r="F31" s="479">
        <v>817569</v>
      </c>
      <c r="G31" s="479">
        <v>7758</v>
      </c>
      <c r="H31" s="480">
        <v>9.5</v>
      </c>
      <c r="I31" s="479">
        <v>6977</v>
      </c>
      <c r="J31" s="480">
        <v>8.5</v>
      </c>
      <c r="K31" s="481">
        <v>781</v>
      </c>
      <c r="L31" s="482">
        <v>1</v>
      </c>
      <c r="M31" s="479">
        <v>30</v>
      </c>
      <c r="N31" s="480">
        <v>3.9</v>
      </c>
      <c r="O31" s="479">
        <v>224</v>
      </c>
      <c r="P31" s="480">
        <v>28.1</v>
      </c>
      <c r="Q31" s="479">
        <v>4402</v>
      </c>
      <c r="R31" s="480">
        <v>5.4</v>
      </c>
      <c r="S31" s="479">
        <v>1466</v>
      </c>
      <c r="T31" s="483">
        <v>1.79</v>
      </c>
      <c r="U31" s="484">
        <v>1.51</v>
      </c>
    </row>
    <row r="32" spans="1:21" s="13" customFormat="1" ht="11.25" x14ac:dyDescent="0.15">
      <c r="A32" s="485"/>
      <c r="B32" s="476">
        <v>15</v>
      </c>
      <c r="C32" s="477"/>
      <c r="D32" s="477"/>
      <c r="E32" s="478">
        <v>827110</v>
      </c>
      <c r="F32" s="479">
        <v>816135</v>
      </c>
      <c r="G32" s="479">
        <v>7446</v>
      </c>
      <c r="H32" s="480">
        <v>9.1</v>
      </c>
      <c r="I32" s="479">
        <v>7243</v>
      </c>
      <c r="J32" s="480">
        <v>8.9</v>
      </c>
      <c r="K32" s="481">
        <v>203</v>
      </c>
      <c r="L32" s="482">
        <v>0.2</v>
      </c>
      <c r="M32" s="479">
        <v>25</v>
      </c>
      <c r="N32" s="480">
        <v>3.4</v>
      </c>
      <c r="O32" s="479">
        <v>189</v>
      </c>
      <c r="P32" s="480">
        <v>24.8</v>
      </c>
      <c r="Q32" s="479">
        <v>4385</v>
      </c>
      <c r="R32" s="480">
        <v>5.4</v>
      </c>
      <c r="S32" s="479">
        <v>1470</v>
      </c>
      <c r="T32" s="483">
        <v>1.8</v>
      </c>
      <c r="U32" s="484">
        <v>1.47</v>
      </c>
    </row>
    <row r="33" spans="1:21" s="13" customFormat="1" ht="11.25" x14ac:dyDescent="0.15">
      <c r="A33" s="485"/>
      <c r="B33" s="476">
        <v>16</v>
      </c>
      <c r="C33" s="477"/>
      <c r="D33" s="477"/>
      <c r="E33" s="478">
        <v>825880</v>
      </c>
      <c r="F33" s="479">
        <v>813677</v>
      </c>
      <c r="G33" s="479">
        <v>7283</v>
      </c>
      <c r="H33" s="480">
        <v>8.9</v>
      </c>
      <c r="I33" s="479">
        <v>7449</v>
      </c>
      <c r="J33" s="480">
        <v>9.1999999999999993</v>
      </c>
      <c r="K33" s="481">
        <v>-166</v>
      </c>
      <c r="L33" s="482">
        <v>-0.2</v>
      </c>
      <c r="M33" s="479">
        <v>24</v>
      </c>
      <c r="N33" s="480">
        <v>3.3</v>
      </c>
      <c r="O33" s="479">
        <v>204</v>
      </c>
      <c r="P33" s="480">
        <v>27.2</v>
      </c>
      <c r="Q33" s="479">
        <v>4128</v>
      </c>
      <c r="R33" s="480">
        <v>5.0999999999999996</v>
      </c>
      <c r="S33" s="479">
        <v>1421</v>
      </c>
      <c r="T33" s="483">
        <v>1.75</v>
      </c>
      <c r="U33" s="484">
        <v>1.45</v>
      </c>
    </row>
    <row r="34" spans="1:21" s="13" customFormat="1" ht="11.25" x14ac:dyDescent="0.15">
      <c r="A34" s="485"/>
      <c r="B34" s="476">
        <v>17</v>
      </c>
      <c r="C34" s="487"/>
      <c r="D34" s="477" t="s">
        <v>476</v>
      </c>
      <c r="E34" s="478">
        <v>821592</v>
      </c>
      <c r="F34" s="479">
        <v>810772</v>
      </c>
      <c r="G34" s="479">
        <v>7148</v>
      </c>
      <c r="H34" s="480">
        <v>8.8000000000000007</v>
      </c>
      <c r="I34" s="479">
        <v>7772</v>
      </c>
      <c r="J34" s="480">
        <v>9.6</v>
      </c>
      <c r="K34" s="481">
        <v>-624</v>
      </c>
      <c r="L34" s="482">
        <v>-0.8</v>
      </c>
      <c r="M34" s="479">
        <v>20</v>
      </c>
      <c r="N34" s="480">
        <v>2.8</v>
      </c>
      <c r="O34" s="479">
        <v>191</v>
      </c>
      <c r="P34" s="480">
        <v>26</v>
      </c>
      <c r="Q34" s="479">
        <v>4365</v>
      </c>
      <c r="R34" s="480">
        <v>5.4</v>
      </c>
      <c r="S34" s="479">
        <v>1395</v>
      </c>
      <c r="T34" s="483">
        <v>1.72</v>
      </c>
      <c r="U34" s="484">
        <v>1.5</v>
      </c>
    </row>
    <row r="35" spans="1:21" s="13" customFormat="1" ht="11.25" x14ac:dyDescent="0.15">
      <c r="A35" s="485"/>
      <c r="B35" s="476">
        <v>18</v>
      </c>
      <c r="C35" s="477"/>
      <c r="D35" s="477"/>
      <c r="E35" s="478">
        <v>818975</v>
      </c>
      <c r="F35" s="479">
        <v>807618</v>
      </c>
      <c r="G35" s="479">
        <v>7324</v>
      </c>
      <c r="H35" s="480">
        <v>9.1</v>
      </c>
      <c r="I35" s="479">
        <v>7725</v>
      </c>
      <c r="J35" s="480">
        <v>9.6</v>
      </c>
      <c r="K35" s="481">
        <v>-401</v>
      </c>
      <c r="L35" s="482">
        <v>-0.5</v>
      </c>
      <c r="M35" s="479">
        <v>17</v>
      </c>
      <c r="N35" s="480">
        <v>2.2999999999999998</v>
      </c>
      <c r="O35" s="479">
        <v>181</v>
      </c>
      <c r="P35" s="480">
        <v>24.1</v>
      </c>
      <c r="Q35" s="479">
        <v>4224</v>
      </c>
      <c r="R35" s="480">
        <v>5.2</v>
      </c>
      <c r="S35" s="479">
        <v>1342</v>
      </c>
      <c r="T35" s="483">
        <v>1.66</v>
      </c>
      <c r="U35" s="484">
        <v>1.5</v>
      </c>
    </row>
    <row r="36" spans="1:21" s="13" customFormat="1" ht="11.25" x14ac:dyDescent="0.15">
      <c r="A36" s="485"/>
      <c r="B36" s="476">
        <v>19</v>
      </c>
      <c r="C36" s="477"/>
      <c r="D36" s="477"/>
      <c r="E36" s="478">
        <v>816198</v>
      </c>
      <c r="F36" s="479">
        <v>804283</v>
      </c>
      <c r="G36" s="479">
        <v>7191</v>
      </c>
      <c r="H36" s="480">
        <v>8.9</v>
      </c>
      <c r="I36" s="479">
        <v>7886</v>
      </c>
      <c r="J36" s="480">
        <v>9.8000000000000007</v>
      </c>
      <c r="K36" s="481">
        <v>-695</v>
      </c>
      <c r="L36" s="482">
        <v>-0.9</v>
      </c>
      <c r="M36" s="479">
        <v>22</v>
      </c>
      <c r="N36" s="480">
        <v>3.1</v>
      </c>
      <c r="O36" s="479">
        <v>178</v>
      </c>
      <c r="P36" s="480">
        <v>24.2</v>
      </c>
      <c r="Q36" s="479">
        <v>4124</v>
      </c>
      <c r="R36" s="480">
        <v>5.0999999999999996</v>
      </c>
      <c r="S36" s="479">
        <v>1334</v>
      </c>
      <c r="T36" s="483">
        <v>1.66</v>
      </c>
      <c r="U36" s="484">
        <v>1.52</v>
      </c>
    </row>
    <row r="37" spans="1:21" s="13" customFormat="1" ht="11.25" x14ac:dyDescent="0.15">
      <c r="A37" s="485"/>
      <c r="B37" s="476">
        <v>20</v>
      </c>
      <c r="C37" s="477"/>
      <c r="D37" s="477"/>
      <c r="E37" s="478">
        <v>812479</v>
      </c>
      <c r="F37" s="479">
        <v>800774</v>
      </c>
      <c r="G37" s="479">
        <v>7139</v>
      </c>
      <c r="H37" s="480">
        <v>8.9</v>
      </c>
      <c r="I37" s="479">
        <v>8088</v>
      </c>
      <c r="J37" s="480">
        <v>10.1</v>
      </c>
      <c r="K37" s="481">
        <v>-949</v>
      </c>
      <c r="L37" s="482">
        <v>-1.2</v>
      </c>
      <c r="M37" s="479">
        <v>18</v>
      </c>
      <c r="N37" s="480">
        <v>2.5</v>
      </c>
      <c r="O37" s="479">
        <v>180</v>
      </c>
      <c r="P37" s="480">
        <v>24.6</v>
      </c>
      <c r="Q37" s="479">
        <v>4124</v>
      </c>
      <c r="R37" s="480">
        <v>5.0999999999999996</v>
      </c>
      <c r="S37" s="479">
        <v>1298</v>
      </c>
      <c r="T37" s="483">
        <v>1.62</v>
      </c>
      <c r="U37" s="484">
        <v>1.54</v>
      </c>
    </row>
    <row r="38" spans="1:21" s="13" customFormat="1" ht="11.25" x14ac:dyDescent="0.15">
      <c r="A38" s="485"/>
      <c r="B38" s="476">
        <v>21</v>
      </c>
      <c r="C38" s="477"/>
      <c r="D38" s="477"/>
      <c r="E38" s="478">
        <v>808589</v>
      </c>
      <c r="F38" s="479">
        <v>797648</v>
      </c>
      <c r="G38" s="479">
        <v>7042</v>
      </c>
      <c r="H38" s="480">
        <v>8.8000000000000007</v>
      </c>
      <c r="I38" s="479">
        <v>8187</v>
      </c>
      <c r="J38" s="480">
        <v>10.3</v>
      </c>
      <c r="K38" s="481">
        <v>-1145</v>
      </c>
      <c r="L38" s="482">
        <v>-1.4</v>
      </c>
      <c r="M38" s="479">
        <v>15</v>
      </c>
      <c r="N38" s="480">
        <v>2.1</v>
      </c>
      <c r="O38" s="479">
        <v>165</v>
      </c>
      <c r="P38" s="480">
        <v>22.9</v>
      </c>
      <c r="Q38" s="479">
        <v>4017</v>
      </c>
      <c r="R38" s="480">
        <v>5</v>
      </c>
      <c r="S38" s="479">
        <v>1327</v>
      </c>
      <c r="T38" s="483">
        <v>1.66</v>
      </c>
      <c r="U38" s="484">
        <v>1.55</v>
      </c>
    </row>
    <row r="39" spans="1:21" s="13" customFormat="1" ht="11.25" x14ac:dyDescent="0.15">
      <c r="A39" s="485"/>
      <c r="B39" s="476">
        <v>22</v>
      </c>
      <c r="C39" s="477"/>
      <c r="D39" s="477" t="s">
        <v>479</v>
      </c>
      <c r="E39" s="478">
        <v>806314</v>
      </c>
      <c r="F39" s="479">
        <v>791396</v>
      </c>
      <c r="G39" s="479">
        <v>6874</v>
      </c>
      <c r="H39" s="480">
        <v>8.6</v>
      </c>
      <c r="I39" s="479">
        <v>8417</v>
      </c>
      <c r="J39" s="480">
        <v>10.6</v>
      </c>
      <c r="K39" s="481">
        <v>-1543</v>
      </c>
      <c r="L39" s="482">
        <v>-1.9</v>
      </c>
      <c r="M39" s="479">
        <v>15</v>
      </c>
      <c r="N39" s="480">
        <v>2.2000000000000002</v>
      </c>
      <c r="O39" s="479">
        <v>159</v>
      </c>
      <c r="P39" s="480">
        <v>22.6</v>
      </c>
      <c r="Q39" s="479">
        <v>3705</v>
      </c>
      <c r="R39" s="480">
        <v>4.7</v>
      </c>
      <c r="S39" s="479">
        <v>1233</v>
      </c>
      <c r="T39" s="483">
        <v>1.55</v>
      </c>
      <c r="U39" s="484">
        <v>1.61</v>
      </c>
    </row>
    <row r="40" spans="1:21" s="13" customFormat="1" ht="11.25" x14ac:dyDescent="0.15">
      <c r="A40" s="485"/>
      <c r="B40" s="476">
        <v>23</v>
      </c>
      <c r="C40" s="477"/>
      <c r="D40" s="477"/>
      <c r="E40" s="478">
        <v>803216</v>
      </c>
      <c r="F40" s="479">
        <v>792667</v>
      </c>
      <c r="G40" s="479">
        <v>6728</v>
      </c>
      <c r="H40" s="480">
        <v>8.4878013087462953</v>
      </c>
      <c r="I40" s="479">
        <v>8757</v>
      </c>
      <c r="J40" s="480">
        <v>11.047514277748411</v>
      </c>
      <c r="K40" s="481">
        <v>-1885</v>
      </c>
      <c r="L40" s="482">
        <v>-2.5597129690021156</v>
      </c>
      <c r="M40" s="479">
        <v>12</v>
      </c>
      <c r="N40" s="480">
        <v>1.7835909631391202</v>
      </c>
      <c r="O40" s="479">
        <v>177</v>
      </c>
      <c r="P40" s="480">
        <v>25.633598841419261</v>
      </c>
      <c r="Q40" s="479">
        <v>3727</v>
      </c>
      <c r="R40" s="480">
        <v>4.7018483171369558</v>
      </c>
      <c r="S40" s="479">
        <v>1171</v>
      </c>
      <c r="T40" s="483">
        <v>1.4772912206512949</v>
      </c>
      <c r="U40" s="484">
        <v>1.56</v>
      </c>
    </row>
    <row r="41" spans="1:21" s="13" customFormat="1" ht="11.25" x14ac:dyDescent="0.15">
      <c r="A41" s="485"/>
      <c r="B41" s="476">
        <v>24</v>
      </c>
      <c r="C41" s="487"/>
      <c r="D41" s="488"/>
      <c r="E41" s="478">
        <v>799127</v>
      </c>
      <c r="F41" s="479">
        <v>789198</v>
      </c>
      <c r="G41" s="479">
        <v>6712</v>
      </c>
      <c r="H41" s="480">
        <v>8.5513751380743876</v>
      </c>
      <c r="I41" s="479">
        <v>8795</v>
      </c>
      <c r="J41" s="480">
        <v>11.205206248415408</v>
      </c>
      <c r="K41" s="481">
        <v>-2083</v>
      </c>
      <c r="L41" s="482">
        <v>-2.6538311103410228</v>
      </c>
      <c r="M41" s="479">
        <v>14</v>
      </c>
      <c r="N41" s="480">
        <v>2.0858164481525625</v>
      </c>
      <c r="O41" s="479">
        <v>169</v>
      </c>
      <c r="P41" s="480">
        <v>24.560383665164945</v>
      </c>
      <c r="Q41" s="479">
        <v>3634</v>
      </c>
      <c r="R41" s="480">
        <v>4.6298714618239449</v>
      </c>
      <c r="S41" s="479">
        <v>1240</v>
      </c>
      <c r="T41" s="483">
        <v>1.5798130469624909</v>
      </c>
      <c r="U41" s="483">
        <v>1.6</v>
      </c>
    </row>
    <row r="42" spans="1:21" s="13" customFormat="1" ht="11.25" x14ac:dyDescent="0.15">
      <c r="A42" s="485"/>
      <c r="B42" s="476">
        <v>25</v>
      </c>
      <c r="C42" s="477"/>
      <c r="D42" s="477"/>
      <c r="E42" s="478">
        <v>794492</v>
      </c>
      <c r="F42" s="479">
        <v>784903</v>
      </c>
      <c r="G42" s="479">
        <v>6461</v>
      </c>
      <c r="H42" s="480">
        <v>8.231590400342462</v>
      </c>
      <c r="I42" s="479">
        <v>8764</v>
      </c>
      <c r="J42" s="480">
        <v>11.165710922241347</v>
      </c>
      <c r="K42" s="481">
        <v>-2303</v>
      </c>
      <c r="L42" s="482">
        <v>-2.9341205218988846</v>
      </c>
      <c r="M42" s="479">
        <v>12</v>
      </c>
      <c r="N42" s="480">
        <v>1.8572976319455192</v>
      </c>
      <c r="O42" s="479">
        <v>149</v>
      </c>
      <c r="P42" s="480">
        <v>22.54160363086233</v>
      </c>
      <c r="Q42" s="479">
        <v>3744</v>
      </c>
      <c r="R42" s="480">
        <v>4.7700161676028756</v>
      </c>
      <c r="S42" s="479">
        <v>1181</v>
      </c>
      <c r="T42" s="483">
        <v>1.5046445229537917</v>
      </c>
      <c r="U42" s="483">
        <v>1.6</v>
      </c>
    </row>
    <row r="43" spans="1:21" s="13" customFormat="1" ht="11.25" x14ac:dyDescent="0.15">
      <c r="A43" s="485"/>
      <c r="B43" s="476">
        <v>26</v>
      </c>
      <c r="C43" s="477"/>
      <c r="D43" s="489"/>
      <c r="E43" s="479">
        <v>789633</v>
      </c>
      <c r="F43" s="479">
        <v>780166</v>
      </c>
      <c r="G43" s="479">
        <v>6166</v>
      </c>
      <c r="H43" s="480">
        <v>7.9</v>
      </c>
      <c r="I43" s="479">
        <v>8817</v>
      </c>
      <c r="J43" s="480">
        <v>11.3</v>
      </c>
      <c r="K43" s="481">
        <v>-2651</v>
      </c>
      <c r="L43" s="482">
        <v>-3.4</v>
      </c>
      <c r="M43" s="479">
        <v>12</v>
      </c>
      <c r="N43" s="480">
        <v>1.9</v>
      </c>
      <c r="O43" s="479">
        <v>161</v>
      </c>
      <c r="P43" s="480">
        <v>25.4</v>
      </c>
      <c r="Q43" s="479">
        <v>3706</v>
      </c>
      <c r="R43" s="480">
        <v>4.8</v>
      </c>
      <c r="S43" s="479">
        <v>1135</v>
      </c>
      <c r="T43" s="483">
        <v>1.46</v>
      </c>
      <c r="U43" s="483">
        <v>1.55</v>
      </c>
    </row>
    <row r="44" spans="1:21" s="13" customFormat="1" ht="11.25" x14ac:dyDescent="0.15">
      <c r="A44" s="485"/>
      <c r="B44" s="476">
        <v>27</v>
      </c>
      <c r="C44" s="477"/>
      <c r="D44" s="489" t="s">
        <v>479</v>
      </c>
      <c r="E44" s="479">
        <v>786740</v>
      </c>
      <c r="F44" s="479">
        <v>774337</v>
      </c>
      <c r="G44" s="479">
        <v>6230</v>
      </c>
      <c r="H44" s="480">
        <v>8</v>
      </c>
      <c r="I44" s="479">
        <v>8971</v>
      </c>
      <c r="J44" s="480">
        <v>11.5</v>
      </c>
      <c r="K44" s="481">
        <v>-2741</v>
      </c>
      <c r="L44" s="482">
        <v>-3.5</v>
      </c>
      <c r="M44" s="479">
        <v>11</v>
      </c>
      <c r="N44" s="480">
        <v>1.8</v>
      </c>
      <c r="O44" s="479">
        <v>147</v>
      </c>
      <c r="P44" s="480">
        <v>23.1</v>
      </c>
      <c r="Q44" s="479">
        <v>3481</v>
      </c>
      <c r="R44" s="480">
        <v>4.5</v>
      </c>
      <c r="S44" s="479">
        <v>1194</v>
      </c>
      <c r="T44" s="483">
        <v>1.54</v>
      </c>
      <c r="U44" s="483">
        <v>1.63</v>
      </c>
    </row>
    <row r="45" spans="1:21" s="13" customFormat="1" ht="11.25" x14ac:dyDescent="0.15">
      <c r="A45" s="485"/>
      <c r="B45" s="476">
        <v>28</v>
      </c>
      <c r="C45" s="477"/>
      <c r="D45" s="489"/>
      <c r="E45" s="479">
        <v>782232</v>
      </c>
      <c r="F45" s="479">
        <v>772443</v>
      </c>
      <c r="G45" s="479">
        <v>6114</v>
      </c>
      <c r="H45" s="480">
        <v>7.9</v>
      </c>
      <c r="I45" s="479">
        <v>9228</v>
      </c>
      <c r="J45" s="480">
        <v>12</v>
      </c>
      <c r="K45" s="481">
        <v>-3114</v>
      </c>
      <c r="L45" s="482">
        <v>-4.0999999999999996</v>
      </c>
      <c r="M45" s="479">
        <v>16</v>
      </c>
      <c r="N45" s="480">
        <v>2.6</v>
      </c>
      <c r="O45" s="479">
        <v>146</v>
      </c>
      <c r="P45" s="480">
        <v>23.3</v>
      </c>
      <c r="Q45" s="479">
        <v>3453</v>
      </c>
      <c r="R45" s="480">
        <v>4.5</v>
      </c>
      <c r="S45" s="479">
        <v>1119</v>
      </c>
      <c r="T45" s="483">
        <v>1.45</v>
      </c>
      <c r="U45" s="483">
        <v>1.65</v>
      </c>
    </row>
    <row r="46" spans="1:21" s="13" customFormat="1" ht="11.25" x14ac:dyDescent="0.15">
      <c r="A46" s="485"/>
      <c r="B46" s="476">
        <v>29</v>
      </c>
      <c r="C46" s="477"/>
      <c r="D46" s="489"/>
      <c r="E46" s="479">
        <v>778329</v>
      </c>
      <c r="F46" s="479">
        <v>767498</v>
      </c>
      <c r="G46" s="479">
        <v>5856</v>
      </c>
      <c r="H46" s="480">
        <v>7.6</v>
      </c>
      <c r="I46" s="479">
        <v>9347</v>
      </c>
      <c r="J46" s="480">
        <v>12.2</v>
      </c>
      <c r="K46" s="481">
        <v>-3491</v>
      </c>
      <c r="L46" s="482">
        <v>-4.5485460548431389</v>
      </c>
      <c r="M46" s="479">
        <v>11</v>
      </c>
      <c r="N46" s="480">
        <v>1.9</v>
      </c>
      <c r="O46" s="479">
        <v>107</v>
      </c>
      <c r="P46" s="480">
        <v>17.899999999999999</v>
      </c>
      <c r="Q46" s="479">
        <v>3381</v>
      </c>
      <c r="R46" s="480">
        <v>4.4000000000000004</v>
      </c>
      <c r="S46" s="479">
        <v>1084</v>
      </c>
      <c r="T46" s="483">
        <v>1.41</v>
      </c>
      <c r="U46" s="483">
        <v>1.62</v>
      </c>
    </row>
    <row r="47" spans="1:21" s="13" customFormat="1" ht="11.25" x14ac:dyDescent="0.15">
      <c r="A47" s="485"/>
      <c r="B47" s="476">
        <v>30</v>
      </c>
      <c r="C47" s="477"/>
      <c r="D47" s="489"/>
      <c r="E47" s="479">
        <v>773731</v>
      </c>
      <c r="F47" s="479">
        <v>761915</v>
      </c>
      <c r="G47" s="479">
        <v>5826</v>
      </c>
      <c r="H47" s="480">
        <v>7.6</v>
      </c>
      <c r="I47" s="479">
        <v>9221</v>
      </c>
      <c r="J47" s="480">
        <v>12.1</v>
      </c>
      <c r="K47" s="481">
        <v>-3395</v>
      </c>
      <c r="L47" s="482">
        <v>-4.455877624144426</v>
      </c>
      <c r="M47" s="479">
        <v>8</v>
      </c>
      <c r="N47" s="480">
        <v>1.4</v>
      </c>
      <c r="O47" s="479">
        <v>128</v>
      </c>
      <c r="P47" s="480">
        <v>21.5</v>
      </c>
      <c r="Q47" s="479">
        <v>3274</v>
      </c>
      <c r="R47" s="480">
        <v>4.3</v>
      </c>
      <c r="S47" s="479">
        <v>1081</v>
      </c>
      <c r="T47" s="483">
        <v>1.42</v>
      </c>
      <c r="U47" s="483">
        <v>1.67</v>
      </c>
    </row>
    <row r="48" spans="1:21" s="13" customFormat="1" ht="11.25" x14ac:dyDescent="0.15">
      <c r="A48" s="476" t="s">
        <v>480</v>
      </c>
      <c r="B48" s="476" t="s">
        <v>478</v>
      </c>
      <c r="C48" s="477" t="s">
        <v>475</v>
      </c>
      <c r="D48" s="489"/>
      <c r="E48" s="479">
        <v>767742</v>
      </c>
      <c r="F48" s="479">
        <v>755532</v>
      </c>
      <c r="G48" s="479">
        <v>5306</v>
      </c>
      <c r="H48" s="480">
        <v>7</v>
      </c>
      <c r="I48" s="479">
        <v>9593</v>
      </c>
      <c r="J48" s="480">
        <v>12.7</v>
      </c>
      <c r="K48" s="481">
        <v>-4287</v>
      </c>
      <c r="L48" s="482">
        <v>-5.6741474881275717</v>
      </c>
      <c r="M48" s="479">
        <v>12</v>
      </c>
      <c r="N48" s="480">
        <v>2.2999999999999998</v>
      </c>
      <c r="O48" s="479">
        <v>120</v>
      </c>
      <c r="P48" s="480">
        <v>22.1</v>
      </c>
      <c r="Q48" s="479">
        <v>3320</v>
      </c>
      <c r="R48" s="480">
        <v>4.4000000000000004</v>
      </c>
      <c r="S48" s="479">
        <v>1093</v>
      </c>
      <c r="T48" s="483">
        <v>1.45</v>
      </c>
      <c r="U48" s="483">
        <v>1.56</v>
      </c>
    </row>
    <row r="49" spans="1:21" s="13" customFormat="1" ht="11.25" x14ac:dyDescent="0.15">
      <c r="A49" s="476"/>
      <c r="B49" s="476">
        <v>2</v>
      </c>
      <c r="C49" s="477"/>
      <c r="D49" s="489" t="s">
        <v>479</v>
      </c>
      <c r="E49" s="479">
        <v>766863</v>
      </c>
      <c r="F49" s="479">
        <v>746068</v>
      </c>
      <c r="G49" s="479">
        <v>5313</v>
      </c>
      <c r="H49" s="480">
        <v>7.0649904656537474</v>
      </c>
      <c r="I49" s="479">
        <v>9286</v>
      </c>
      <c r="J49" s="480">
        <v>12.348108688887766</v>
      </c>
      <c r="K49" s="481">
        <v>-3973</v>
      </c>
      <c r="L49" s="482">
        <v>-5.2831182232340179</v>
      </c>
      <c r="M49" s="479">
        <v>24</v>
      </c>
      <c r="N49" s="480">
        <v>4.5172219085262562</v>
      </c>
      <c r="O49" s="479">
        <v>93</v>
      </c>
      <c r="P49" s="480">
        <v>17.504234895539245</v>
      </c>
      <c r="Q49" s="479">
        <v>3029</v>
      </c>
      <c r="R49" s="480">
        <v>4.0278291211114627</v>
      </c>
      <c r="S49" s="479">
        <v>1052</v>
      </c>
      <c r="T49" s="483">
        <v>1.3989026858399667</v>
      </c>
      <c r="U49" s="483">
        <v>1.56</v>
      </c>
    </row>
    <row r="50" spans="1:21" s="59" customFormat="1" ht="11.25" x14ac:dyDescent="0.15">
      <c r="A50" s="490"/>
      <c r="B50" s="476">
        <v>3</v>
      </c>
      <c r="C50" s="477"/>
      <c r="D50" s="477"/>
      <c r="E50" s="479">
        <v>760209</v>
      </c>
      <c r="F50" s="479">
        <v>746536</v>
      </c>
      <c r="G50" s="479">
        <v>5223</v>
      </c>
      <c r="H50" s="480">
        <v>6.9963136406013913</v>
      </c>
      <c r="I50" s="479">
        <v>9721</v>
      </c>
      <c r="J50" s="480">
        <v>13.021475186729106</v>
      </c>
      <c r="K50" s="481">
        <v>-4498</v>
      </c>
      <c r="L50" s="482">
        <v>-6.0251615461277153</v>
      </c>
      <c r="M50" s="491">
        <v>6</v>
      </c>
      <c r="N50" s="480">
        <v>1.1487650775416427</v>
      </c>
      <c r="O50" s="479">
        <v>103</v>
      </c>
      <c r="P50" s="480">
        <v>19.720467164464868</v>
      </c>
      <c r="Q50" s="479">
        <v>2821</v>
      </c>
      <c r="R50" s="480">
        <v>3.77878628760033</v>
      </c>
      <c r="S50" s="479">
        <v>1018</v>
      </c>
      <c r="T50" s="483">
        <v>1.3636314926540716</v>
      </c>
      <c r="U50" s="483">
        <v>1.57</v>
      </c>
    </row>
    <row r="51" spans="1:21" s="59" customFormat="1" ht="11.25" x14ac:dyDescent="0.15">
      <c r="A51" s="596"/>
      <c r="B51" s="597">
        <v>4</v>
      </c>
      <c r="C51" s="598"/>
      <c r="D51" s="489"/>
      <c r="E51" s="604">
        <v>752976</v>
      </c>
      <c r="F51" s="599">
        <v>738753</v>
      </c>
      <c r="G51" s="599">
        <v>4861</v>
      </c>
      <c r="H51" s="600">
        <v>6.5800071201064494</v>
      </c>
      <c r="I51" s="599">
        <v>10519</v>
      </c>
      <c r="J51" s="600">
        <v>14.238859266899762</v>
      </c>
      <c r="K51" s="601">
        <v>-5658</v>
      </c>
      <c r="L51" s="602">
        <v>-7.6588521467933122</v>
      </c>
      <c r="M51" s="491">
        <v>9</v>
      </c>
      <c r="N51" s="600">
        <v>1.8514708907632176</v>
      </c>
      <c r="O51" s="599">
        <v>90</v>
      </c>
      <c r="P51" s="600">
        <v>18.514708907632176</v>
      </c>
      <c r="Q51" s="599">
        <v>2815</v>
      </c>
      <c r="R51" s="600">
        <v>3.8104752197283802</v>
      </c>
      <c r="S51" s="599">
        <v>850</v>
      </c>
      <c r="T51" s="603">
        <v>1.1505875441453368</v>
      </c>
      <c r="U51" s="603">
        <v>1.5</v>
      </c>
    </row>
    <row r="52" spans="1:21" s="14" customFormat="1" ht="11.25" x14ac:dyDescent="0.15">
      <c r="A52" s="492"/>
      <c r="B52" s="493">
        <v>5</v>
      </c>
      <c r="C52" s="494"/>
      <c r="D52" s="495"/>
      <c r="E52" s="607">
        <v>744568</v>
      </c>
      <c r="F52" s="496">
        <v>730301</v>
      </c>
      <c r="G52" s="496">
        <v>4738</v>
      </c>
      <c r="H52" s="497">
        <v>6.4877358787677961</v>
      </c>
      <c r="I52" s="496">
        <v>10684</v>
      </c>
      <c r="J52" s="497">
        <v>14.629584239922991</v>
      </c>
      <c r="K52" s="498">
        <v>-5946</v>
      </c>
      <c r="L52" s="499">
        <v>-8.1418483611551942</v>
      </c>
      <c r="M52" s="500">
        <v>11</v>
      </c>
      <c r="N52" s="497">
        <v>2.3216547066272692</v>
      </c>
      <c r="O52" s="496">
        <v>103</v>
      </c>
      <c r="P52" s="497">
        <v>21.739130434782609</v>
      </c>
      <c r="Q52" s="496">
        <v>2620</v>
      </c>
      <c r="R52" s="497">
        <v>3.587561840939558</v>
      </c>
      <c r="S52" s="496">
        <v>942</v>
      </c>
      <c r="T52" s="501">
        <v>1.2898791046431539</v>
      </c>
      <c r="U52" s="501">
        <v>1.46</v>
      </c>
    </row>
    <row r="53" spans="1:21" s="14" customFormat="1" ht="9.75" x14ac:dyDescent="0.15">
      <c r="A53" s="502" t="s">
        <v>481</v>
      </c>
      <c r="B53" s="503"/>
      <c r="C53" s="502"/>
      <c r="D53" s="502"/>
      <c r="E53" s="504"/>
      <c r="F53" s="504"/>
      <c r="G53" s="504"/>
      <c r="H53" s="505"/>
      <c r="I53" s="504"/>
      <c r="J53" s="505"/>
      <c r="K53" s="506"/>
      <c r="L53" s="507"/>
      <c r="M53" s="502"/>
      <c r="N53" s="505"/>
      <c r="O53" s="504"/>
      <c r="P53" s="505"/>
      <c r="Q53" s="504"/>
      <c r="R53" s="505"/>
      <c r="S53" s="504"/>
      <c r="T53" s="508"/>
      <c r="U53" s="508"/>
    </row>
    <row r="54" spans="1:21" s="14" customFormat="1" ht="9.75" x14ac:dyDescent="0.15">
      <c r="A54" s="502" t="s">
        <v>482</v>
      </c>
      <c r="B54" s="503"/>
      <c r="C54" s="502"/>
      <c r="D54" s="502"/>
      <c r="E54" s="504"/>
      <c r="F54" s="504"/>
      <c r="G54" s="504"/>
      <c r="H54" s="505"/>
      <c r="I54" s="504"/>
      <c r="J54" s="505"/>
      <c r="K54" s="506"/>
      <c r="L54" s="507"/>
      <c r="M54" s="502"/>
      <c r="N54" s="505"/>
      <c r="O54" s="504"/>
      <c r="P54" s="505"/>
      <c r="Q54" s="504"/>
      <c r="R54" s="505"/>
      <c r="S54" s="504"/>
      <c r="T54" s="508"/>
      <c r="U54" s="508"/>
    </row>
    <row r="55" spans="1:21" s="14" customFormat="1" ht="9.75" x14ac:dyDescent="0.15">
      <c r="A55" s="502" t="s">
        <v>483</v>
      </c>
      <c r="B55" s="503"/>
      <c r="C55" s="502"/>
      <c r="D55" s="502"/>
      <c r="E55" s="504"/>
      <c r="F55" s="504"/>
      <c r="G55" s="504"/>
      <c r="H55" s="505"/>
      <c r="I55" s="504"/>
      <c r="J55" s="505"/>
      <c r="K55" s="506"/>
      <c r="L55" s="507"/>
      <c r="M55" s="504"/>
      <c r="N55" s="505"/>
      <c r="O55" s="504"/>
      <c r="P55" s="505"/>
      <c r="Q55" s="504"/>
      <c r="R55" s="505"/>
      <c r="S55" s="504"/>
      <c r="T55" s="508"/>
      <c r="U55" s="508"/>
    </row>
    <row r="56" spans="1:21" s="14" customFormat="1" ht="9.75" x14ac:dyDescent="0.15">
      <c r="A56" s="502" t="s">
        <v>484</v>
      </c>
      <c r="B56" s="503"/>
      <c r="C56" s="502"/>
      <c r="D56" s="502"/>
      <c r="E56" s="504"/>
      <c r="F56" s="504"/>
      <c r="G56" s="504"/>
      <c r="H56" s="505"/>
      <c r="I56" s="504"/>
      <c r="J56" s="505"/>
      <c r="K56" s="506"/>
      <c r="L56" s="507"/>
      <c r="M56" s="504"/>
      <c r="N56" s="505"/>
      <c r="O56" s="504"/>
      <c r="P56" s="505"/>
      <c r="Q56" s="504"/>
      <c r="R56" s="505"/>
      <c r="S56" s="504"/>
      <c r="T56" s="508"/>
      <c r="U56" s="508"/>
    </row>
    <row r="57" spans="1:21" s="14" customFormat="1" ht="9.75" x14ac:dyDescent="0.15">
      <c r="A57" s="502" t="s">
        <v>485</v>
      </c>
      <c r="B57" s="503"/>
      <c r="C57" s="502"/>
      <c r="D57" s="502"/>
      <c r="E57" s="504"/>
      <c r="F57" s="504"/>
      <c r="G57" s="504"/>
      <c r="H57" s="505"/>
      <c r="I57" s="504"/>
      <c r="J57" s="505"/>
      <c r="K57" s="506"/>
      <c r="L57" s="507"/>
      <c r="M57" s="504"/>
      <c r="N57" s="505"/>
      <c r="O57" s="504"/>
      <c r="P57" s="505"/>
      <c r="Q57" s="504"/>
      <c r="R57" s="505"/>
      <c r="S57" s="504"/>
      <c r="T57" s="508"/>
      <c r="U57" s="508"/>
    </row>
    <row r="58" spans="1:21" s="14" customFormat="1" ht="9.75" x14ac:dyDescent="0.15">
      <c r="A58" s="502" t="s">
        <v>486</v>
      </c>
      <c r="B58" s="503"/>
      <c r="C58" s="502"/>
      <c r="D58" s="502"/>
      <c r="E58" s="504"/>
      <c r="F58" s="504"/>
      <c r="G58" s="504"/>
      <c r="H58" s="505"/>
      <c r="I58" s="504"/>
      <c r="J58" s="505"/>
      <c r="K58" s="506"/>
      <c r="L58" s="507"/>
      <c r="M58" s="504"/>
      <c r="N58" s="505"/>
      <c r="O58" s="504"/>
      <c r="P58" s="505"/>
      <c r="Q58" s="504"/>
      <c r="R58" s="505"/>
      <c r="S58" s="504"/>
      <c r="T58" s="508"/>
      <c r="U58" s="508"/>
    </row>
    <row r="59" spans="1:21" s="17" customFormat="1" ht="18.75" customHeight="1" x14ac:dyDescent="0.15">
      <c r="A59" s="502" t="s">
        <v>487</v>
      </c>
      <c r="B59" s="503"/>
      <c r="C59" s="502"/>
      <c r="D59" s="502"/>
      <c r="E59" s="504"/>
      <c r="F59" s="504"/>
      <c r="G59" s="504"/>
      <c r="H59" s="505"/>
      <c r="I59" s="504"/>
      <c r="J59" s="505"/>
      <c r="K59" s="506"/>
      <c r="L59" s="507"/>
      <c r="M59" s="504"/>
      <c r="N59" s="505"/>
      <c r="O59" s="504"/>
      <c r="P59" s="505"/>
      <c r="Q59" s="504"/>
      <c r="R59" s="505"/>
      <c r="S59" s="504"/>
      <c r="T59" s="508"/>
      <c r="U59" s="508"/>
    </row>
    <row r="60" spans="1:21" s="17" customFormat="1" ht="11.25" x14ac:dyDescent="0.15">
      <c r="A60" s="509"/>
      <c r="B60" s="510"/>
      <c r="C60" s="511"/>
      <c r="D60" s="511"/>
      <c r="E60" s="512"/>
      <c r="F60" s="511" t="s">
        <v>488</v>
      </c>
      <c r="G60" s="509"/>
      <c r="H60" s="509"/>
      <c r="I60" s="509"/>
      <c r="J60" s="509"/>
      <c r="K60" s="509"/>
      <c r="L60" s="509"/>
      <c r="M60" s="509"/>
      <c r="N60" s="509"/>
      <c r="O60" s="509"/>
      <c r="P60" s="509"/>
      <c r="Q60" s="509"/>
      <c r="R60" s="509"/>
      <c r="S60" s="509"/>
      <c r="T60" s="509"/>
      <c r="U60" s="509"/>
    </row>
    <row r="61" spans="1:21" s="64" customFormat="1" ht="11.25" x14ac:dyDescent="0.15">
      <c r="A61" s="509"/>
      <c r="B61" s="510"/>
      <c r="C61" s="511"/>
      <c r="D61" s="511"/>
      <c r="E61" s="512"/>
      <c r="F61" s="511" t="s">
        <v>592</v>
      </c>
      <c r="G61" s="509"/>
      <c r="H61" s="509"/>
      <c r="I61" s="509"/>
      <c r="J61" s="509"/>
      <c r="K61" s="509"/>
      <c r="L61" s="509"/>
      <c r="M61" s="509"/>
      <c r="N61" s="509"/>
      <c r="O61" s="509"/>
      <c r="P61" s="509"/>
      <c r="Q61" s="509"/>
      <c r="R61" s="509"/>
      <c r="S61" s="509"/>
      <c r="T61" s="509"/>
      <c r="U61" s="509"/>
    </row>
    <row r="62" spans="1:21" x14ac:dyDescent="0.15">
      <c r="A62" s="60"/>
      <c r="B62" s="61"/>
      <c r="C62" s="60"/>
      <c r="D62" s="60"/>
      <c r="E62" s="62"/>
      <c r="F62" s="88"/>
      <c r="G62" s="89"/>
      <c r="H62" s="89"/>
      <c r="I62" s="89"/>
      <c r="J62" s="89"/>
      <c r="K62" s="89"/>
      <c r="L62" s="89"/>
      <c r="M62" s="63"/>
      <c r="N62" s="63"/>
      <c r="O62" s="63"/>
      <c r="P62" s="63"/>
      <c r="Q62" s="63"/>
      <c r="R62" s="63"/>
      <c r="S62" s="63"/>
      <c r="T62" s="63"/>
      <c r="U62" s="63"/>
    </row>
  </sheetData>
  <phoneticPr fontId="2"/>
  <hyperlinks>
    <hyperlink ref="A1" location="'3人口目次'!A1" display="3　人口　目次へ＜＜" xr:uid="{00000000-0004-0000-0C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K31"/>
  <sheetViews>
    <sheetView showGridLines="0" view="pageBreakPreview" zoomScale="115" zoomScaleNormal="100" zoomScaleSheetLayoutView="115" workbookViewId="0">
      <selection activeCell="N17" sqref="N17"/>
    </sheetView>
  </sheetViews>
  <sheetFormatPr defaultRowHeight="13.5" x14ac:dyDescent="0.15"/>
  <cols>
    <col min="1" max="1" width="0.875" customWidth="1"/>
    <col min="2" max="2" width="11.125" customWidth="1"/>
    <col min="3" max="8" width="8.875" customWidth="1"/>
  </cols>
  <sheetData>
    <row r="1" spans="1:11" x14ac:dyDescent="0.15">
      <c r="A1" s="70" t="s">
        <v>31</v>
      </c>
      <c r="B1" s="70"/>
    </row>
    <row r="2" spans="1:11" x14ac:dyDescent="0.15">
      <c r="A2" s="407"/>
      <c r="B2" s="407" t="s">
        <v>32</v>
      </c>
      <c r="C2" s="407"/>
      <c r="D2" s="407"/>
      <c r="E2" s="407"/>
      <c r="F2" s="407"/>
      <c r="G2" s="407"/>
      <c r="H2" s="407"/>
      <c r="I2" s="407"/>
      <c r="J2" s="407"/>
      <c r="K2" s="407"/>
    </row>
    <row r="3" spans="1:11" ht="16.5" x14ac:dyDescent="0.15">
      <c r="A3" s="407"/>
      <c r="B3" s="449" t="s">
        <v>489</v>
      </c>
      <c r="C3" s="449"/>
      <c r="D3" s="449"/>
      <c r="E3" s="449"/>
      <c r="F3" s="449"/>
      <c r="G3" s="449"/>
      <c r="H3" s="449"/>
      <c r="I3" s="449"/>
      <c r="J3" s="449"/>
      <c r="K3" s="449"/>
    </row>
    <row r="4" spans="1:11" x14ac:dyDescent="0.15">
      <c r="A4" s="407"/>
      <c r="B4" s="407"/>
      <c r="C4" s="513"/>
      <c r="D4" s="407"/>
      <c r="E4" s="513"/>
      <c r="F4" s="513" t="s">
        <v>490</v>
      </c>
      <c r="G4" s="514"/>
      <c r="H4" s="514"/>
      <c r="I4" s="407"/>
      <c r="J4" s="514"/>
      <c r="K4" s="515" t="s">
        <v>204</v>
      </c>
    </row>
    <row r="5" spans="1:11" ht="6" customHeight="1" x14ac:dyDescent="0.15">
      <c r="A5" s="407"/>
      <c r="B5" s="516"/>
      <c r="C5" s="517"/>
      <c r="D5" s="517"/>
      <c r="E5" s="517"/>
      <c r="F5" s="517"/>
      <c r="G5" s="515"/>
      <c r="H5" s="515"/>
      <c r="I5" s="407"/>
      <c r="J5" s="407"/>
      <c r="K5" s="407"/>
    </row>
    <row r="6" spans="1:11" s="13" customFormat="1" ht="15" customHeight="1" x14ac:dyDescent="0.15">
      <c r="A6" s="518"/>
      <c r="B6" s="519"/>
      <c r="C6" s="520" t="s">
        <v>491</v>
      </c>
      <c r="D6" s="521"/>
      <c r="E6" s="521"/>
      <c r="F6" s="520" t="s">
        <v>492</v>
      </c>
      <c r="G6" s="521"/>
      <c r="H6" s="521"/>
      <c r="I6" s="520" t="s">
        <v>556</v>
      </c>
      <c r="J6" s="521"/>
      <c r="K6" s="521"/>
    </row>
    <row r="7" spans="1:11" s="13" customFormat="1" ht="15" customHeight="1" x14ac:dyDescent="0.15">
      <c r="A7" s="509"/>
      <c r="B7" s="522"/>
      <c r="C7" s="465" t="s">
        <v>43</v>
      </c>
      <c r="D7" s="465" t="s">
        <v>44</v>
      </c>
      <c r="E7" s="523" t="s">
        <v>45</v>
      </c>
      <c r="F7" s="465" t="s">
        <v>43</v>
      </c>
      <c r="G7" s="465" t="s">
        <v>44</v>
      </c>
      <c r="H7" s="523" t="s">
        <v>45</v>
      </c>
      <c r="I7" s="465" t="s">
        <v>43</v>
      </c>
      <c r="J7" s="465" t="s">
        <v>44</v>
      </c>
      <c r="K7" s="523" t="s">
        <v>45</v>
      </c>
    </row>
    <row r="8" spans="1:11" s="13" customFormat="1" ht="11.25" x14ac:dyDescent="0.15">
      <c r="A8" s="524"/>
      <c r="B8" s="525" t="s">
        <v>43</v>
      </c>
      <c r="C8" s="481">
        <v>9721</v>
      </c>
      <c r="D8" s="481">
        <v>4743</v>
      </c>
      <c r="E8" s="481">
        <v>4978</v>
      </c>
      <c r="F8" s="481">
        <v>10519</v>
      </c>
      <c r="G8" s="481">
        <v>5134</v>
      </c>
      <c r="H8" s="481">
        <v>5385</v>
      </c>
      <c r="I8" s="608">
        <v>10426</v>
      </c>
      <c r="J8" s="481">
        <v>5101</v>
      </c>
      <c r="K8" s="481">
        <v>5325</v>
      </c>
    </row>
    <row r="9" spans="1:11" s="13" customFormat="1" ht="11.25" x14ac:dyDescent="0.15">
      <c r="A9" s="509"/>
      <c r="B9" s="525" t="s">
        <v>207</v>
      </c>
      <c r="C9" s="481">
        <v>10</v>
      </c>
      <c r="D9" s="509">
        <v>5</v>
      </c>
      <c r="E9" s="509">
        <v>5</v>
      </c>
      <c r="F9" s="481">
        <v>14</v>
      </c>
      <c r="G9" s="509">
        <v>7</v>
      </c>
      <c r="H9" s="509">
        <v>7</v>
      </c>
      <c r="I9" s="481">
        <v>11</v>
      </c>
      <c r="J9" s="509">
        <v>4</v>
      </c>
      <c r="K9" s="509">
        <v>7</v>
      </c>
    </row>
    <row r="10" spans="1:11" s="13" customFormat="1" ht="11.25" x14ac:dyDescent="0.15">
      <c r="A10" s="509"/>
      <c r="B10" s="525" t="s">
        <v>208</v>
      </c>
      <c r="C10" s="481">
        <v>2</v>
      </c>
      <c r="D10" s="509">
        <v>1</v>
      </c>
      <c r="E10" s="509">
        <v>1</v>
      </c>
      <c r="F10" s="481">
        <v>1</v>
      </c>
      <c r="G10" s="509">
        <v>1</v>
      </c>
      <c r="H10" s="509">
        <v>0</v>
      </c>
      <c r="I10" s="481">
        <v>2</v>
      </c>
      <c r="J10" s="528" t="s">
        <v>427</v>
      </c>
      <c r="K10" s="527">
        <v>2</v>
      </c>
    </row>
    <row r="11" spans="1:11" s="13" customFormat="1" ht="11.25" x14ac:dyDescent="0.15">
      <c r="A11" s="509"/>
      <c r="B11" s="525" t="s">
        <v>209</v>
      </c>
      <c r="C11" s="481">
        <v>6</v>
      </c>
      <c r="D11" s="509">
        <v>4</v>
      </c>
      <c r="E11" s="509">
        <v>2</v>
      </c>
      <c r="F11" s="481">
        <v>4</v>
      </c>
      <c r="G11" s="509">
        <v>1</v>
      </c>
      <c r="H11" s="509">
        <v>3</v>
      </c>
      <c r="I11" s="481">
        <v>3</v>
      </c>
      <c r="J11" s="509">
        <v>2</v>
      </c>
      <c r="K11" s="509">
        <v>1</v>
      </c>
    </row>
    <row r="12" spans="1:11" s="13" customFormat="1" ht="11.25" x14ac:dyDescent="0.15">
      <c r="A12" s="509"/>
      <c r="B12" s="525" t="s">
        <v>210</v>
      </c>
      <c r="C12" s="481">
        <v>9</v>
      </c>
      <c r="D12" s="509">
        <v>5</v>
      </c>
      <c r="E12" s="509">
        <v>4</v>
      </c>
      <c r="F12" s="481">
        <v>7</v>
      </c>
      <c r="G12" s="509">
        <v>4</v>
      </c>
      <c r="H12" s="509">
        <v>3</v>
      </c>
      <c r="I12" s="481">
        <v>3</v>
      </c>
      <c r="J12" s="509">
        <v>2</v>
      </c>
      <c r="K12" s="509">
        <v>1</v>
      </c>
    </row>
    <row r="13" spans="1:11" s="13" customFormat="1" ht="11.25" x14ac:dyDescent="0.15">
      <c r="A13" s="509"/>
      <c r="B13" s="525" t="s">
        <v>211</v>
      </c>
      <c r="C13" s="481">
        <v>7</v>
      </c>
      <c r="D13" s="509">
        <v>4</v>
      </c>
      <c r="E13" s="509">
        <v>3</v>
      </c>
      <c r="F13" s="481">
        <v>7</v>
      </c>
      <c r="G13" s="509">
        <v>6</v>
      </c>
      <c r="H13" s="509">
        <v>1</v>
      </c>
      <c r="I13" s="481">
        <v>12</v>
      </c>
      <c r="J13" s="509">
        <v>9</v>
      </c>
      <c r="K13" s="509">
        <v>3</v>
      </c>
    </row>
    <row r="14" spans="1:11" s="13" customFormat="1" ht="11.25" x14ac:dyDescent="0.15">
      <c r="A14" s="509"/>
      <c r="B14" s="525" t="s">
        <v>212</v>
      </c>
      <c r="C14" s="481">
        <v>17</v>
      </c>
      <c r="D14" s="509">
        <v>12</v>
      </c>
      <c r="E14" s="528">
        <v>5</v>
      </c>
      <c r="F14" s="481">
        <v>18</v>
      </c>
      <c r="G14" s="509">
        <v>15</v>
      </c>
      <c r="H14" s="528">
        <v>3</v>
      </c>
      <c r="I14" s="481">
        <v>16</v>
      </c>
      <c r="J14" s="509">
        <v>9</v>
      </c>
      <c r="K14" s="528">
        <v>7</v>
      </c>
    </row>
    <row r="15" spans="1:11" s="13" customFormat="1" ht="11.25" x14ac:dyDescent="0.15">
      <c r="A15" s="509"/>
      <c r="B15" s="525" t="s">
        <v>213</v>
      </c>
      <c r="C15" s="481">
        <v>14</v>
      </c>
      <c r="D15" s="509">
        <v>10</v>
      </c>
      <c r="E15" s="509">
        <v>4</v>
      </c>
      <c r="F15" s="481">
        <v>11</v>
      </c>
      <c r="G15" s="509">
        <v>6</v>
      </c>
      <c r="H15" s="509">
        <v>5</v>
      </c>
      <c r="I15" s="481">
        <v>16</v>
      </c>
      <c r="J15" s="509">
        <v>12</v>
      </c>
      <c r="K15" s="509">
        <v>4</v>
      </c>
    </row>
    <row r="16" spans="1:11" s="13" customFormat="1" ht="11.25" x14ac:dyDescent="0.15">
      <c r="A16" s="509"/>
      <c r="B16" s="525" t="s">
        <v>214</v>
      </c>
      <c r="C16" s="481">
        <v>10</v>
      </c>
      <c r="D16" s="509">
        <v>5</v>
      </c>
      <c r="E16" s="509">
        <v>5</v>
      </c>
      <c r="F16" s="481">
        <v>24</v>
      </c>
      <c r="G16" s="509">
        <v>17</v>
      </c>
      <c r="H16" s="509">
        <v>7</v>
      </c>
      <c r="I16" s="481">
        <v>24</v>
      </c>
      <c r="J16" s="509">
        <v>18</v>
      </c>
      <c r="K16" s="509">
        <v>6</v>
      </c>
    </row>
    <row r="17" spans="1:11" s="13" customFormat="1" ht="11.25" x14ac:dyDescent="0.15">
      <c r="A17" s="509"/>
      <c r="B17" s="525" t="s">
        <v>215</v>
      </c>
      <c r="C17" s="481">
        <v>42</v>
      </c>
      <c r="D17" s="509">
        <v>28</v>
      </c>
      <c r="E17" s="509">
        <v>14</v>
      </c>
      <c r="F17" s="481">
        <v>44</v>
      </c>
      <c r="G17" s="509">
        <v>30</v>
      </c>
      <c r="H17" s="509">
        <v>14</v>
      </c>
      <c r="I17" s="481">
        <v>31</v>
      </c>
      <c r="J17" s="509">
        <v>23</v>
      </c>
      <c r="K17" s="509">
        <v>8</v>
      </c>
    </row>
    <row r="18" spans="1:11" s="13" customFormat="1" ht="11.25" x14ac:dyDescent="0.15">
      <c r="A18" s="509"/>
      <c r="B18" s="525" t="s">
        <v>216</v>
      </c>
      <c r="C18" s="481">
        <v>64</v>
      </c>
      <c r="D18" s="509">
        <v>41</v>
      </c>
      <c r="E18" s="509">
        <v>23</v>
      </c>
      <c r="F18" s="481">
        <v>65</v>
      </c>
      <c r="G18" s="509">
        <v>42</v>
      </c>
      <c r="H18" s="509">
        <v>23</v>
      </c>
      <c r="I18" s="481">
        <v>60</v>
      </c>
      <c r="J18" s="509">
        <v>37</v>
      </c>
      <c r="K18" s="509">
        <v>23</v>
      </c>
    </row>
    <row r="19" spans="1:11" s="13" customFormat="1" ht="11.25" x14ac:dyDescent="0.15">
      <c r="A19" s="509"/>
      <c r="B19" s="525" t="s">
        <v>217</v>
      </c>
      <c r="C19" s="481">
        <v>102</v>
      </c>
      <c r="D19" s="509">
        <v>62</v>
      </c>
      <c r="E19" s="509">
        <v>40</v>
      </c>
      <c r="F19" s="481">
        <v>94</v>
      </c>
      <c r="G19" s="509">
        <v>56</v>
      </c>
      <c r="H19" s="509">
        <v>38</v>
      </c>
      <c r="I19" s="481">
        <v>88</v>
      </c>
      <c r="J19" s="509">
        <v>57</v>
      </c>
      <c r="K19" s="509">
        <v>31</v>
      </c>
    </row>
    <row r="20" spans="1:11" s="13" customFormat="1" ht="11.25" x14ac:dyDescent="0.15">
      <c r="A20" s="509"/>
      <c r="B20" s="525" t="s">
        <v>218</v>
      </c>
      <c r="C20" s="481">
        <v>134</v>
      </c>
      <c r="D20" s="509">
        <v>86</v>
      </c>
      <c r="E20" s="509">
        <v>48</v>
      </c>
      <c r="F20" s="481">
        <v>141</v>
      </c>
      <c r="G20" s="509">
        <v>86</v>
      </c>
      <c r="H20" s="509">
        <v>55</v>
      </c>
      <c r="I20" s="481">
        <v>144</v>
      </c>
      <c r="J20" s="509">
        <v>99</v>
      </c>
      <c r="K20" s="509">
        <v>45</v>
      </c>
    </row>
    <row r="21" spans="1:11" s="13" customFormat="1" ht="11.25" x14ac:dyDescent="0.15">
      <c r="A21" s="509"/>
      <c r="B21" s="525" t="s">
        <v>219</v>
      </c>
      <c r="C21" s="481">
        <v>222</v>
      </c>
      <c r="D21" s="509">
        <v>162</v>
      </c>
      <c r="E21" s="509">
        <v>60</v>
      </c>
      <c r="F21" s="481">
        <v>255</v>
      </c>
      <c r="G21" s="509">
        <v>182</v>
      </c>
      <c r="H21" s="509">
        <v>73</v>
      </c>
      <c r="I21" s="481">
        <v>220</v>
      </c>
      <c r="J21" s="509">
        <v>155</v>
      </c>
      <c r="K21" s="509">
        <v>65</v>
      </c>
    </row>
    <row r="22" spans="1:11" s="13" customFormat="1" ht="11.25" x14ac:dyDescent="0.15">
      <c r="A22" s="509"/>
      <c r="B22" s="525" t="s">
        <v>220</v>
      </c>
      <c r="C22" s="481">
        <v>385</v>
      </c>
      <c r="D22" s="509">
        <v>265</v>
      </c>
      <c r="E22" s="509">
        <v>120</v>
      </c>
      <c r="F22" s="481">
        <v>405</v>
      </c>
      <c r="G22" s="509">
        <v>288</v>
      </c>
      <c r="H22" s="509">
        <v>117</v>
      </c>
      <c r="I22" s="481">
        <v>369</v>
      </c>
      <c r="J22" s="509">
        <v>255</v>
      </c>
      <c r="K22" s="509">
        <v>114</v>
      </c>
    </row>
    <row r="23" spans="1:11" s="13" customFormat="1" ht="11.25" x14ac:dyDescent="0.15">
      <c r="A23" s="509"/>
      <c r="B23" s="525" t="s">
        <v>221</v>
      </c>
      <c r="C23" s="481">
        <v>793</v>
      </c>
      <c r="D23" s="509">
        <v>545</v>
      </c>
      <c r="E23" s="509">
        <v>248</v>
      </c>
      <c r="F23" s="481">
        <v>851</v>
      </c>
      <c r="G23" s="509">
        <v>588</v>
      </c>
      <c r="H23" s="509">
        <v>263</v>
      </c>
      <c r="I23" s="481">
        <v>784</v>
      </c>
      <c r="J23" s="509">
        <v>550</v>
      </c>
      <c r="K23" s="509">
        <v>234</v>
      </c>
    </row>
    <row r="24" spans="1:11" s="13" customFormat="1" ht="11.25" x14ac:dyDescent="0.15">
      <c r="A24" s="509"/>
      <c r="B24" s="525" t="s">
        <v>222</v>
      </c>
      <c r="C24" s="481">
        <v>908</v>
      </c>
      <c r="D24" s="509">
        <v>573</v>
      </c>
      <c r="E24" s="509">
        <v>335</v>
      </c>
      <c r="F24" s="481">
        <v>1015</v>
      </c>
      <c r="G24" s="509">
        <v>654</v>
      </c>
      <c r="H24" s="509">
        <v>361</v>
      </c>
      <c r="I24" s="481">
        <v>993</v>
      </c>
      <c r="J24" s="509">
        <v>647</v>
      </c>
      <c r="K24" s="509">
        <v>346</v>
      </c>
    </row>
    <row r="25" spans="1:11" s="13" customFormat="1" ht="11.25" x14ac:dyDescent="0.15">
      <c r="A25" s="509"/>
      <c r="B25" s="525" t="s">
        <v>223</v>
      </c>
      <c r="C25" s="481">
        <v>1408</v>
      </c>
      <c r="D25" s="509">
        <v>806</v>
      </c>
      <c r="E25" s="509">
        <v>602</v>
      </c>
      <c r="F25" s="481">
        <v>1475</v>
      </c>
      <c r="G25" s="509">
        <v>858</v>
      </c>
      <c r="H25" s="509">
        <v>617</v>
      </c>
      <c r="I25" s="481">
        <v>1513</v>
      </c>
      <c r="J25" s="509">
        <v>888</v>
      </c>
      <c r="K25" s="509">
        <v>625</v>
      </c>
    </row>
    <row r="26" spans="1:11" s="13" customFormat="1" ht="11.25" x14ac:dyDescent="0.15">
      <c r="A26" s="509"/>
      <c r="B26" s="525" t="s">
        <v>224</v>
      </c>
      <c r="C26" s="481">
        <v>2105</v>
      </c>
      <c r="D26" s="509">
        <v>1019</v>
      </c>
      <c r="E26" s="509">
        <v>1086</v>
      </c>
      <c r="F26" s="481">
        <v>2195</v>
      </c>
      <c r="G26" s="509">
        <v>1066</v>
      </c>
      <c r="H26" s="509">
        <v>1129</v>
      </c>
      <c r="I26" s="481">
        <v>2168</v>
      </c>
      <c r="J26" s="509">
        <v>1065</v>
      </c>
      <c r="K26" s="509">
        <v>1103</v>
      </c>
    </row>
    <row r="27" spans="1:11" s="13" customFormat="1" ht="11.25" x14ac:dyDescent="0.15">
      <c r="A27" s="509"/>
      <c r="B27" s="525" t="s">
        <v>493</v>
      </c>
      <c r="C27" s="481">
        <v>2060</v>
      </c>
      <c r="D27" s="509">
        <v>801</v>
      </c>
      <c r="E27" s="509">
        <v>1259</v>
      </c>
      <c r="F27" s="481">
        <v>2321</v>
      </c>
      <c r="G27" s="509">
        <v>869</v>
      </c>
      <c r="H27" s="509">
        <v>1452</v>
      </c>
      <c r="I27" s="481">
        <v>2363</v>
      </c>
      <c r="J27" s="509">
        <v>896</v>
      </c>
      <c r="K27" s="509">
        <v>1467</v>
      </c>
    </row>
    <row r="28" spans="1:11" s="13" customFormat="1" ht="11.25" x14ac:dyDescent="0.15">
      <c r="A28" s="509"/>
      <c r="B28" s="525" t="s">
        <v>494</v>
      </c>
      <c r="C28" s="481">
        <v>1104</v>
      </c>
      <c r="D28" s="509">
        <v>250</v>
      </c>
      <c r="E28" s="509">
        <v>854</v>
      </c>
      <c r="F28" s="481">
        <v>1283</v>
      </c>
      <c r="G28" s="509">
        <v>313</v>
      </c>
      <c r="H28" s="509">
        <v>970</v>
      </c>
      <c r="I28" s="481">
        <v>1289</v>
      </c>
      <c r="J28" s="509">
        <v>327</v>
      </c>
      <c r="K28" s="509">
        <v>962</v>
      </c>
    </row>
    <row r="29" spans="1:11" s="13" customFormat="1" ht="11.25" x14ac:dyDescent="0.15">
      <c r="A29" s="509"/>
      <c r="B29" s="525" t="s">
        <v>495</v>
      </c>
      <c r="C29" s="481">
        <v>319</v>
      </c>
      <c r="D29" s="509">
        <v>59</v>
      </c>
      <c r="E29" s="509">
        <v>260</v>
      </c>
      <c r="F29" s="481">
        <v>289</v>
      </c>
      <c r="G29" s="509">
        <v>45</v>
      </c>
      <c r="H29" s="509">
        <v>244</v>
      </c>
      <c r="I29" s="481">
        <v>317</v>
      </c>
      <c r="J29" s="509">
        <v>46</v>
      </c>
      <c r="K29" s="509">
        <v>271</v>
      </c>
    </row>
    <row r="30" spans="1:11" s="13" customFormat="1" ht="11.25" x14ac:dyDescent="0.15">
      <c r="A30" s="529"/>
      <c r="B30" s="530" t="s">
        <v>496</v>
      </c>
      <c r="C30" s="531" t="s">
        <v>427</v>
      </c>
      <c r="D30" s="531" t="s">
        <v>427</v>
      </c>
      <c r="E30" s="531" t="s">
        <v>427</v>
      </c>
      <c r="F30" s="531">
        <v>0</v>
      </c>
      <c r="G30" s="531">
        <v>0</v>
      </c>
      <c r="H30" s="531">
        <v>0</v>
      </c>
      <c r="I30" s="531">
        <v>0</v>
      </c>
      <c r="J30" s="531">
        <v>0</v>
      </c>
      <c r="K30" s="531">
        <v>0</v>
      </c>
    </row>
    <row r="31" spans="1:11" s="13" customFormat="1" ht="11.25" x14ac:dyDescent="0.15">
      <c r="A31" s="509"/>
      <c r="B31" s="532" t="s">
        <v>497</v>
      </c>
      <c r="C31" s="533"/>
      <c r="D31" s="533"/>
      <c r="E31" s="533"/>
      <c r="F31" s="509"/>
      <c r="G31" s="509"/>
      <c r="H31" s="509"/>
      <c r="I31" s="509"/>
      <c r="J31" s="509"/>
      <c r="K31" s="509"/>
    </row>
  </sheetData>
  <phoneticPr fontId="2"/>
  <hyperlinks>
    <hyperlink ref="A1" location="'3人口目次'!A1" display="3　人口　目次へ＜＜" xr:uid="{00000000-0004-0000-0D00-000000000000}"/>
  </hyperlinks>
  <pageMargins left="0.59055118110236227" right="0.59055118110236227" top="0.59055118110236227" bottom="0.39370078740157483" header="0" footer="0"/>
  <pageSetup paperSize="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V27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9.875" style="7" customWidth="1"/>
    <col min="2" max="8" width="11.75" style="7" customWidth="1"/>
    <col min="9" max="9" width="9" style="7"/>
    <col min="10" max="12" width="10.25" style="7" customWidth="1"/>
    <col min="13" max="13" width="9" style="7"/>
    <col min="14" max="14" width="11.25" style="7" customWidth="1"/>
    <col min="15" max="16384" width="9" style="7"/>
  </cols>
  <sheetData>
    <row r="1" spans="1:22" x14ac:dyDescent="0.15">
      <c r="A1" s="70" t="s">
        <v>31</v>
      </c>
    </row>
    <row r="2" spans="1:22" ht="13.5" customHeight="1" x14ac:dyDescent="0.15">
      <c r="A2" s="534" t="s">
        <v>257</v>
      </c>
      <c r="B2" s="534"/>
      <c r="C2" s="534"/>
      <c r="D2" s="534"/>
      <c r="E2" s="534"/>
      <c r="F2" s="534"/>
      <c r="G2" s="534"/>
      <c r="H2" s="534"/>
    </row>
    <row r="3" spans="1:22" ht="17.25" customHeight="1" x14ac:dyDescent="0.15">
      <c r="A3" s="535" t="s">
        <v>498</v>
      </c>
      <c r="B3" s="535"/>
      <c r="C3" s="535"/>
      <c r="D3" s="535"/>
      <c r="E3" s="535"/>
      <c r="F3" s="535"/>
      <c r="G3" s="535"/>
      <c r="H3" s="535"/>
    </row>
    <row r="4" spans="1:22" ht="17.25" customHeight="1" x14ac:dyDescent="0.15">
      <c r="A4" s="536" t="s">
        <v>558</v>
      </c>
      <c r="B4" s="536"/>
      <c r="C4" s="536"/>
      <c r="D4" s="536"/>
      <c r="E4" s="536"/>
      <c r="F4" s="536"/>
      <c r="G4" s="536"/>
      <c r="H4" s="536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ht="6" customHeight="1" thickBot="1" x14ac:dyDescent="0.2">
      <c r="A5" s="534"/>
      <c r="B5" s="534"/>
      <c r="C5" s="534"/>
      <c r="D5" s="534"/>
      <c r="E5" s="534"/>
      <c r="F5" s="534"/>
      <c r="G5" s="534"/>
      <c r="H5" s="534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s="10" customFormat="1" ht="16.5" customHeight="1" thickTop="1" x14ac:dyDescent="0.15">
      <c r="A6" s="537"/>
      <c r="B6" s="538" t="s">
        <v>233</v>
      </c>
      <c r="C6" s="538" t="s">
        <v>234</v>
      </c>
      <c r="D6" s="538" t="s">
        <v>459</v>
      </c>
      <c r="E6" s="538" t="s">
        <v>460</v>
      </c>
      <c r="F6" s="538" t="s">
        <v>461</v>
      </c>
      <c r="G6" s="538" t="s">
        <v>462</v>
      </c>
      <c r="H6" s="539" t="s">
        <v>463</v>
      </c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2" s="11" customFormat="1" ht="15" customHeight="1" x14ac:dyDescent="0.15">
      <c r="A7" s="540"/>
      <c r="B7" s="541" t="s">
        <v>472</v>
      </c>
      <c r="C7" s="541" t="s">
        <v>472</v>
      </c>
      <c r="D7" s="541" t="s">
        <v>472</v>
      </c>
      <c r="E7" s="541" t="s">
        <v>472</v>
      </c>
      <c r="F7" s="541" t="s">
        <v>472</v>
      </c>
      <c r="G7" s="542" t="s">
        <v>473</v>
      </c>
      <c r="H7" s="541" t="s">
        <v>473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</row>
    <row r="8" spans="1:22" s="10" customFormat="1" ht="15" customHeight="1" x14ac:dyDescent="0.15">
      <c r="A8" s="543" t="s">
        <v>548</v>
      </c>
      <c r="B8" s="526">
        <v>5223</v>
      </c>
      <c r="C8" s="526">
        <v>9721</v>
      </c>
      <c r="D8" s="544">
        <v>-4498</v>
      </c>
      <c r="E8" s="526">
        <v>6</v>
      </c>
      <c r="F8" s="526">
        <v>103</v>
      </c>
      <c r="G8" s="526">
        <v>2821</v>
      </c>
      <c r="H8" s="526">
        <v>1018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</row>
    <row r="9" spans="1:22" s="10" customFormat="1" ht="15" customHeight="1" x14ac:dyDescent="0.15">
      <c r="A9" s="545">
        <v>4</v>
      </c>
      <c r="B9" s="526">
        <v>4861</v>
      </c>
      <c r="C9" s="526">
        <v>10519</v>
      </c>
      <c r="D9" s="544">
        <v>-5658</v>
      </c>
      <c r="E9" s="526">
        <v>9</v>
      </c>
      <c r="F9" s="526">
        <v>90</v>
      </c>
      <c r="G9" s="526">
        <v>2815</v>
      </c>
      <c r="H9" s="526">
        <v>850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1:22" s="12" customFormat="1" ht="15" customHeight="1" x14ac:dyDescent="0.15">
      <c r="A10" s="545">
        <v>5</v>
      </c>
      <c r="B10" s="526">
        <v>4563</v>
      </c>
      <c r="C10" s="526">
        <v>10426</v>
      </c>
      <c r="D10" s="544">
        <v>-5863</v>
      </c>
      <c r="E10" s="526">
        <v>11</v>
      </c>
      <c r="F10" s="526">
        <v>103</v>
      </c>
      <c r="G10" s="526">
        <v>2620</v>
      </c>
      <c r="H10" s="526">
        <v>942</v>
      </c>
    </row>
    <row r="11" spans="1:22" s="10" customFormat="1" ht="15" customHeight="1" x14ac:dyDescent="0.15">
      <c r="A11" s="546"/>
      <c r="B11" s="547"/>
      <c r="C11" s="547"/>
      <c r="D11" s="544"/>
      <c r="E11" s="547"/>
      <c r="F11" s="547"/>
      <c r="G11" s="547"/>
      <c r="H11" s="547"/>
    </row>
    <row r="12" spans="1:22" s="10" customFormat="1" ht="15" customHeight="1" x14ac:dyDescent="0.15">
      <c r="A12" s="548" t="s">
        <v>557</v>
      </c>
      <c r="B12" s="547">
        <v>310</v>
      </c>
      <c r="C12" s="547">
        <v>1120</v>
      </c>
      <c r="D12" s="544">
        <v>-810</v>
      </c>
      <c r="E12" s="549">
        <v>0</v>
      </c>
      <c r="F12" s="549">
        <v>10</v>
      </c>
      <c r="G12" s="549">
        <v>186</v>
      </c>
      <c r="H12" s="549">
        <v>57</v>
      </c>
    </row>
    <row r="13" spans="1:22" s="10" customFormat="1" ht="15" customHeight="1" x14ac:dyDescent="0.15">
      <c r="A13" s="548" t="s">
        <v>499</v>
      </c>
      <c r="B13" s="547">
        <v>342</v>
      </c>
      <c r="C13" s="547">
        <v>905</v>
      </c>
      <c r="D13" s="544">
        <v>-563</v>
      </c>
      <c r="E13" s="549">
        <v>0</v>
      </c>
      <c r="F13" s="549">
        <v>1</v>
      </c>
      <c r="G13" s="549">
        <v>201</v>
      </c>
      <c r="H13" s="549">
        <v>71</v>
      </c>
    </row>
    <row r="14" spans="1:22" s="10" customFormat="1" ht="15" customHeight="1" x14ac:dyDescent="0.15">
      <c r="A14" s="548" t="s">
        <v>500</v>
      </c>
      <c r="B14" s="547">
        <v>378</v>
      </c>
      <c r="C14" s="547">
        <v>921</v>
      </c>
      <c r="D14" s="544">
        <v>-543</v>
      </c>
      <c r="E14" s="549">
        <v>0</v>
      </c>
      <c r="F14" s="549">
        <v>7</v>
      </c>
      <c r="G14" s="549">
        <v>321</v>
      </c>
      <c r="H14" s="549">
        <v>116</v>
      </c>
    </row>
    <row r="15" spans="1:22" s="10" customFormat="1" ht="15" customHeight="1" x14ac:dyDescent="0.15">
      <c r="A15" s="548" t="s">
        <v>501</v>
      </c>
      <c r="B15" s="547">
        <v>345</v>
      </c>
      <c r="C15" s="547">
        <v>812</v>
      </c>
      <c r="D15" s="544">
        <v>-467</v>
      </c>
      <c r="E15" s="549">
        <v>2</v>
      </c>
      <c r="F15" s="549">
        <v>14</v>
      </c>
      <c r="G15" s="549">
        <v>186</v>
      </c>
      <c r="H15" s="549">
        <v>92</v>
      </c>
    </row>
    <row r="16" spans="1:22" s="10" customFormat="1" ht="15" customHeight="1" x14ac:dyDescent="0.15">
      <c r="A16" s="548" t="s">
        <v>502</v>
      </c>
      <c r="B16" s="547">
        <v>393</v>
      </c>
      <c r="C16" s="547">
        <v>790</v>
      </c>
      <c r="D16" s="544">
        <v>-397</v>
      </c>
      <c r="E16" s="549">
        <v>0</v>
      </c>
      <c r="F16" s="549">
        <v>8</v>
      </c>
      <c r="G16" s="549">
        <v>266</v>
      </c>
      <c r="H16" s="549">
        <v>86</v>
      </c>
    </row>
    <row r="17" spans="1:8" s="10" customFormat="1" ht="15" customHeight="1" x14ac:dyDescent="0.15">
      <c r="A17" s="548" t="s">
        <v>503</v>
      </c>
      <c r="B17" s="547">
        <v>397</v>
      </c>
      <c r="C17" s="547">
        <v>728</v>
      </c>
      <c r="D17" s="544">
        <v>-331</v>
      </c>
      <c r="E17" s="549">
        <v>1</v>
      </c>
      <c r="F17" s="549">
        <v>13</v>
      </c>
      <c r="G17" s="549">
        <v>205</v>
      </c>
      <c r="H17" s="549">
        <v>75</v>
      </c>
    </row>
    <row r="18" spans="1:8" s="10" customFormat="1" ht="15" customHeight="1" x14ac:dyDescent="0.15">
      <c r="A18" s="548" t="s">
        <v>504</v>
      </c>
      <c r="B18" s="547">
        <v>372</v>
      </c>
      <c r="C18" s="547">
        <v>804</v>
      </c>
      <c r="D18" s="544">
        <v>-432</v>
      </c>
      <c r="E18" s="549">
        <v>0</v>
      </c>
      <c r="F18" s="549">
        <v>5</v>
      </c>
      <c r="G18" s="549">
        <v>172</v>
      </c>
      <c r="H18" s="549">
        <v>84</v>
      </c>
    </row>
    <row r="19" spans="1:8" s="10" customFormat="1" ht="15" customHeight="1" x14ac:dyDescent="0.15">
      <c r="A19" s="548" t="s">
        <v>505</v>
      </c>
      <c r="B19" s="547">
        <v>419</v>
      </c>
      <c r="C19" s="547">
        <v>823</v>
      </c>
      <c r="D19" s="544">
        <v>-404</v>
      </c>
      <c r="E19" s="549">
        <v>1</v>
      </c>
      <c r="F19" s="549">
        <v>8</v>
      </c>
      <c r="G19" s="549">
        <v>267</v>
      </c>
      <c r="H19" s="549">
        <v>72</v>
      </c>
    </row>
    <row r="20" spans="1:8" s="10" customFormat="1" ht="15" customHeight="1" x14ac:dyDescent="0.15">
      <c r="A20" s="548" t="s">
        <v>506</v>
      </c>
      <c r="B20" s="547">
        <v>403</v>
      </c>
      <c r="C20" s="547">
        <v>808</v>
      </c>
      <c r="D20" s="544">
        <v>-405</v>
      </c>
      <c r="E20" s="549">
        <v>2</v>
      </c>
      <c r="F20" s="549">
        <v>9</v>
      </c>
      <c r="G20" s="549">
        <v>173</v>
      </c>
      <c r="H20" s="549">
        <v>62</v>
      </c>
    </row>
    <row r="21" spans="1:8" s="10" customFormat="1" ht="15" customHeight="1" x14ac:dyDescent="0.15">
      <c r="A21" s="548" t="s">
        <v>507</v>
      </c>
      <c r="B21" s="547">
        <v>383</v>
      </c>
      <c r="C21" s="547">
        <v>906</v>
      </c>
      <c r="D21" s="544">
        <v>-523</v>
      </c>
      <c r="E21" s="549">
        <v>0</v>
      </c>
      <c r="F21" s="549">
        <v>6</v>
      </c>
      <c r="G21" s="549">
        <v>194</v>
      </c>
      <c r="H21" s="549">
        <v>80</v>
      </c>
    </row>
    <row r="22" spans="1:8" s="10" customFormat="1" ht="15" customHeight="1" x14ac:dyDescent="0.15">
      <c r="A22" s="548" t="s">
        <v>508</v>
      </c>
      <c r="B22" s="547">
        <v>389</v>
      </c>
      <c r="C22" s="547">
        <v>897</v>
      </c>
      <c r="D22" s="544">
        <v>-508</v>
      </c>
      <c r="E22" s="549">
        <v>3</v>
      </c>
      <c r="F22" s="549">
        <v>10</v>
      </c>
      <c r="G22" s="549">
        <v>263</v>
      </c>
      <c r="H22" s="549">
        <v>75</v>
      </c>
    </row>
    <row r="23" spans="1:8" s="10" customFormat="1" ht="15" customHeight="1" x14ac:dyDescent="0.15">
      <c r="A23" s="550" t="s">
        <v>509</v>
      </c>
      <c r="B23" s="551">
        <v>432</v>
      </c>
      <c r="C23" s="551">
        <v>912</v>
      </c>
      <c r="D23" s="552">
        <v>-480</v>
      </c>
      <c r="E23" s="553">
        <v>2</v>
      </c>
      <c r="F23" s="553">
        <v>12</v>
      </c>
      <c r="G23" s="553">
        <v>186</v>
      </c>
      <c r="H23" s="553">
        <v>72</v>
      </c>
    </row>
    <row r="24" spans="1:8" s="10" customFormat="1" ht="11.25" customHeight="1" x14ac:dyDescent="0.15">
      <c r="A24" s="554" t="s">
        <v>497</v>
      </c>
      <c r="B24" s="554"/>
      <c r="C24" s="554"/>
      <c r="D24" s="554"/>
      <c r="E24" s="554"/>
      <c r="F24" s="554"/>
      <c r="G24" s="554"/>
      <c r="H24" s="554"/>
    </row>
    <row r="25" spans="1:8" ht="5.25" customHeight="1" x14ac:dyDescent="0.15"/>
    <row r="26" spans="1:8" x14ac:dyDescent="0.15">
      <c r="B26" s="8"/>
    </row>
    <row r="27" spans="1:8" x14ac:dyDescent="0.15">
      <c r="B27" s="8"/>
      <c r="C27" s="8"/>
      <c r="D27" s="8"/>
      <c r="E27" s="8"/>
      <c r="F27" s="8"/>
      <c r="G27" s="8"/>
      <c r="H27" s="8"/>
    </row>
  </sheetData>
  <phoneticPr fontId="2"/>
  <hyperlinks>
    <hyperlink ref="A1" location="'3人口目次'!A1" display="3　人口　目次へ＜＜" xr:uid="{00000000-0004-0000-0E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4187B-8231-45D2-946F-463CDE09ECE6}">
  <sheetPr>
    <pageSetUpPr fitToPage="1"/>
  </sheetPr>
  <dimension ref="A1:AB29"/>
  <sheetViews>
    <sheetView showGridLines="0" view="pageBreakPreview" zoomScaleNormal="85" zoomScaleSheetLayoutView="100" workbookViewId="0">
      <pane xSplit="1" ySplit="7" topLeftCell="B8" activePane="bottomRight" state="frozen"/>
      <selection pane="topRight"/>
      <selection pane="bottomLeft"/>
      <selection pane="bottomRight" activeCell="B2" sqref="B2"/>
    </sheetView>
  </sheetViews>
  <sheetFormatPr defaultRowHeight="13.5" x14ac:dyDescent="0.15"/>
  <cols>
    <col min="1" max="2" width="8" style="9" customWidth="1"/>
    <col min="3" max="5" width="6.25" style="9" customWidth="1"/>
    <col min="6" max="8" width="5.875" style="9" customWidth="1"/>
    <col min="9" max="11" width="6.25" style="9" customWidth="1"/>
    <col min="12" max="12" width="7.75" style="9" customWidth="1"/>
    <col min="13" max="13" width="6.625" style="9" customWidth="1"/>
    <col min="14" max="14" width="7.5" style="9" customWidth="1"/>
    <col min="15" max="26" width="6.25" style="9" customWidth="1"/>
    <col min="27" max="28" width="8.5" style="9" customWidth="1"/>
    <col min="29" max="256" width="9" style="9"/>
    <col min="257" max="258" width="8" style="9" customWidth="1"/>
    <col min="259" max="261" width="6.25" style="9" customWidth="1"/>
    <col min="262" max="264" width="5.875" style="9" customWidth="1"/>
    <col min="265" max="267" width="6.25" style="9" customWidth="1"/>
    <col min="268" max="268" width="7.75" style="9" customWidth="1"/>
    <col min="269" max="269" width="6.625" style="9" customWidth="1"/>
    <col min="270" max="270" width="7.5" style="9" customWidth="1"/>
    <col min="271" max="282" width="6.25" style="9" customWidth="1"/>
    <col min="283" max="284" width="8.5" style="9" customWidth="1"/>
    <col min="285" max="512" width="9" style="9"/>
    <col min="513" max="514" width="8" style="9" customWidth="1"/>
    <col min="515" max="517" width="6.25" style="9" customWidth="1"/>
    <col min="518" max="520" width="5.875" style="9" customWidth="1"/>
    <col min="521" max="523" width="6.25" style="9" customWidth="1"/>
    <col min="524" max="524" width="7.75" style="9" customWidth="1"/>
    <col min="525" max="525" width="6.625" style="9" customWidth="1"/>
    <col min="526" max="526" width="7.5" style="9" customWidth="1"/>
    <col min="527" max="538" width="6.25" style="9" customWidth="1"/>
    <col min="539" max="540" width="8.5" style="9" customWidth="1"/>
    <col min="541" max="768" width="9" style="9"/>
    <col min="769" max="770" width="8" style="9" customWidth="1"/>
    <col min="771" max="773" width="6.25" style="9" customWidth="1"/>
    <col min="774" max="776" width="5.875" style="9" customWidth="1"/>
    <col min="777" max="779" width="6.25" style="9" customWidth="1"/>
    <col min="780" max="780" width="7.75" style="9" customWidth="1"/>
    <col min="781" max="781" width="6.625" style="9" customWidth="1"/>
    <col min="782" max="782" width="7.5" style="9" customWidth="1"/>
    <col min="783" max="794" width="6.25" style="9" customWidth="1"/>
    <col min="795" max="796" width="8.5" style="9" customWidth="1"/>
    <col min="797" max="1024" width="9" style="9"/>
    <col min="1025" max="1026" width="8" style="9" customWidth="1"/>
    <col min="1027" max="1029" width="6.25" style="9" customWidth="1"/>
    <col min="1030" max="1032" width="5.875" style="9" customWidth="1"/>
    <col min="1033" max="1035" width="6.25" style="9" customWidth="1"/>
    <col min="1036" max="1036" width="7.75" style="9" customWidth="1"/>
    <col min="1037" max="1037" width="6.625" style="9" customWidth="1"/>
    <col min="1038" max="1038" width="7.5" style="9" customWidth="1"/>
    <col min="1039" max="1050" width="6.25" style="9" customWidth="1"/>
    <col min="1051" max="1052" width="8.5" style="9" customWidth="1"/>
    <col min="1053" max="1280" width="9" style="9"/>
    <col min="1281" max="1282" width="8" style="9" customWidth="1"/>
    <col min="1283" max="1285" width="6.25" style="9" customWidth="1"/>
    <col min="1286" max="1288" width="5.875" style="9" customWidth="1"/>
    <col min="1289" max="1291" width="6.25" style="9" customWidth="1"/>
    <col min="1292" max="1292" width="7.75" style="9" customWidth="1"/>
    <col min="1293" max="1293" width="6.625" style="9" customWidth="1"/>
    <col min="1294" max="1294" width="7.5" style="9" customWidth="1"/>
    <col min="1295" max="1306" width="6.25" style="9" customWidth="1"/>
    <col min="1307" max="1308" width="8.5" style="9" customWidth="1"/>
    <col min="1309" max="1536" width="9" style="9"/>
    <col min="1537" max="1538" width="8" style="9" customWidth="1"/>
    <col min="1539" max="1541" width="6.25" style="9" customWidth="1"/>
    <col min="1542" max="1544" width="5.875" style="9" customWidth="1"/>
    <col min="1545" max="1547" width="6.25" style="9" customWidth="1"/>
    <col min="1548" max="1548" width="7.75" style="9" customWidth="1"/>
    <col min="1549" max="1549" width="6.625" style="9" customWidth="1"/>
    <col min="1550" max="1550" width="7.5" style="9" customWidth="1"/>
    <col min="1551" max="1562" width="6.25" style="9" customWidth="1"/>
    <col min="1563" max="1564" width="8.5" style="9" customWidth="1"/>
    <col min="1565" max="1792" width="9" style="9"/>
    <col min="1793" max="1794" width="8" style="9" customWidth="1"/>
    <col min="1795" max="1797" width="6.25" style="9" customWidth="1"/>
    <col min="1798" max="1800" width="5.875" style="9" customWidth="1"/>
    <col min="1801" max="1803" width="6.25" style="9" customWidth="1"/>
    <col min="1804" max="1804" width="7.75" style="9" customWidth="1"/>
    <col min="1805" max="1805" width="6.625" style="9" customWidth="1"/>
    <col min="1806" max="1806" width="7.5" style="9" customWidth="1"/>
    <col min="1807" max="1818" width="6.25" style="9" customWidth="1"/>
    <col min="1819" max="1820" width="8.5" style="9" customWidth="1"/>
    <col min="1821" max="2048" width="9" style="9"/>
    <col min="2049" max="2050" width="8" style="9" customWidth="1"/>
    <col min="2051" max="2053" width="6.25" style="9" customWidth="1"/>
    <col min="2054" max="2056" width="5.875" style="9" customWidth="1"/>
    <col min="2057" max="2059" width="6.25" style="9" customWidth="1"/>
    <col min="2060" max="2060" width="7.75" style="9" customWidth="1"/>
    <col min="2061" max="2061" width="6.625" style="9" customWidth="1"/>
    <col min="2062" max="2062" width="7.5" style="9" customWidth="1"/>
    <col min="2063" max="2074" width="6.25" style="9" customWidth="1"/>
    <col min="2075" max="2076" width="8.5" style="9" customWidth="1"/>
    <col min="2077" max="2304" width="9" style="9"/>
    <col min="2305" max="2306" width="8" style="9" customWidth="1"/>
    <col min="2307" max="2309" width="6.25" style="9" customWidth="1"/>
    <col min="2310" max="2312" width="5.875" style="9" customWidth="1"/>
    <col min="2313" max="2315" width="6.25" style="9" customWidth="1"/>
    <col min="2316" max="2316" width="7.75" style="9" customWidth="1"/>
    <col min="2317" max="2317" width="6.625" style="9" customWidth="1"/>
    <col min="2318" max="2318" width="7.5" style="9" customWidth="1"/>
    <col min="2319" max="2330" width="6.25" style="9" customWidth="1"/>
    <col min="2331" max="2332" width="8.5" style="9" customWidth="1"/>
    <col min="2333" max="2560" width="9" style="9"/>
    <col min="2561" max="2562" width="8" style="9" customWidth="1"/>
    <col min="2563" max="2565" width="6.25" style="9" customWidth="1"/>
    <col min="2566" max="2568" width="5.875" style="9" customWidth="1"/>
    <col min="2569" max="2571" width="6.25" style="9" customWidth="1"/>
    <col min="2572" max="2572" width="7.75" style="9" customWidth="1"/>
    <col min="2573" max="2573" width="6.625" style="9" customWidth="1"/>
    <col min="2574" max="2574" width="7.5" style="9" customWidth="1"/>
    <col min="2575" max="2586" width="6.25" style="9" customWidth="1"/>
    <col min="2587" max="2588" width="8.5" style="9" customWidth="1"/>
    <col min="2589" max="2816" width="9" style="9"/>
    <col min="2817" max="2818" width="8" style="9" customWidth="1"/>
    <col min="2819" max="2821" width="6.25" style="9" customWidth="1"/>
    <col min="2822" max="2824" width="5.875" style="9" customWidth="1"/>
    <col min="2825" max="2827" width="6.25" style="9" customWidth="1"/>
    <col min="2828" max="2828" width="7.75" style="9" customWidth="1"/>
    <col min="2829" max="2829" width="6.625" style="9" customWidth="1"/>
    <col min="2830" max="2830" width="7.5" style="9" customWidth="1"/>
    <col min="2831" max="2842" width="6.25" style="9" customWidth="1"/>
    <col min="2843" max="2844" width="8.5" style="9" customWidth="1"/>
    <col min="2845" max="3072" width="9" style="9"/>
    <col min="3073" max="3074" width="8" style="9" customWidth="1"/>
    <col min="3075" max="3077" width="6.25" style="9" customWidth="1"/>
    <col min="3078" max="3080" width="5.875" style="9" customWidth="1"/>
    <col min="3081" max="3083" width="6.25" style="9" customWidth="1"/>
    <col min="3084" max="3084" width="7.75" style="9" customWidth="1"/>
    <col min="3085" max="3085" width="6.625" style="9" customWidth="1"/>
    <col min="3086" max="3086" width="7.5" style="9" customWidth="1"/>
    <col min="3087" max="3098" width="6.25" style="9" customWidth="1"/>
    <col min="3099" max="3100" width="8.5" style="9" customWidth="1"/>
    <col min="3101" max="3328" width="9" style="9"/>
    <col min="3329" max="3330" width="8" style="9" customWidth="1"/>
    <col min="3331" max="3333" width="6.25" style="9" customWidth="1"/>
    <col min="3334" max="3336" width="5.875" style="9" customWidth="1"/>
    <col min="3337" max="3339" width="6.25" style="9" customWidth="1"/>
    <col min="3340" max="3340" width="7.75" style="9" customWidth="1"/>
    <col min="3341" max="3341" width="6.625" style="9" customWidth="1"/>
    <col min="3342" max="3342" width="7.5" style="9" customWidth="1"/>
    <col min="3343" max="3354" width="6.25" style="9" customWidth="1"/>
    <col min="3355" max="3356" width="8.5" style="9" customWidth="1"/>
    <col min="3357" max="3584" width="9" style="9"/>
    <col min="3585" max="3586" width="8" style="9" customWidth="1"/>
    <col min="3587" max="3589" width="6.25" style="9" customWidth="1"/>
    <col min="3590" max="3592" width="5.875" style="9" customWidth="1"/>
    <col min="3593" max="3595" width="6.25" style="9" customWidth="1"/>
    <col min="3596" max="3596" width="7.75" style="9" customWidth="1"/>
    <col min="3597" max="3597" width="6.625" style="9" customWidth="1"/>
    <col min="3598" max="3598" width="7.5" style="9" customWidth="1"/>
    <col min="3599" max="3610" width="6.25" style="9" customWidth="1"/>
    <col min="3611" max="3612" width="8.5" style="9" customWidth="1"/>
    <col min="3613" max="3840" width="9" style="9"/>
    <col min="3841" max="3842" width="8" style="9" customWidth="1"/>
    <col min="3843" max="3845" width="6.25" style="9" customWidth="1"/>
    <col min="3846" max="3848" width="5.875" style="9" customWidth="1"/>
    <col min="3849" max="3851" width="6.25" style="9" customWidth="1"/>
    <col min="3852" max="3852" width="7.75" style="9" customWidth="1"/>
    <col min="3853" max="3853" width="6.625" style="9" customWidth="1"/>
    <col min="3854" max="3854" width="7.5" style="9" customWidth="1"/>
    <col min="3855" max="3866" width="6.25" style="9" customWidth="1"/>
    <col min="3867" max="3868" width="8.5" style="9" customWidth="1"/>
    <col min="3869" max="4096" width="9" style="9"/>
    <col min="4097" max="4098" width="8" style="9" customWidth="1"/>
    <col min="4099" max="4101" width="6.25" style="9" customWidth="1"/>
    <col min="4102" max="4104" width="5.875" style="9" customWidth="1"/>
    <col min="4105" max="4107" width="6.25" style="9" customWidth="1"/>
    <col min="4108" max="4108" width="7.75" style="9" customWidth="1"/>
    <col min="4109" max="4109" width="6.625" style="9" customWidth="1"/>
    <col min="4110" max="4110" width="7.5" style="9" customWidth="1"/>
    <col min="4111" max="4122" width="6.25" style="9" customWidth="1"/>
    <col min="4123" max="4124" width="8.5" style="9" customWidth="1"/>
    <col min="4125" max="4352" width="9" style="9"/>
    <col min="4353" max="4354" width="8" style="9" customWidth="1"/>
    <col min="4355" max="4357" width="6.25" style="9" customWidth="1"/>
    <col min="4358" max="4360" width="5.875" style="9" customWidth="1"/>
    <col min="4361" max="4363" width="6.25" style="9" customWidth="1"/>
    <col min="4364" max="4364" width="7.75" style="9" customWidth="1"/>
    <col min="4365" max="4365" width="6.625" style="9" customWidth="1"/>
    <col min="4366" max="4366" width="7.5" style="9" customWidth="1"/>
    <col min="4367" max="4378" width="6.25" style="9" customWidth="1"/>
    <col min="4379" max="4380" width="8.5" style="9" customWidth="1"/>
    <col min="4381" max="4608" width="9" style="9"/>
    <col min="4609" max="4610" width="8" style="9" customWidth="1"/>
    <col min="4611" max="4613" width="6.25" style="9" customWidth="1"/>
    <col min="4614" max="4616" width="5.875" style="9" customWidth="1"/>
    <col min="4617" max="4619" width="6.25" style="9" customWidth="1"/>
    <col min="4620" max="4620" width="7.75" style="9" customWidth="1"/>
    <col min="4621" max="4621" width="6.625" style="9" customWidth="1"/>
    <col min="4622" max="4622" width="7.5" style="9" customWidth="1"/>
    <col min="4623" max="4634" width="6.25" style="9" customWidth="1"/>
    <col min="4635" max="4636" width="8.5" style="9" customWidth="1"/>
    <col min="4637" max="4864" width="9" style="9"/>
    <col min="4865" max="4866" width="8" style="9" customWidth="1"/>
    <col min="4867" max="4869" width="6.25" style="9" customWidth="1"/>
    <col min="4870" max="4872" width="5.875" style="9" customWidth="1"/>
    <col min="4873" max="4875" width="6.25" style="9" customWidth="1"/>
    <col min="4876" max="4876" width="7.75" style="9" customWidth="1"/>
    <col min="4877" max="4877" width="6.625" style="9" customWidth="1"/>
    <col min="4878" max="4878" width="7.5" style="9" customWidth="1"/>
    <col min="4879" max="4890" width="6.25" style="9" customWidth="1"/>
    <col min="4891" max="4892" width="8.5" style="9" customWidth="1"/>
    <col min="4893" max="5120" width="9" style="9"/>
    <col min="5121" max="5122" width="8" style="9" customWidth="1"/>
    <col min="5123" max="5125" width="6.25" style="9" customWidth="1"/>
    <col min="5126" max="5128" width="5.875" style="9" customWidth="1"/>
    <col min="5129" max="5131" width="6.25" style="9" customWidth="1"/>
    <col min="5132" max="5132" width="7.75" style="9" customWidth="1"/>
    <col min="5133" max="5133" width="6.625" style="9" customWidth="1"/>
    <col min="5134" max="5134" width="7.5" style="9" customWidth="1"/>
    <col min="5135" max="5146" width="6.25" style="9" customWidth="1"/>
    <col min="5147" max="5148" width="8.5" style="9" customWidth="1"/>
    <col min="5149" max="5376" width="9" style="9"/>
    <col min="5377" max="5378" width="8" style="9" customWidth="1"/>
    <col min="5379" max="5381" width="6.25" style="9" customWidth="1"/>
    <col min="5382" max="5384" width="5.875" style="9" customWidth="1"/>
    <col min="5385" max="5387" width="6.25" style="9" customWidth="1"/>
    <col min="5388" max="5388" width="7.75" style="9" customWidth="1"/>
    <col min="5389" max="5389" width="6.625" style="9" customWidth="1"/>
    <col min="5390" max="5390" width="7.5" style="9" customWidth="1"/>
    <col min="5391" max="5402" width="6.25" style="9" customWidth="1"/>
    <col min="5403" max="5404" width="8.5" style="9" customWidth="1"/>
    <col min="5405" max="5632" width="9" style="9"/>
    <col min="5633" max="5634" width="8" style="9" customWidth="1"/>
    <col min="5635" max="5637" width="6.25" style="9" customWidth="1"/>
    <col min="5638" max="5640" width="5.875" style="9" customWidth="1"/>
    <col min="5641" max="5643" width="6.25" style="9" customWidth="1"/>
    <col min="5644" max="5644" width="7.75" style="9" customWidth="1"/>
    <col min="5645" max="5645" width="6.625" style="9" customWidth="1"/>
    <col min="5646" max="5646" width="7.5" style="9" customWidth="1"/>
    <col min="5647" max="5658" width="6.25" style="9" customWidth="1"/>
    <col min="5659" max="5660" width="8.5" style="9" customWidth="1"/>
    <col min="5661" max="5888" width="9" style="9"/>
    <col min="5889" max="5890" width="8" style="9" customWidth="1"/>
    <col min="5891" max="5893" width="6.25" style="9" customWidth="1"/>
    <col min="5894" max="5896" width="5.875" style="9" customWidth="1"/>
    <col min="5897" max="5899" width="6.25" style="9" customWidth="1"/>
    <col min="5900" max="5900" width="7.75" style="9" customWidth="1"/>
    <col min="5901" max="5901" width="6.625" style="9" customWidth="1"/>
    <col min="5902" max="5902" width="7.5" style="9" customWidth="1"/>
    <col min="5903" max="5914" width="6.25" style="9" customWidth="1"/>
    <col min="5915" max="5916" width="8.5" style="9" customWidth="1"/>
    <col min="5917" max="6144" width="9" style="9"/>
    <col min="6145" max="6146" width="8" style="9" customWidth="1"/>
    <col min="6147" max="6149" width="6.25" style="9" customWidth="1"/>
    <col min="6150" max="6152" width="5.875" style="9" customWidth="1"/>
    <col min="6153" max="6155" width="6.25" style="9" customWidth="1"/>
    <col min="6156" max="6156" width="7.75" style="9" customWidth="1"/>
    <col min="6157" max="6157" width="6.625" style="9" customWidth="1"/>
    <col min="6158" max="6158" width="7.5" style="9" customWidth="1"/>
    <col min="6159" max="6170" width="6.25" style="9" customWidth="1"/>
    <col min="6171" max="6172" width="8.5" style="9" customWidth="1"/>
    <col min="6173" max="6400" width="9" style="9"/>
    <col min="6401" max="6402" width="8" style="9" customWidth="1"/>
    <col min="6403" max="6405" width="6.25" style="9" customWidth="1"/>
    <col min="6406" max="6408" width="5.875" style="9" customWidth="1"/>
    <col min="6409" max="6411" width="6.25" style="9" customWidth="1"/>
    <col min="6412" max="6412" width="7.75" style="9" customWidth="1"/>
    <col min="6413" max="6413" width="6.625" style="9" customWidth="1"/>
    <col min="6414" max="6414" width="7.5" style="9" customWidth="1"/>
    <col min="6415" max="6426" width="6.25" style="9" customWidth="1"/>
    <col min="6427" max="6428" width="8.5" style="9" customWidth="1"/>
    <col min="6429" max="6656" width="9" style="9"/>
    <col min="6657" max="6658" width="8" style="9" customWidth="1"/>
    <col min="6659" max="6661" width="6.25" style="9" customWidth="1"/>
    <col min="6662" max="6664" width="5.875" style="9" customWidth="1"/>
    <col min="6665" max="6667" width="6.25" style="9" customWidth="1"/>
    <col min="6668" max="6668" width="7.75" style="9" customWidth="1"/>
    <col min="6669" max="6669" width="6.625" style="9" customWidth="1"/>
    <col min="6670" max="6670" width="7.5" style="9" customWidth="1"/>
    <col min="6671" max="6682" width="6.25" style="9" customWidth="1"/>
    <col min="6683" max="6684" width="8.5" style="9" customWidth="1"/>
    <col min="6685" max="6912" width="9" style="9"/>
    <col min="6913" max="6914" width="8" style="9" customWidth="1"/>
    <col min="6915" max="6917" width="6.25" style="9" customWidth="1"/>
    <col min="6918" max="6920" width="5.875" style="9" customWidth="1"/>
    <col min="6921" max="6923" width="6.25" style="9" customWidth="1"/>
    <col min="6924" max="6924" width="7.75" style="9" customWidth="1"/>
    <col min="6925" max="6925" width="6.625" style="9" customWidth="1"/>
    <col min="6926" max="6926" width="7.5" style="9" customWidth="1"/>
    <col min="6927" max="6938" width="6.25" style="9" customWidth="1"/>
    <col min="6939" max="6940" width="8.5" style="9" customWidth="1"/>
    <col min="6941" max="7168" width="9" style="9"/>
    <col min="7169" max="7170" width="8" style="9" customWidth="1"/>
    <col min="7171" max="7173" width="6.25" style="9" customWidth="1"/>
    <col min="7174" max="7176" width="5.875" style="9" customWidth="1"/>
    <col min="7177" max="7179" width="6.25" style="9" customWidth="1"/>
    <col min="7180" max="7180" width="7.75" style="9" customWidth="1"/>
    <col min="7181" max="7181" width="6.625" style="9" customWidth="1"/>
    <col min="7182" max="7182" width="7.5" style="9" customWidth="1"/>
    <col min="7183" max="7194" width="6.25" style="9" customWidth="1"/>
    <col min="7195" max="7196" width="8.5" style="9" customWidth="1"/>
    <col min="7197" max="7424" width="9" style="9"/>
    <col min="7425" max="7426" width="8" style="9" customWidth="1"/>
    <col min="7427" max="7429" width="6.25" style="9" customWidth="1"/>
    <col min="7430" max="7432" width="5.875" style="9" customWidth="1"/>
    <col min="7433" max="7435" width="6.25" style="9" customWidth="1"/>
    <col min="7436" max="7436" width="7.75" style="9" customWidth="1"/>
    <col min="7437" max="7437" width="6.625" style="9" customWidth="1"/>
    <col min="7438" max="7438" width="7.5" style="9" customWidth="1"/>
    <col min="7439" max="7450" width="6.25" style="9" customWidth="1"/>
    <col min="7451" max="7452" width="8.5" style="9" customWidth="1"/>
    <col min="7453" max="7680" width="9" style="9"/>
    <col min="7681" max="7682" width="8" style="9" customWidth="1"/>
    <col min="7683" max="7685" width="6.25" style="9" customWidth="1"/>
    <col min="7686" max="7688" width="5.875" style="9" customWidth="1"/>
    <col min="7689" max="7691" width="6.25" style="9" customWidth="1"/>
    <col min="7692" max="7692" width="7.75" style="9" customWidth="1"/>
    <col min="7693" max="7693" width="6.625" style="9" customWidth="1"/>
    <col min="7694" max="7694" width="7.5" style="9" customWidth="1"/>
    <col min="7695" max="7706" width="6.25" style="9" customWidth="1"/>
    <col min="7707" max="7708" width="8.5" style="9" customWidth="1"/>
    <col min="7709" max="7936" width="9" style="9"/>
    <col min="7937" max="7938" width="8" style="9" customWidth="1"/>
    <col min="7939" max="7941" width="6.25" style="9" customWidth="1"/>
    <col min="7942" max="7944" width="5.875" style="9" customWidth="1"/>
    <col min="7945" max="7947" width="6.25" style="9" customWidth="1"/>
    <col min="7948" max="7948" width="7.75" style="9" customWidth="1"/>
    <col min="7949" max="7949" width="6.625" style="9" customWidth="1"/>
    <col min="7950" max="7950" width="7.5" style="9" customWidth="1"/>
    <col min="7951" max="7962" width="6.25" style="9" customWidth="1"/>
    <col min="7963" max="7964" width="8.5" style="9" customWidth="1"/>
    <col min="7965" max="8192" width="9" style="9"/>
    <col min="8193" max="8194" width="8" style="9" customWidth="1"/>
    <col min="8195" max="8197" width="6.25" style="9" customWidth="1"/>
    <col min="8198" max="8200" width="5.875" style="9" customWidth="1"/>
    <col min="8201" max="8203" width="6.25" style="9" customWidth="1"/>
    <col min="8204" max="8204" width="7.75" style="9" customWidth="1"/>
    <col min="8205" max="8205" width="6.625" style="9" customWidth="1"/>
    <col min="8206" max="8206" width="7.5" style="9" customWidth="1"/>
    <col min="8207" max="8218" width="6.25" style="9" customWidth="1"/>
    <col min="8219" max="8220" width="8.5" style="9" customWidth="1"/>
    <col min="8221" max="8448" width="9" style="9"/>
    <col min="8449" max="8450" width="8" style="9" customWidth="1"/>
    <col min="8451" max="8453" width="6.25" style="9" customWidth="1"/>
    <col min="8454" max="8456" width="5.875" style="9" customWidth="1"/>
    <col min="8457" max="8459" width="6.25" style="9" customWidth="1"/>
    <col min="8460" max="8460" width="7.75" style="9" customWidth="1"/>
    <col min="8461" max="8461" width="6.625" style="9" customWidth="1"/>
    <col min="8462" max="8462" width="7.5" style="9" customWidth="1"/>
    <col min="8463" max="8474" width="6.25" style="9" customWidth="1"/>
    <col min="8475" max="8476" width="8.5" style="9" customWidth="1"/>
    <col min="8477" max="8704" width="9" style="9"/>
    <col min="8705" max="8706" width="8" style="9" customWidth="1"/>
    <col min="8707" max="8709" width="6.25" style="9" customWidth="1"/>
    <col min="8710" max="8712" width="5.875" style="9" customWidth="1"/>
    <col min="8713" max="8715" width="6.25" style="9" customWidth="1"/>
    <col min="8716" max="8716" width="7.75" style="9" customWidth="1"/>
    <col min="8717" max="8717" width="6.625" style="9" customWidth="1"/>
    <col min="8718" max="8718" width="7.5" style="9" customWidth="1"/>
    <col min="8719" max="8730" width="6.25" style="9" customWidth="1"/>
    <col min="8731" max="8732" width="8.5" style="9" customWidth="1"/>
    <col min="8733" max="8960" width="9" style="9"/>
    <col min="8961" max="8962" width="8" style="9" customWidth="1"/>
    <col min="8963" max="8965" width="6.25" style="9" customWidth="1"/>
    <col min="8966" max="8968" width="5.875" style="9" customWidth="1"/>
    <col min="8969" max="8971" width="6.25" style="9" customWidth="1"/>
    <col min="8972" max="8972" width="7.75" style="9" customWidth="1"/>
    <col min="8973" max="8973" width="6.625" style="9" customWidth="1"/>
    <col min="8974" max="8974" width="7.5" style="9" customWidth="1"/>
    <col min="8975" max="8986" width="6.25" style="9" customWidth="1"/>
    <col min="8987" max="8988" width="8.5" style="9" customWidth="1"/>
    <col min="8989" max="9216" width="9" style="9"/>
    <col min="9217" max="9218" width="8" style="9" customWidth="1"/>
    <col min="9219" max="9221" width="6.25" style="9" customWidth="1"/>
    <col min="9222" max="9224" width="5.875" style="9" customWidth="1"/>
    <col min="9225" max="9227" width="6.25" style="9" customWidth="1"/>
    <col min="9228" max="9228" width="7.75" style="9" customWidth="1"/>
    <col min="9229" max="9229" width="6.625" style="9" customWidth="1"/>
    <col min="9230" max="9230" width="7.5" style="9" customWidth="1"/>
    <col min="9231" max="9242" width="6.25" style="9" customWidth="1"/>
    <col min="9243" max="9244" width="8.5" style="9" customWidth="1"/>
    <col min="9245" max="9472" width="9" style="9"/>
    <col min="9473" max="9474" width="8" style="9" customWidth="1"/>
    <col min="9475" max="9477" width="6.25" style="9" customWidth="1"/>
    <col min="9478" max="9480" width="5.875" style="9" customWidth="1"/>
    <col min="9481" max="9483" width="6.25" style="9" customWidth="1"/>
    <col min="9484" max="9484" width="7.75" style="9" customWidth="1"/>
    <col min="9485" max="9485" width="6.625" style="9" customWidth="1"/>
    <col min="9486" max="9486" width="7.5" style="9" customWidth="1"/>
    <col min="9487" max="9498" width="6.25" style="9" customWidth="1"/>
    <col min="9499" max="9500" width="8.5" style="9" customWidth="1"/>
    <col min="9501" max="9728" width="9" style="9"/>
    <col min="9729" max="9730" width="8" style="9" customWidth="1"/>
    <col min="9731" max="9733" width="6.25" style="9" customWidth="1"/>
    <col min="9734" max="9736" width="5.875" style="9" customWidth="1"/>
    <col min="9737" max="9739" width="6.25" style="9" customWidth="1"/>
    <col min="9740" max="9740" width="7.75" style="9" customWidth="1"/>
    <col min="9741" max="9741" width="6.625" style="9" customWidth="1"/>
    <col min="9742" max="9742" width="7.5" style="9" customWidth="1"/>
    <col min="9743" max="9754" width="6.25" style="9" customWidth="1"/>
    <col min="9755" max="9756" width="8.5" style="9" customWidth="1"/>
    <col min="9757" max="9984" width="9" style="9"/>
    <col min="9985" max="9986" width="8" style="9" customWidth="1"/>
    <col min="9987" max="9989" width="6.25" style="9" customWidth="1"/>
    <col min="9990" max="9992" width="5.875" style="9" customWidth="1"/>
    <col min="9993" max="9995" width="6.25" style="9" customWidth="1"/>
    <col min="9996" max="9996" width="7.75" style="9" customWidth="1"/>
    <col min="9997" max="9997" width="6.625" style="9" customWidth="1"/>
    <col min="9998" max="9998" width="7.5" style="9" customWidth="1"/>
    <col min="9999" max="10010" width="6.25" style="9" customWidth="1"/>
    <col min="10011" max="10012" width="8.5" style="9" customWidth="1"/>
    <col min="10013" max="10240" width="9" style="9"/>
    <col min="10241" max="10242" width="8" style="9" customWidth="1"/>
    <col min="10243" max="10245" width="6.25" style="9" customWidth="1"/>
    <col min="10246" max="10248" width="5.875" style="9" customWidth="1"/>
    <col min="10249" max="10251" width="6.25" style="9" customWidth="1"/>
    <col min="10252" max="10252" width="7.75" style="9" customWidth="1"/>
    <col min="10253" max="10253" width="6.625" style="9" customWidth="1"/>
    <col min="10254" max="10254" width="7.5" style="9" customWidth="1"/>
    <col min="10255" max="10266" width="6.25" style="9" customWidth="1"/>
    <col min="10267" max="10268" width="8.5" style="9" customWidth="1"/>
    <col min="10269" max="10496" width="9" style="9"/>
    <col min="10497" max="10498" width="8" style="9" customWidth="1"/>
    <col min="10499" max="10501" width="6.25" style="9" customWidth="1"/>
    <col min="10502" max="10504" width="5.875" style="9" customWidth="1"/>
    <col min="10505" max="10507" width="6.25" style="9" customWidth="1"/>
    <col min="10508" max="10508" width="7.75" style="9" customWidth="1"/>
    <col min="10509" max="10509" width="6.625" style="9" customWidth="1"/>
    <col min="10510" max="10510" width="7.5" style="9" customWidth="1"/>
    <col min="10511" max="10522" width="6.25" style="9" customWidth="1"/>
    <col min="10523" max="10524" width="8.5" style="9" customWidth="1"/>
    <col min="10525" max="10752" width="9" style="9"/>
    <col min="10753" max="10754" width="8" style="9" customWidth="1"/>
    <col min="10755" max="10757" width="6.25" style="9" customWidth="1"/>
    <col min="10758" max="10760" width="5.875" style="9" customWidth="1"/>
    <col min="10761" max="10763" width="6.25" style="9" customWidth="1"/>
    <col min="10764" max="10764" width="7.75" style="9" customWidth="1"/>
    <col min="10765" max="10765" width="6.625" style="9" customWidth="1"/>
    <col min="10766" max="10766" width="7.5" style="9" customWidth="1"/>
    <col min="10767" max="10778" width="6.25" style="9" customWidth="1"/>
    <col min="10779" max="10780" width="8.5" style="9" customWidth="1"/>
    <col min="10781" max="11008" width="9" style="9"/>
    <col min="11009" max="11010" width="8" style="9" customWidth="1"/>
    <col min="11011" max="11013" width="6.25" style="9" customWidth="1"/>
    <col min="11014" max="11016" width="5.875" style="9" customWidth="1"/>
    <col min="11017" max="11019" width="6.25" style="9" customWidth="1"/>
    <col min="11020" max="11020" width="7.75" style="9" customWidth="1"/>
    <col min="11021" max="11021" width="6.625" style="9" customWidth="1"/>
    <col min="11022" max="11022" width="7.5" style="9" customWidth="1"/>
    <col min="11023" max="11034" width="6.25" style="9" customWidth="1"/>
    <col min="11035" max="11036" width="8.5" style="9" customWidth="1"/>
    <col min="11037" max="11264" width="9" style="9"/>
    <col min="11265" max="11266" width="8" style="9" customWidth="1"/>
    <col min="11267" max="11269" width="6.25" style="9" customWidth="1"/>
    <col min="11270" max="11272" width="5.875" style="9" customWidth="1"/>
    <col min="11273" max="11275" width="6.25" style="9" customWidth="1"/>
    <col min="11276" max="11276" width="7.75" style="9" customWidth="1"/>
    <col min="11277" max="11277" width="6.625" style="9" customWidth="1"/>
    <col min="11278" max="11278" width="7.5" style="9" customWidth="1"/>
    <col min="11279" max="11290" width="6.25" style="9" customWidth="1"/>
    <col min="11291" max="11292" width="8.5" style="9" customWidth="1"/>
    <col min="11293" max="11520" width="9" style="9"/>
    <col min="11521" max="11522" width="8" style="9" customWidth="1"/>
    <col min="11523" max="11525" width="6.25" style="9" customWidth="1"/>
    <col min="11526" max="11528" width="5.875" style="9" customWidth="1"/>
    <col min="11529" max="11531" width="6.25" style="9" customWidth="1"/>
    <col min="11532" max="11532" width="7.75" style="9" customWidth="1"/>
    <col min="11533" max="11533" width="6.625" style="9" customWidth="1"/>
    <col min="11534" max="11534" width="7.5" style="9" customWidth="1"/>
    <col min="11535" max="11546" width="6.25" style="9" customWidth="1"/>
    <col min="11547" max="11548" width="8.5" style="9" customWidth="1"/>
    <col min="11549" max="11776" width="9" style="9"/>
    <col min="11777" max="11778" width="8" style="9" customWidth="1"/>
    <col min="11779" max="11781" width="6.25" style="9" customWidth="1"/>
    <col min="11782" max="11784" width="5.875" style="9" customWidth="1"/>
    <col min="11785" max="11787" width="6.25" style="9" customWidth="1"/>
    <col min="11788" max="11788" width="7.75" style="9" customWidth="1"/>
    <col min="11789" max="11789" width="6.625" style="9" customWidth="1"/>
    <col min="11790" max="11790" width="7.5" style="9" customWidth="1"/>
    <col min="11791" max="11802" width="6.25" style="9" customWidth="1"/>
    <col min="11803" max="11804" width="8.5" style="9" customWidth="1"/>
    <col min="11805" max="12032" width="9" style="9"/>
    <col min="12033" max="12034" width="8" style="9" customWidth="1"/>
    <col min="12035" max="12037" width="6.25" style="9" customWidth="1"/>
    <col min="12038" max="12040" width="5.875" style="9" customWidth="1"/>
    <col min="12041" max="12043" width="6.25" style="9" customWidth="1"/>
    <col min="12044" max="12044" width="7.75" style="9" customWidth="1"/>
    <col min="12045" max="12045" width="6.625" style="9" customWidth="1"/>
    <col min="12046" max="12046" width="7.5" style="9" customWidth="1"/>
    <col min="12047" max="12058" width="6.25" style="9" customWidth="1"/>
    <col min="12059" max="12060" width="8.5" style="9" customWidth="1"/>
    <col min="12061" max="12288" width="9" style="9"/>
    <col min="12289" max="12290" width="8" style="9" customWidth="1"/>
    <col min="12291" max="12293" width="6.25" style="9" customWidth="1"/>
    <col min="12294" max="12296" width="5.875" style="9" customWidth="1"/>
    <col min="12297" max="12299" width="6.25" style="9" customWidth="1"/>
    <col min="12300" max="12300" width="7.75" style="9" customWidth="1"/>
    <col min="12301" max="12301" width="6.625" style="9" customWidth="1"/>
    <col min="12302" max="12302" width="7.5" style="9" customWidth="1"/>
    <col min="12303" max="12314" width="6.25" style="9" customWidth="1"/>
    <col min="12315" max="12316" width="8.5" style="9" customWidth="1"/>
    <col min="12317" max="12544" width="9" style="9"/>
    <col min="12545" max="12546" width="8" style="9" customWidth="1"/>
    <col min="12547" max="12549" width="6.25" style="9" customWidth="1"/>
    <col min="12550" max="12552" width="5.875" style="9" customWidth="1"/>
    <col min="12553" max="12555" width="6.25" style="9" customWidth="1"/>
    <col min="12556" max="12556" width="7.75" style="9" customWidth="1"/>
    <col min="12557" max="12557" width="6.625" style="9" customWidth="1"/>
    <col min="12558" max="12558" width="7.5" style="9" customWidth="1"/>
    <col min="12559" max="12570" width="6.25" style="9" customWidth="1"/>
    <col min="12571" max="12572" width="8.5" style="9" customWidth="1"/>
    <col min="12573" max="12800" width="9" style="9"/>
    <col min="12801" max="12802" width="8" style="9" customWidth="1"/>
    <col min="12803" max="12805" width="6.25" style="9" customWidth="1"/>
    <col min="12806" max="12808" width="5.875" style="9" customWidth="1"/>
    <col min="12809" max="12811" width="6.25" style="9" customWidth="1"/>
    <col min="12812" max="12812" width="7.75" style="9" customWidth="1"/>
    <col min="12813" max="12813" width="6.625" style="9" customWidth="1"/>
    <col min="12814" max="12814" width="7.5" style="9" customWidth="1"/>
    <col min="12815" max="12826" width="6.25" style="9" customWidth="1"/>
    <col min="12827" max="12828" width="8.5" style="9" customWidth="1"/>
    <col min="12829" max="13056" width="9" style="9"/>
    <col min="13057" max="13058" width="8" style="9" customWidth="1"/>
    <col min="13059" max="13061" width="6.25" style="9" customWidth="1"/>
    <col min="13062" max="13064" width="5.875" style="9" customWidth="1"/>
    <col min="13065" max="13067" width="6.25" style="9" customWidth="1"/>
    <col min="13068" max="13068" width="7.75" style="9" customWidth="1"/>
    <col min="13069" max="13069" width="6.625" style="9" customWidth="1"/>
    <col min="13070" max="13070" width="7.5" style="9" customWidth="1"/>
    <col min="13071" max="13082" width="6.25" style="9" customWidth="1"/>
    <col min="13083" max="13084" width="8.5" style="9" customWidth="1"/>
    <col min="13085" max="13312" width="9" style="9"/>
    <col min="13313" max="13314" width="8" style="9" customWidth="1"/>
    <col min="13315" max="13317" width="6.25" style="9" customWidth="1"/>
    <col min="13318" max="13320" width="5.875" style="9" customWidth="1"/>
    <col min="13321" max="13323" width="6.25" style="9" customWidth="1"/>
    <col min="13324" max="13324" width="7.75" style="9" customWidth="1"/>
    <col min="13325" max="13325" width="6.625" style="9" customWidth="1"/>
    <col min="13326" max="13326" width="7.5" style="9" customWidth="1"/>
    <col min="13327" max="13338" width="6.25" style="9" customWidth="1"/>
    <col min="13339" max="13340" width="8.5" style="9" customWidth="1"/>
    <col min="13341" max="13568" width="9" style="9"/>
    <col min="13569" max="13570" width="8" style="9" customWidth="1"/>
    <col min="13571" max="13573" width="6.25" style="9" customWidth="1"/>
    <col min="13574" max="13576" width="5.875" style="9" customWidth="1"/>
    <col min="13577" max="13579" width="6.25" style="9" customWidth="1"/>
    <col min="13580" max="13580" width="7.75" style="9" customWidth="1"/>
    <col min="13581" max="13581" width="6.625" style="9" customWidth="1"/>
    <col min="13582" max="13582" width="7.5" style="9" customWidth="1"/>
    <col min="13583" max="13594" width="6.25" style="9" customWidth="1"/>
    <col min="13595" max="13596" width="8.5" style="9" customWidth="1"/>
    <col min="13597" max="13824" width="9" style="9"/>
    <col min="13825" max="13826" width="8" style="9" customWidth="1"/>
    <col min="13827" max="13829" width="6.25" style="9" customWidth="1"/>
    <col min="13830" max="13832" width="5.875" style="9" customWidth="1"/>
    <col min="13833" max="13835" width="6.25" style="9" customWidth="1"/>
    <col min="13836" max="13836" width="7.75" style="9" customWidth="1"/>
    <col min="13837" max="13837" width="6.625" style="9" customWidth="1"/>
    <col min="13838" max="13838" width="7.5" style="9" customWidth="1"/>
    <col min="13839" max="13850" width="6.25" style="9" customWidth="1"/>
    <col min="13851" max="13852" width="8.5" style="9" customWidth="1"/>
    <col min="13853" max="14080" width="9" style="9"/>
    <col min="14081" max="14082" width="8" style="9" customWidth="1"/>
    <col min="14083" max="14085" width="6.25" style="9" customWidth="1"/>
    <col min="14086" max="14088" width="5.875" style="9" customWidth="1"/>
    <col min="14089" max="14091" width="6.25" style="9" customWidth="1"/>
    <col min="14092" max="14092" width="7.75" style="9" customWidth="1"/>
    <col min="14093" max="14093" width="6.625" style="9" customWidth="1"/>
    <col min="14094" max="14094" width="7.5" style="9" customWidth="1"/>
    <col min="14095" max="14106" width="6.25" style="9" customWidth="1"/>
    <col min="14107" max="14108" width="8.5" style="9" customWidth="1"/>
    <col min="14109" max="14336" width="9" style="9"/>
    <col min="14337" max="14338" width="8" style="9" customWidth="1"/>
    <col min="14339" max="14341" width="6.25" style="9" customWidth="1"/>
    <col min="14342" max="14344" width="5.875" style="9" customWidth="1"/>
    <col min="14345" max="14347" width="6.25" style="9" customWidth="1"/>
    <col min="14348" max="14348" width="7.75" style="9" customWidth="1"/>
    <col min="14349" max="14349" width="6.625" style="9" customWidth="1"/>
    <col min="14350" max="14350" width="7.5" style="9" customWidth="1"/>
    <col min="14351" max="14362" width="6.25" style="9" customWidth="1"/>
    <col min="14363" max="14364" width="8.5" style="9" customWidth="1"/>
    <col min="14365" max="14592" width="9" style="9"/>
    <col min="14593" max="14594" width="8" style="9" customWidth="1"/>
    <col min="14595" max="14597" width="6.25" style="9" customWidth="1"/>
    <col min="14598" max="14600" width="5.875" style="9" customWidth="1"/>
    <col min="14601" max="14603" width="6.25" style="9" customWidth="1"/>
    <col min="14604" max="14604" width="7.75" style="9" customWidth="1"/>
    <col min="14605" max="14605" width="6.625" style="9" customWidth="1"/>
    <col min="14606" max="14606" width="7.5" style="9" customWidth="1"/>
    <col min="14607" max="14618" width="6.25" style="9" customWidth="1"/>
    <col min="14619" max="14620" width="8.5" style="9" customWidth="1"/>
    <col min="14621" max="14848" width="9" style="9"/>
    <col min="14849" max="14850" width="8" style="9" customWidth="1"/>
    <col min="14851" max="14853" width="6.25" style="9" customWidth="1"/>
    <col min="14854" max="14856" width="5.875" style="9" customWidth="1"/>
    <col min="14857" max="14859" width="6.25" style="9" customWidth="1"/>
    <col min="14860" max="14860" width="7.75" style="9" customWidth="1"/>
    <col min="14861" max="14861" width="6.625" style="9" customWidth="1"/>
    <col min="14862" max="14862" width="7.5" style="9" customWidth="1"/>
    <col min="14863" max="14874" width="6.25" style="9" customWidth="1"/>
    <col min="14875" max="14876" width="8.5" style="9" customWidth="1"/>
    <col min="14877" max="15104" width="9" style="9"/>
    <col min="15105" max="15106" width="8" style="9" customWidth="1"/>
    <col min="15107" max="15109" width="6.25" style="9" customWidth="1"/>
    <col min="15110" max="15112" width="5.875" style="9" customWidth="1"/>
    <col min="15113" max="15115" width="6.25" style="9" customWidth="1"/>
    <col min="15116" max="15116" width="7.75" style="9" customWidth="1"/>
    <col min="15117" max="15117" width="6.625" style="9" customWidth="1"/>
    <col min="15118" max="15118" width="7.5" style="9" customWidth="1"/>
    <col min="15119" max="15130" width="6.25" style="9" customWidth="1"/>
    <col min="15131" max="15132" width="8.5" style="9" customWidth="1"/>
    <col min="15133" max="15360" width="9" style="9"/>
    <col min="15361" max="15362" width="8" style="9" customWidth="1"/>
    <col min="15363" max="15365" width="6.25" style="9" customWidth="1"/>
    <col min="15366" max="15368" width="5.875" style="9" customWidth="1"/>
    <col min="15369" max="15371" width="6.25" style="9" customWidth="1"/>
    <col min="15372" max="15372" width="7.75" style="9" customWidth="1"/>
    <col min="15373" max="15373" width="6.625" style="9" customWidth="1"/>
    <col min="15374" max="15374" width="7.5" style="9" customWidth="1"/>
    <col min="15375" max="15386" width="6.25" style="9" customWidth="1"/>
    <col min="15387" max="15388" width="8.5" style="9" customWidth="1"/>
    <col min="15389" max="15616" width="9" style="9"/>
    <col min="15617" max="15618" width="8" style="9" customWidth="1"/>
    <col min="15619" max="15621" width="6.25" style="9" customWidth="1"/>
    <col min="15622" max="15624" width="5.875" style="9" customWidth="1"/>
    <col min="15625" max="15627" width="6.25" style="9" customWidth="1"/>
    <col min="15628" max="15628" width="7.75" style="9" customWidth="1"/>
    <col min="15629" max="15629" width="6.625" style="9" customWidth="1"/>
    <col min="15630" max="15630" width="7.5" style="9" customWidth="1"/>
    <col min="15631" max="15642" width="6.25" style="9" customWidth="1"/>
    <col min="15643" max="15644" width="8.5" style="9" customWidth="1"/>
    <col min="15645" max="15872" width="9" style="9"/>
    <col min="15873" max="15874" width="8" style="9" customWidth="1"/>
    <col min="15875" max="15877" width="6.25" style="9" customWidth="1"/>
    <col min="15878" max="15880" width="5.875" style="9" customWidth="1"/>
    <col min="15881" max="15883" width="6.25" style="9" customWidth="1"/>
    <col min="15884" max="15884" width="7.75" style="9" customWidth="1"/>
    <col min="15885" max="15885" width="6.625" style="9" customWidth="1"/>
    <col min="15886" max="15886" width="7.5" style="9" customWidth="1"/>
    <col min="15887" max="15898" width="6.25" style="9" customWidth="1"/>
    <col min="15899" max="15900" width="8.5" style="9" customWidth="1"/>
    <col min="15901" max="16128" width="9" style="9"/>
    <col min="16129" max="16130" width="8" style="9" customWidth="1"/>
    <col min="16131" max="16133" width="6.25" style="9" customWidth="1"/>
    <col min="16134" max="16136" width="5.875" style="9" customWidth="1"/>
    <col min="16137" max="16139" width="6.25" style="9" customWidth="1"/>
    <col min="16140" max="16140" width="7.75" style="9" customWidth="1"/>
    <col min="16141" max="16141" width="6.625" style="9" customWidth="1"/>
    <col min="16142" max="16142" width="7.5" style="9" customWidth="1"/>
    <col min="16143" max="16154" width="6.25" style="9" customWidth="1"/>
    <col min="16155" max="16156" width="8.5" style="9" customWidth="1"/>
    <col min="16157" max="16384" width="9" style="9"/>
  </cols>
  <sheetData>
    <row r="1" spans="1:28" x14ac:dyDescent="0.15">
      <c r="A1" s="576" t="s">
        <v>536</v>
      </c>
    </row>
    <row r="2" spans="1:28" x14ac:dyDescent="0.15">
      <c r="A2" s="577" t="s">
        <v>257</v>
      </c>
    </row>
    <row r="3" spans="1:28" ht="16.5" x14ac:dyDescent="0.15">
      <c r="A3" s="622" t="s">
        <v>535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578"/>
      <c r="P3" s="610"/>
      <c r="Q3" s="579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</row>
    <row r="4" spans="1:28" x14ac:dyDescent="0.15">
      <c r="A4" s="623" t="s">
        <v>537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580"/>
      <c r="P4" s="580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</row>
    <row r="5" spans="1:28" ht="6" customHeight="1" thickBot="1" x14ac:dyDescent="0.2">
      <c r="A5" s="581"/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0"/>
      <c r="M5" s="580"/>
      <c r="N5" s="580"/>
      <c r="O5" s="580"/>
      <c r="P5" s="580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2"/>
    </row>
    <row r="6" spans="1:28" s="30" customFormat="1" ht="15.75" customHeight="1" thickTop="1" x14ac:dyDescent="0.15">
      <c r="A6" s="625" t="s">
        <v>123</v>
      </c>
      <c r="B6" s="583" t="s">
        <v>510</v>
      </c>
      <c r="C6" s="627" t="s">
        <v>511</v>
      </c>
      <c r="D6" s="628"/>
      <c r="E6" s="628"/>
      <c r="F6" s="629" t="s">
        <v>512</v>
      </c>
      <c r="G6" s="630"/>
      <c r="H6" s="630"/>
      <c r="I6" s="628" t="s">
        <v>513</v>
      </c>
      <c r="J6" s="628"/>
      <c r="K6" s="620"/>
      <c r="L6" s="628" t="s">
        <v>514</v>
      </c>
      <c r="M6" s="628"/>
      <c r="N6" s="628"/>
      <c r="O6" s="628" t="s">
        <v>515</v>
      </c>
      <c r="P6" s="628"/>
      <c r="Q6" s="628"/>
      <c r="R6" s="629" t="s">
        <v>516</v>
      </c>
      <c r="S6" s="630"/>
      <c r="T6" s="630"/>
      <c r="U6" s="628" t="s">
        <v>517</v>
      </c>
      <c r="V6" s="628"/>
      <c r="W6" s="628"/>
      <c r="X6" s="628" t="s">
        <v>518</v>
      </c>
      <c r="Y6" s="628"/>
      <c r="Z6" s="628"/>
      <c r="AA6" s="628" t="s">
        <v>462</v>
      </c>
      <c r="AB6" s="620" t="s">
        <v>463</v>
      </c>
    </row>
    <row r="7" spans="1:28" s="30" customFormat="1" ht="15.75" customHeight="1" x14ac:dyDescent="0.15">
      <c r="A7" s="626"/>
      <c r="B7" s="584" t="s">
        <v>519</v>
      </c>
      <c r="C7" s="585" t="s">
        <v>195</v>
      </c>
      <c r="D7" s="586" t="s">
        <v>44</v>
      </c>
      <c r="E7" s="586" t="s">
        <v>45</v>
      </c>
      <c r="F7" s="611" t="s">
        <v>195</v>
      </c>
      <c r="G7" s="612" t="s">
        <v>44</v>
      </c>
      <c r="H7" s="612" t="s">
        <v>45</v>
      </c>
      <c r="I7" s="585" t="s">
        <v>195</v>
      </c>
      <c r="J7" s="586" t="s">
        <v>44</v>
      </c>
      <c r="K7" s="587" t="s">
        <v>45</v>
      </c>
      <c r="L7" s="586" t="s">
        <v>195</v>
      </c>
      <c r="M7" s="586" t="s">
        <v>44</v>
      </c>
      <c r="N7" s="586" t="s">
        <v>45</v>
      </c>
      <c r="O7" s="586" t="s">
        <v>195</v>
      </c>
      <c r="P7" s="586" t="s">
        <v>44</v>
      </c>
      <c r="Q7" s="586" t="s">
        <v>45</v>
      </c>
      <c r="R7" s="611" t="s">
        <v>195</v>
      </c>
      <c r="S7" s="612" t="s">
        <v>44</v>
      </c>
      <c r="T7" s="612" t="s">
        <v>45</v>
      </c>
      <c r="U7" s="588" t="s">
        <v>195</v>
      </c>
      <c r="V7" s="588" t="s">
        <v>520</v>
      </c>
      <c r="W7" s="588" t="s">
        <v>521</v>
      </c>
      <c r="X7" s="588" t="s">
        <v>195</v>
      </c>
      <c r="Y7" s="588" t="s">
        <v>522</v>
      </c>
      <c r="Z7" s="588" t="s">
        <v>523</v>
      </c>
      <c r="AA7" s="631"/>
      <c r="AB7" s="621"/>
    </row>
    <row r="8" spans="1:28" s="30" customFormat="1" ht="26.25" customHeight="1" x14ac:dyDescent="0.15">
      <c r="A8" s="555" t="s">
        <v>94</v>
      </c>
      <c r="B8" s="556">
        <v>760209</v>
      </c>
      <c r="C8" s="557">
        <v>5223</v>
      </c>
      <c r="D8" s="558">
        <v>2712</v>
      </c>
      <c r="E8" s="558">
        <v>2511</v>
      </c>
      <c r="F8" s="557">
        <v>426</v>
      </c>
      <c r="G8" s="558">
        <v>183</v>
      </c>
      <c r="H8" s="558">
        <v>243</v>
      </c>
      <c r="I8" s="557">
        <v>9721</v>
      </c>
      <c r="J8" s="558">
        <v>4743</v>
      </c>
      <c r="K8" s="558">
        <v>4978</v>
      </c>
      <c r="L8" s="557" t="s">
        <v>534</v>
      </c>
      <c r="M8" s="558" t="s">
        <v>533</v>
      </c>
      <c r="N8" s="558" t="s">
        <v>532</v>
      </c>
      <c r="O8" s="558">
        <v>6</v>
      </c>
      <c r="P8" s="558">
        <v>2</v>
      </c>
      <c r="Q8" s="558">
        <v>4</v>
      </c>
      <c r="R8" s="558">
        <v>4</v>
      </c>
      <c r="S8" s="558">
        <v>1</v>
      </c>
      <c r="T8" s="558">
        <v>3</v>
      </c>
      <c r="U8" s="558">
        <v>17</v>
      </c>
      <c r="V8" s="557">
        <v>14</v>
      </c>
      <c r="W8" s="557">
        <v>3</v>
      </c>
      <c r="X8" s="558">
        <v>103</v>
      </c>
      <c r="Y8" s="557">
        <v>63</v>
      </c>
      <c r="Z8" s="557">
        <v>40</v>
      </c>
      <c r="AA8" s="558">
        <v>2821</v>
      </c>
      <c r="AB8" s="559">
        <v>1018</v>
      </c>
    </row>
    <row r="9" spans="1:28" s="30" customFormat="1" ht="26.25" customHeight="1" x14ac:dyDescent="0.15">
      <c r="A9" s="555" t="s">
        <v>531</v>
      </c>
      <c r="B9" s="560">
        <v>752976</v>
      </c>
      <c r="C9" s="557">
        <v>4861</v>
      </c>
      <c r="D9" s="558">
        <v>2428</v>
      </c>
      <c r="E9" s="558">
        <v>2433</v>
      </c>
      <c r="F9" s="557">
        <v>423</v>
      </c>
      <c r="G9" s="558">
        <v>178</v>
      </c>
      <c r="H9" s="558">
        <v>245</v>
      </c>
      <c r="I9" s="557">
        <v>10519</v>
      </c>
      <c r="J9" s="558">
        <v>5134</v>
      </c>
      <c r="K9" s="558">
        <v>5385</v>
      </c>
      <c r="L9" s="557">
        <v>-5658</v>
      </c>
      <c r="M9" s="558">
        <v>-2706</v>
      </c>
      <c r="N9" s="558">
        <v>-2952</v>
      </c>
      <c r="O9" s="557">
        <v>9</v>
      </c>
      <c r="P9" s="558">
        <v>4</v>
      </c>
      <c r="Q9" s="558">
        <v>5</v>
      </c>
      <c r="R9" s="557">
        <v>6</v>
      </c>
      <c r="S9" s="558">
        <v>3</v>
      </c>
      <c r="T9" s="558">
        <v>3</v>
      </c>
      <c r="U9" s="557">
        <v>14</v>
      </c>
      <c r="V9" s="557">
        <v>10</v>
      </c>
      <c r="W9" s="557">
        <v>4</v>
      </c>
      <c r="X9" s="557">
        <v>90</v>
      </c>
      <c r="Y9" s="557">
        <v>38</v>
      </c>
      <c r="Z9" s="557">
        <v>52</v>
      </c>
      <c r="AA9" s="559">
        <v>2815</v>
      </c>
      <c r="AB9" s="559">
        <v>850</v>
      </c>
    </row>
    <row r="10" spans="1:28" s="31" customFormat="1" ht="26.25" customHeight="1" x14ac:dyDescent="0.15">
      <c r="A10" s="555" t="s">
        <v>538</v>
      </c>
      <c r="B10" s="557">
        <v>744568</v>
      </c>
      <c r="C10" s="557">
        <v>4563</v>
      </c>
      <c r="D10" s="557">
        <v>2366</v>
      </c>
      <c r="E10" s="557">
        <v>2197</v>
      </c>
      <c r="F10" s="557">
        <v>445</v>
      </c>
      <c r="G10" s="557">
        <v>202</v>
      </c>
      <c r="H10" s="557">
        <v>243</v>
      </c>
      <c r="I10" s="557">
        <v>10426</v>
      </c>
      <c r="J10" s="557">
        <v>5101</v>
      </c>
      <c r="K10" s="557">
        <v>5325</v>
      </c>
      <c r="L10" s="557">
        <v>-5863</v>
      </c>
      <c r="M10" s="557">
        <v>-2735</v>
      </c>
      <c r="N10" s="557">
        <v>-3128</v>
      </c>
      <c r="O10" s="557">
        <v>11</v>
      </c>
      <c r="P10" s="557">
        <v>4</v>
      </c>
      <c r="Q10" s="557">
        <v>7</v>
      </c>
      <c r="R10" s="557">
        <v>5</v>
      </c>
      <c r="S10" s="557">
        <v>2</v>
      </c>
      <c r="T10" s="557">
        <v>3</v>
      </c>
      <c r="U10" s="557">
        <v>21</v>
      </c>
      <c r="V10" s="557">
        <v>16</v>
      </c>
      <c r="W10" s="557">
        <v>5</v>
      </c>
      <c r="X10" s="557">
        <v>103</v>
      </c>
      <c r="Y10" s="557">
        <v>49</v>
      </c>
      <c r="Z10" s="557">
        <v>54</v>
      </c>
      <c r="AA10" s="557">
        <v>2620</v>
      </c>
      <c r="AB10" s="557">
        <v>942</v>
      </c>
    </row>
    <row r="11" spans="1:28" s="30" customFormat="1" ht="26.25" customHeight="1" x14ac:dyDescent="0.15">
      <c r="A11" s="561"/>
      <c r="B11" s="557"/>
      <c r="C11" s="557"/>
      <c r="D11" s="557"/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7"/>
      <c r="X11" s="557"/>
      <c r="Y11" s="557"/>
      <c r="Z11" s="557"/>
      <c r="AA11" s="557"/>
      <c r="AB11" s="557"/>
    </row>
    <row r="12" spans="1:28" s="30" customFormat="1" ht="26.25" customHeight="1" x14ac:dyDescent="0.15">
      <c r="A12" s="562" t="s">
        <v>141</v>
      </c>
      <c r="B12" s="557">
        <v>256706</v>
      </c>
      <c r="C12" s="557">
        <v>1744</v>
      </c>
      <c r="D12" s="557">
        <v>901</v>
      </c>
      <c r="E12" s="557">
        <v>843</v>
      </c>
      <c r="F12" s="557">
        <v>158</v>
      </c>
      <c r="G12" s="557">
        <v>71</v>
      </c>
      <c r="H12" s="557">
        <v>87</v>
      </c>
      <c r="I12" s="557">
        <v>3345</v>
      </c>
      <c r="J12" s="557">
        <v>1665</v>
      </c>
      <c r="K12" s="557">
        <v>1680</v>
      </c>
      <c r="L12" s="557">
        <v>-1601</v>
      </c>
      <c r="M12" s="557">
        <v>-764</v>
      </c>
      <c r="N12" s="557">
        <v>-837</v>
      </c>
      <c r="O12" s="557">
        <v>6</v>
      </c>
      <c r="P12" s="557">
        <v>2</v>
      </c>
      <c r="Q12" s="557">
        <v>4</v>
      </c>
      <c r="R12" s="557">
        <v>3</v>
      </c>
      <c r="S12" s="564">
        <v>1</v>
      </c>
      <c r="T12" s="558">
        <v>2</v>
      </c>
      <c r="U12" s="557">
        <v>8</v>
      </c>
      <c r="V12" s="557">
        <v>5</v>
      </c>
      <c r="W12" s="557">
        <v>3</v>
      </c>
      <c r="X12" s="557">
        <v>37</v>
      </c>
      <c r="Y12" s="557">
        <v>18</v>
      </c>
      <c r="Z12" s="557">
        <v>19</v>
      </c>
      <c r="AA12" s="557">
        <v>982</v>
      </c>
      <c r="AB12" s="557">
        <v>349</v>
      </c>
    </row>
    <row r="13" spans="1:28" s="30" customFormat="1" ht="26.25" customHeight="1" x14ac:dyDescent="0.15">
      <c r="A13" s="562" t="s">
        <v>146</v>
      </c>
      <c r="B13" s="557">
        <v>62252</v>
      </c>
      <c r="C13" s="557">
        <v>358</v>
      </c>
      <c r="D13" s="557">
        <v>196</v>
      </c>
      <c r="E13" s="557">
        <v>162</v>
      </c>
      <c r="F13" s="557">
        <v>31</v>
      </c>
      <c r="G13" s="557">
        <v>17</v>
      </c>
      <c r="H13" s="557">
        <v>14</v>
      </c>
      <c r="I13" s="557">
        <v>854</v>
      </c>
      <c r="J13" s="557">
        <v>420</v>
      </c>
      <c r="K13" s="557">
        <v>434</v>
      </c>
      <c r="L13" s="557">
        <v>-496</v>
      </c>
      <c r="M13" s="557">
        <v>-224</v>
      </c>
      <c r="N13" s="557">
        <v>-272</v>
      </c>
      <c r="O13" s="557">
        <v>1</v>
      </c>
      <c r="P13" s="563" t="s">
        <v>427</v>
      </c>
      <c r="Q13" s="558">
        <v>1</v>
      </c>
      <c r="R13" s="557">
        <v>1</v>
      </c>
      <c r="S13" s="564" t="s">
        <v>589</v>
      </c>
      <c r="T13" s="558">
        <v>1</v>
      </c>
      <c r="U13" s="557">
        <v>2</v>
      </c>
      <c r="V13" s="557">
        <v>1</v>
      </c>
      <c r="W13" s="558">
        <v>1</v>
      </c>
      <c r="X13" s="557">
        <v>9</v>
      </c>
      <c r="Y13" s="557">
        <v>4</v>
      </c>
      <c r="Z13" s="557">
        <v>5</v>
      </c>
      <c r="AA13" s="557">
        <v>218</v>
      </c>
      <c r="AB13" s="557">
        <v>90</v>
      </c>
    </row>
    <row r="14" spans="1:28" s="30" customFormat="1" ht="26.25" customHeight="1" x14ac:dyDescent="0.15">
      <c r="A14" s="562" t="s">
        <v>147</v>
      </c>
      <c r="B14" s="557">
        <v>28030</v>
      </c>
      <c r="C14" s="557">
        <v>152</v>
      </c>
      <c r="D14" s="557">
        <v>78</v>
      </c>
      <c r="E14" s="557">
        <v>74</v>
      </c>
      <c r="F14" s="557">
        <v>12</v>
      </c>
      <c r="G14" s="557">
        <v>4</v>
      </c>
      <c r="H14" s="557">
        <v>8</v>
      </c>
      <c r="I14" s="557">
        <v>421</v>
      </c>
      <c r="J14" s="557">
        <v>179</v>
      </c>
      <c r="K14" s="557">
        <v>242</v>
      </c>
      <c r="L14" s="557">
        <v>-269</v>
      </c>
      <c r="M14" s="557">
        <v>-101</v>
      </c>
      <c r="N14" s="557">
        <v>-168</v>
      </c>
      <c r="O14" s="557">
        <v>0</v>
      </c>
      <c r="P14" s="564" t="s">
        <v>427</v>
      </c>
      <c r="Q14" s="564" t="s">
        <v>427</v>
      </c>
      <c r="R14" s="557" t="s">
        <v>589</v>
      </c>
      <c r="S14" s="564" t="s">
        <v>589</v>
      </c>
      <c r="T14" s="558" t="s">
        <v>589</v>
      </c>
      <c r="U14" s="557">
        <v>1</v>
      </c>
      <c r="V14" s="558">
        <v>1</v>
      </c>
      <c r="W14" s="558" t="s">
        <v>427</v>
      </c>
      <c r="X14" s="557">
        <v>4</v>
      </c>
      <c r="Y14" s="557">
        <v>1</v>
      </c>
      <c r="Z14" s="564">
        <v>3</v>
      </c>
      <c r="AA14" s="557">
        <v>100</v>
      </c>
      <c r="AB14" s="557">
        <v>37</v>
      </c>
    </row>
    <row r="15" spans="1:28" s="30" customFormat="1" ht="26.25" customHeight="1" x14ac:dyDescent="0.15">
      <c r="A15" s="562" t="s">
        <v>260</v>
      </c>
      <c r="B15" s="557">
        <v>29453</v>
      </c>
      <c r="C15" s="557">
        <v>110</v>
      </c>
      <c r="D15" s="557">
        <v>55</v>
      </c>
      <c r="E15" s="557">
        <v>55</v>
      </c>
      <c r="F15" s="557">
        <v>17</v>
      </c>
      <c r="G15" s="557">
        <v>6</v>
      </c>
      <c r="H15" s="557">
        <v>11</v>
      </c>
      <c r="I15" s="557">
        <v>543</v>
      </c>
      <c r="J15" s="557">
        <v>289</v>
      </c>
      <c r="K15" s="557">
        <v>254</v>
      </c>
      <c r="L15" s="557">
        <v>-433</v>
      </c>
      <c r="M15" s="557">
        <v>-234</v>
      </c>
      <c r="N15" s="557">
        <v>-199</v>
      </c>
      <c r="O15" s="557">
        <v>1</v>
      </c>
      <c r="P15" s="564">
        <v>1</v>
      </c>
      <c r="Q15" s="563" t="s">
        <v>427</v>
      </c>
      <c r="R15" s="557" t="s">
        <v>589</v>
      </c>
      <c r="S15" s="564" t="s">
        <v>589</v>
      </c>
      <c r="T15" s="558" t="s">
        <v>589</v>
      </c>
      <c r="U15" s="557">
        <v>0</v>
      </c>
      <c r="V15" s="558" t="s">
        <v>427</v>
      </c>
      <c r="W15" s="558" t="s">
        <v>427</v>
      </c>
      <c r="X15" s="557">
        <v>1</v>
      </c>
      <c r="Y15" s="557" t="s">
        <v>427</v>
      </c>
      <c r="Z15" s="557">
        <v>1</v>
      </c>
      <c r="AA15" s="557">
        <v>80</v>
      </c>
      <c r="AB15" s="557">
        <v>36</v>
      </c>
    </row>
    <row r="16" spans="1:28" s="30" customFormat="1" ht="26.25" customHeight="1" x14ac:dyDescent="0.15">
      <c r="A16" s="562" t="s">
        <v>151</v>
      </c>
      <c r="B16" s="557">
        <v>21033</v>
      </c>
      <c r="C16" s="557">
        <v>91</v>
      </c>
      <c r="D16" s="557">
        <v>46</v>
      </c>
      <c r="E16" s="557">
        <v>45</v>
      </c>
      <c r="F16" s="557">
        <v>10</v>
      </c>
      <c r="G16" s="557">
        <v>2</v>
      </c>
      <c r="H16" s="557">
        <v>8</v>
      </c>
      <c r="I16" s="557">
        <v>342</v>
      </c>
      <c r="J16" s="557">
        <v>155</v>
      </c>
      <c r="K16" s="557">
        <v>187</v>
      </c>
      <c r="L16" s="557">
        <v>-251</v>
      </c>
      <c r="M16" s="557">
        <v>-109</v>
      </c>
      <c r="N16" s="557">
        <v>-142</v>
      </c>
      <c r="O16" s="557">
        <v>0</v>
      </c>
      <c r="P16" s="564" t="s">
        <v>427</v>
      </c>
      <c r="Q16" s="564" t="s">
        <v>427</v>
      </c>
      <c r="R16" s="557" t="s">
        <v>589</v>
      </c>
      <c r="S16" s="564" t="s">
        <v>589</v>
      </c>
      <c r="T16" s="558" t="s">
        <v>589</v>
      </c>
      <c r="U16" s="557">
        <v>1</v>
      </c>
      <c r="V16" s="558">
        <v>1</v>
      </c>
      <c r="W16" s="558" t="s">
        <v>427</v>
      </c>
      <c r="X16" s="557">
        <v>4</v>
      </c>
      <c r="Y16" s="557">
        <v>2</v>
      </c>
      <c r="Z16" s="557">
        <v>2</v>
      </c>
      <c r="AA16" s="557">
        <v>53</v>
      </c>
      <c r="AB16" s="557">
        <v>19</v>
      </c>
    </row>
    <row r="17" spans="1:28" s="30" customFormat="1" ht="26.25" customHeight="1" x14ac:dyDescent="0.15">
      <c r="A17" s="562" t="s">
        <v>524</v>
      </c>
      <c r="B17" s="557">
        <v>67445</v>
      </c>
      <c r="C17" s="557">
        <v>509</v>
      </c>
      <c r="D17" s="557">
        <v>272</v>
      </c>
      <c r="E17" s="557">
        <v>237</v>
      </c>
      <c r="F17" s="557">
        <v>61</v>
      </c>
      <c r="G17" s="557">
        <v>34</v>
      </c>
      <c r="H17" s="557">
        <v>27</v>
      </c>
      <c r="I17" s="557">
        <v>764</v>
      </c>
      <c r="J17" s="557">
        <v>378</v>
      </c>
      <c r="K17" s="557">
        <v>386</v>
      </c>
      <c r="L17" s="557">
        <v>-255</v>
      </c>
      <c r="M17" s="557">
        <v>-106</v>
      </c>
      <c r="N17" s="557">
        <v>-149</v>
      </c>
      <c r="O17" s="557">
        <v>1</v>
      </c>
      <c r="P17" s="558" t="s">
        <v>427</v>
      </c>
      <c r="Q17" s="558">
        <v>1</v>
      </c>
      <c r="R17" s="557" t="s">
        <v>589</v>
      </c>
      <c r="S17" s="564" t="s">
        <v>589</v>
      </c>
      <c r="T17" s="558" t="s">
        <v>589</v>
      </c>
      <c r="U17" s="557">
        <v>2</v>
      </c>
      <c r="V17" s="558">
        <v>2</v>
      </c>
      <c r="W17" s="563" t="s">
        <v>427</v>
      </c>
      <c r="X17" s="557">
        <v>13</v>
      </c>
      <c r="Y17" s="557">
        <v>6</v>
      </c>
      <c r="Z17" s="557">
        <v>7</v>
      </c>
      <c r="AA17" s="557">
        <v>260</v>
      </c>
      <c r="AB17" s="557">
        <v>91</v>
      </c>
    </row>
    <row r="18" spans="1:28" s="30" customFormat="1" ht="26.25" customHeight="1" x14ac:dyDescent="0.15">
      <c r="A18" s="562" t="s">
        <v>153</v>
      </c>
      <c r="B18" s="557">
        <v>26450</v>
      </c>
      <c r="C18" s="557">
        <v>139</v>
      </c>
      <c r="D18" s="557">
        <v>76</v>
      </c>
      <c r="E18" s="557">
        <v>63</v>
      </c>
      <c r="F18" s="557">
        <v>17</v>
      </c>
      <c r="G18" s="557">
        <v>7</v>
      </c>
      <c r="H18" s="557">
        <v>10</v>
      </c>
      <c r="I18" s="557">
        <v>454</v>
      </c>
      <c r="J18" s="557">
        <v>216</v>
      </c>
      <c r="K18" s="557">
        <v>238</v>
      </c>
      <c r="L18" s="557">
        <v>-315</v>
      </c>
      <c r="M18" s="557">
        <v>-140</v>
      </c>
      <c r="N18" s="557">
        <v>-175</v>
      </c>
      <c r="O18" s="557">
        <v>0</v>
      </c>
      <c r="P18" s="564" t="s">
        <v>427</v>
      </c>
      <c r="Q18" s="564" t="s">
        <v>427</v>
      </c>
      <c r="R18" s="557" t="s">
        <v>589</v>
      </c>
      <c r="S18" s="564" t="s">
        <v>589</v>
      </c>
      <c r="T18" s="564" t="s">
        <v>589</v>
      </c>
      <c r="U18" s="557">
        <v>1</v>
      </c>
      <c r="V18" s="564">
        <v>1</v>
      </c>
      <c r="W18" s="564" t="s">
        <v>427</v>
      </c>
      <c r="X18" s="557">
        <v>3</v>
      </c>
      <c r="Y18" s="557">
        <v>2</v>
      </c>
      <c r="Z18" s="557">
        <v>1</v>
      </c>
      <c r="AA18" s="557">
        <v>66</v>
      </c>
      <c r="AB18" s="557">
        <v>26</v>
      </c>
    </row>
    <row r="19" spans="1:28" s="30" customFormat="1" ht="26.25" customHeight="1" x14ac:dyDescent="0.15">
      <c r="A19" s="562" t="s">
        <v>156</v>
      </c>
      <c r="B19" s="557">
        <v>78026</v>
      </c>
      <c r="C19" s="557">
        <v>478</v>
      </c>
      <c r="D19" s="557">
        <v>247</v>
      </c>
      <c r="E19" s="557">
        <v>231</v>
      </c>
      <c r="F19" s="557">
        <v>43</v>
      </c>
      <c r="G19" s="557">
        <v>21</v>
      </c>
      <c r="H19" s="557">
        <v>22</v>
      </c>
      <c r="I19" s="557">
        <v>1081</v>
      </c>
      <c r="J19" s="557">
        <v>528</v>
      </c>
      <c r="K19" s="557">
        <v>553</v>
      </c>
      <c r="L19" s="557">
        <v>-603</v>
      </c>
      <c r="M19" s="557">
        <v>-281</v>
      </c>
      <c r="N19" s="557">
        <v>-322</v>
      </c>
      <c r="O19" s="557">
        <v>2</v>
      </c>
      <c r="P19" s="558">
        <v>1</v>
      </c>
      <c r="Q19" s="558">
        <v>1</v>
      </c>
      <c r="R19" s="557">
        <v>1</v>
      </c>
      <c r="S19" s="564">
        <v>1</v>
      </c>
      <c r="T19" s="564" t="s">
        <v>589</v>
      </c>
      <c r="U19" s="557">
        <v>2</v>
      </c>
      <c r="V19" s="564">
        <v>1</v>
      </c>
      <c r="W19" s="558">
        <v>1</v>
      </c>
      <c r="X19" s="557">
        <v>8</v>
      </c>
      <c r="Y19" s="558">
        <v>5</v>
      </c>
      <c r="Z19" s="558">
        <v>3</v>
      </c>
      <c r="AA19" s="557">
        <v>282</v>
      </c>
      <c r="AB19" s="557">
        <v>95</v>
      </c>
    </row>
    <row r="20" spans="1:28" s="30" customFormat="1" ht="26.25" customHeight="1" x14ac:dyDescent="0.15">
      <c r="A20" s="562" t="s">
        <v>159</v>
      </c>
      <c r="B20" s="557">
        <v>86608</v>
      </c>
      <c r="C20" s="557">
        <v>527</v>
      </c>
      <c r="D20" s="557">
        <v>280</v>
      </c>
      <c r="E20" s="557">
        <v>247</v>
      </c>
      <c r="F20" s="557">
        <v>54</v>
      </c>
      <c r="G20" s="557">
        <v>25</v>
      </c>
      <c r="H20" s="557">
        <v>29</v>
      </c>
      <c r="I20" s="557">
        <v>1165</v>
      </c>
      <c r="J20" s="557">
        <v>578</v>
      </c>
      <c r="K20" s="557">
        <v>587</v>
      </c>
      <c r="L20" s="557">
        <v>-638</v>
      </c>
      <c r="M20" s="557">
        <v>-298</v>
      </c>
      <c r="N20" s="557">
        <v>-340</v>
      </c>
      <c r="O20" s="557">
        <v>0</v>
      </c>
      <c r="P20" s="563" t="s">
        <v>427</v>
      </c>
      <c r="Q20" s="564" t="s">
        <v>427</v>
      </c>
      <c r="R20" s="557" t="s">
        <v>589</v>
      </c>
      <c r="S20" s="564" t="s">
        <v>589</v>
      </c>
      <c r="T20" s="564" t="s">
        <v>589</v>
      </c>
      <c r="U20" s="557">
        <v>1</v>
      </c>
      <c r="V20" s="557">
        <v>1</v>
      </c>
      <c r="W20" s="558" t="s">
        <v>427</v>
      </c>
      <c r="X20" s="557">
        <v>12</v>
      </c>
      <c r="Y20" s="558">
        <v>7</v>
      </c>
      <c r="Z20" s="558">
        <v>5</v>
      </c>
      <c r="AA20" s="557">
        <v>307</v>
      </c>
      <c r="AB20" s="557">
        <v>111</v>
      </c>
    </row>
    <row r="21" spans="1:28" s="30" customFormat="1" ht="26.25" customHeight="1" x14ac:dyDescent="0.15">
      <c r="A21" s="562" t="s">
        <v>165</v>
      </c>
      <c r="B21" s="556">
        <v>18569</v>
      </c>
      <c r="C21" s="557">
        <v>97</v>
      </c>
      <c r="D21" s="557">
        <v>46</v>
      </c>
      <c r="E21" s="557">
        <v>51</v>
      </c>
      <c r="F21" s="557">
        <v>8</v>
      </c>
      <c r="G21" s="557">
        <v>2</v>
      </c>
      <c r="H21" s="557">
        <v>6</v>
      </c>
      <c r="I21" s="557">
        <v>230</v>
      </c>
      <c r="J21" s="557">
        <v>118</v>
      </c>
      <c r="K21" s="557">
        <v>112</v>
      </c>
      <c r="L21" s="557">
        <v>-133</v>
      </c>
      <c r="M21" s="557">
        <v>-72</v>
      </c>
      <c r="N21" s="557">
        <v>-61</v>
      </c>
      <c r="O21" s="557">
        <v>0</v>
      </c>
      <c r="P21" s="564" t="s">
        <v>427</v>
      </c>
      <c r="Q21" s="564" t="s">
        <v>427</v>
      </c>
      <c r="R21" s="557" t="s">
        <v>589</v>
      </c>
      <c r="S21" s="564" t="s">
        <v>589</v>
      </c>
      <c r="T21" s="564" t="s">
        <v>589</v>
      </c>
      <c r="U21" s="557">
        <v>1</v>
      </c>
      <c r="V21" s="564">
        <v>1</v>
      </c>
      <c r="W21" s="564" t="s">
        <v>427</v>
      </c>
      <c r="X21" s="557">
        <v>1</v>
      </c>
      <c r="Y21" s="558">
        <v>1</v>
      </c>
      <c r="Z21" s="564" t="s">
        <v>427</v>
      </c>
      <c r="AA21" s="557">
        <v>51</v>
      </c>
      <c r="AB21" s="557">
        <v>14</v>
      </c>
    </row>
    <row r="22" spans="1:28" s="30" customFormat="1" ht="26.25" customHeight="1" x14ac:dyDescent="0.15">
      <c r="A22" s="562" t="s">
        <v>169</v>
      </c>
      <c r="B22" s="556">
        <v>2195</v>
      </c>
      <c r="C22" s="557">
        <v>5</v>
      </c>
      <c r="D22" s="557">
        <v>1</v>
      </c>
      <c r="E22" s="557">
        <v>4</v>
      </c>
      <c r="F22" s="557" t="s">
        <v>589</v>
      </c>
      <c r="G22" s="558" t="s">
        <v>589</v>
      </c>
      <c r="H22" s="558" t="s">
        <v>589</v>
      </c>
      <c r="I22" s="557">
        <v>49</v>
      </c>
      <c r="J22" s="557">
        <v>20</v>
      </c>
      <c r="K22" s="557">
        <v>29</v>
      </c>
      <c r="L22" s="557">
        <v>-44</v>
      </c>
      <c r="M22" s="557">
        <v>-19</v>
      </c>
      <c r="N22" s="557">
        <v>-25</v>
      </c>
      <c r="O22" s="557">
        <v>0</v>
      </c>
      <c r="P22" s="564" t="s">
        <v>427</v>
      </c>
      <c r="Q22" s="564" t="s">
        <v>427</v>
      </c>
      <c r="R22" s="557" t="s">
        <v>589</v>
      </c>
      <c r="S22" s="564" t="s">
        <v>589</v>
      </c>
      <c r="T22" s="564" t="s">
        <v>589</v>
      </c>
      <c r="U22" s="557">
        <v>0</v>
      </c>
      <c r="V22" s="564" t="s">
        <v>427</v>
      </c>
      <c r="W22" s="564" t="s">
        <v>427</v>
      </c>
      <c r="X22" s="557">
        <v>0</v>
      </c>
      <c r="Y22" s="564" t="s">
        <v>427</v>
      </c>
      <c r="Z22" s="564" t="s">
        <v>427</v>
      </c>
      <c r="AA22" s="557">
        <v>1</v>
      </c>
      <c r="AB22" s="557">
        <v>1</v>
      </c>
    </row>
    <row r="23" spans="1:28" s="30" customFormat="1" ht="26.25" customHeight="1" x14ac:dyDescent="0.15">
      <c r="A23" s="562" t="s">
        <v>525</v>
      </c>
      <c r="B23" s="556">
        <v>9317</v>
      </c>
      <c r="C23" s="557">
        <v>36</v>
      </c>
      <c r="D23" s="557">
        <v>14</v>
      </c>
      <c r="E23" s="557">
        <v>22</v>
      </c>
      <c r="F23" s="557">
        <v>4</v>
      </c>
      <c r="G23" s="558">
        <v>3</v>
      </c>
      <c r="H23" s="558">
        <v>1</v>
      </c>
      <c r="I23" s="557">
        <v>175</v>
      </c>
      <c r="J23" s="557">
        <v>94</v>
      </c>
      <c r="K23" s="557">
        <v>81</v>
      </c>
      <c r="L23" s="557">
        <v>-139</v>
      </c>
      <c r="M23" s="557">
        <v>-80</v>
      </c>
      <c r="N23" s="557">
        <v>-59</v>
      </c>
      <c r="O23" s="557">
        <v>0</v>
      </c>
      <c r="P23" s="564" t="s">
        <v>427</v>
      </c>
      <c r="Q23" s="564" t="s">
        <v>427</v>
      </c>
      <c r="R23" s="557" t="s">
        <v>589</v>
      </c>
      <c r="S23" s="564" t="s">
        <v>589</v>
      </c>
      <c r="T23" s="564" t="s">
        <v>589</v>
      </c>
      <c r="U23" s="557">
        <v>0</v>
      </c>
      <c r="V23" s="564" t="s">
        <v>427</v>
      </c>
      <c r="W23" s="564" t="s">
        <v>427</v>
      </c>
      <c r="X23" s="557">
        <v>0</v>
      </c>
      <c r="Y23" s="564" t="s">
        <v>427</v>
      </c>
      <c r="Z23" s="564" t="s">
        <v>427</v>
      </c>
      <c r="AA23" s="558">
        <v>18</v>
      </c>
      <c r="AB23" s="557">
        <v>10</v>
      </c>
    </row>
    <row r="24" spans="1:28" s="30" customFormat="1" ht="26.25" customHeight="1" x14ac:dyDescent="0.15">
      <c r="A24" s="562" t="s">
        <v>174</v>
      </c>
      <c r="B24" s="556">
        <v>19237</v>
      </c>
      <c r="C24" s="557">
        <v>100</v>
      </c>
      <c r="D24" s="557">
        <v>47</v>
      </c>
      <c r="E24" s="557">
        <v>53</v>
      </c>
      <c r="F24" s="557">
        <v>8</v>
      </c>
      <c r="G24" s="557">
        <v>4</v>
      </c>
      <c r="H24" s="557">
        <v>4</v>
      </c>
      <c r="I24" s="557">
        <v>357</v>
      </c>
      <c r="J24" s="557">
        <v>182</v>
      </c>
      <c r="K24" s="557">
        <v>175</v>
      </c>
      <c r="L24" s="557">
        <v>-257</v>
      </c>
      <c r="M24" s="557">
        <v>-135</v>
      </c>
      <c r="N24" s="557">
        <v>-122</v>
      </c>
      <c r="O24" s="557">
        <v>0</v>
      </c>
      <c r="P24" s="558" t="s">
        <v>427</v>
      </c>
      <c r="Q24" s="564" t="s">
        <v>427</v>
      </c>
      <c r="R24" s="557" t="s">
        <v>589</v>
      </c>
      <c r="S24" s="564" t="s">
        <v>589</v>
      </c>
      <c r="T24" s="564" t="s">
        <v>589</v>
      </c>
      <c r="U24" s="557">
        <v>1</v>
      </c>
      <c r="V24" s="564">
        <v>1</v>
      </c>
      <c r="W24" s="564" t="s">
        <v>427</v>
      </c>
      <c r="X24" s="557">
        <v>2</v>
      </c>
      <c r="Y24" s="564">
        <v>1</v>
      </c>
      <c r="Z24" s="558">
        <v>1</v>
      </c>
      <c r="AA24" s="557">
        <v>56</v>
      </c>
      <c r="AB24" s="557">
        <v>21</v>
      </c>
    </row>
    <row r="25" spans="1:28" s="30" customFormat="1" ht="26.25" customHeight="1" x14ac:dyDescent="0.15">
      <c r="A25" s="562" t="s">
        <v>179</v>
      </c>
      <c r="B25" s="556">
        <v>8708</v>
      </c>
      <c r="C25" s="557">
        <v>47</v>
      </c>
      <c r="D25" s="557">
        <v>24</v>
      </c>
      <c r="E25" s="557">
        <v>23</v>
      </c>
      <c r="F25" s="557">
        <v>3</v>
      </c>
      <c r="G25" s="557">
        <v>1</v>
      </c>
      <c r="H25" s="557">
        <v>2</v>
      </c>
      <c r="I25" s="557">
        <v>142</v>
      </c>
      <c r="J25" s="557">
        <v>54</v>
      </c>
      <c r="K25" s="557">
        <v>88</v>
      </c>
      <c r="L25" s="557">
        <v>-95</v>
      </c>
      <c r="M25" s="557">
        <v>-30</v>
      </c>
      <c r="N25" s="557">
        <v>-65</v>
      </c>
      <c r="O25" s="557">
        <v>0</v>
      </c>
      <c r="P25" s="564" t="s">
        <v>427</v>
      </c>
      <c r="Q25" s="564" t="s">
        <v>427</v>
      </c>
      <c r="R25" s="557" t="s">
        <v>589</v>
      </c>
      <c r="S25" s="564" t="s">
        <v>589</v>
      </c>
      <c r="T25" s="564" t="s">
        <v>589</v>
      </c>
      <c r="U25" s="557">
        <v>0</v>
      </c>
      <c r="V25" s="564" t="s">
        <v>427</v>
      </c>
      <c r="W25" s="564" t="s">
        <v>427</v>
      </c>
      <c r="X25" s="557">
        <v>3</v>
      </c>
      <c r="Y25" s="557">
        <v>1</v>
      </c>
      <c r="Z25" s="564">
        <v>2</v>
      </c>
      <c r="AA25" s="557">
        <v>31</v>
      </c>
      <c r="AB25" s="557">
        <v>8</v>
      </c>
    </row>
    <row r="26" spans="1:28" s="30" customFormat="1" ht="26.25" customHeight="1" x14ac:dyDescent="0.15">
      <c r="A26" s="562" t="s">
        <v>180</v>
      </c>
      <c r="B26" s="556">
        <v>9818</v>
      </c>
      <c r="C26" s="557">
        <v>63</v>
      </c>
      <c r="D26" s="557">
        <v>29</v>
      </c>
      <c r="E26" s="557">
        <v>34</v>
      </c>
      <c r="F26" s="557">
        <v>11</v>
      </c>
      <c r="G26" s="557">
        <v>1</v>
      </c>
      <c r="H26" s="557">
        <v>10</v>
      </c>
      <c r="I26" s="557">
        <v>150</v>
      </c>
      <c r="J26" s="557">
        <v>68</v>
      </c>
      <c r="K26" s="557">
        <v>82</v>
      </c>
      <c r="L26" s="557">
        <v>-87</v>
      </c>
      <c r="M26" s="557">
        <v>-39</v>
      </c>
      <c r="N26" s="557">
        <v>-48</v>
      </c>
      <c r="O26" s="557">
        <v>0</v>
      </c>
      <c r="P26" s="564" t="s">
        <v>427</v>
      </c>
      <c r="Q26" s="564" t="s">
        <v>427</v>
      </c>
      <c r="R26" s="557" t="s">
        <v>589</v>
      </c>
      <c r="S26" s="564" t="s">
        <v>589</v>
      </c>
      <c r="T26" s="564" t="s">
        <v>589</v>
      </c>
      <c r="U26" s="557">
        <v>1</v>
      </c>
      <c r="V26" s="558">
        <v>1</v>
      </c>
      <c r="W26" s="564" t="s">
        <v>427</v>
      </c>
      <c r="X26" s="557">
        <v>2</v>
      </c>
      <c r="Y26" s="558">
        <v>1</v>
      </c>
      <c r="Z26" s="564">
        <v>1</v>
      </c>
      <c r="AA26" s="557">
        <v>39</v>
      </c>
      <c r="AB26" s="557">
        <v>7</v>
      </c>
    </row>
    <row r="27" spans="1:28" s="30" customFormat="1" ht="26.25" customHeight="1" x14ac:dyDescent="0.15">
      <c r="A27" s="562" t="s">
        <v>526</v>
      </c>
      <c r="B27" s="556">
        <v>7533</v>
      </c>
      <c r="C27" s="557">
        <v>43</v>
      </c>
      <c r="D27" s="557">
        <v>22</v>
      </c>
      <c r="E27" s="557">
        <v>21</v>
      </c>
      <c r="F27" s="557">
        <v>6</v>
      </c>
      <c r="G27" s="558">
        <v>3</v>
      </c>
      <c r="H27" s="557">
        <v>3</v>
      </c>
      <c r="I27" s="557">
        <v>124</v>
      </c>
      <c r="J27" s="557">
        <v>53</v>
      </c>
      <c r="K27" s="557">
        <v>71</v>
      </c>
      <c r="L27" s="557">
        <v>-81</v>
      </c>
      <c r="M27" s="557">
        <v>-31</v>
      </c>
      <c r="N27" s="557">
        <v>-50</v>
      </c>
      <c r="O27" s="557">
        <v>0</v>
      </c>
      <c r="P27" s="564" t="s">
        <v>427</v>
      </c>
      <c r="Q27" s="564" t="s">
        <v>427</v>
      </c>
      <c r="R27" s="557" t="s">
        <v>589</v>
      </c>
      <c r="S27" s="564" t="s">
        <v>589</v>
      </c>
      <c r="T27" s="564" t="s">
        <v>589</v>
      </c>
      <c r="U27" s="557">
        <v>0</v>
      </c>
      <c r="V27" s="564" t="s">
        <v>427</v>
      </c>
      <c r="W27" s="564" t="s">
        <v>427</v>
      </c>
      <c r="X27" s="557">
        <v>1</v>
      </c>
      <c r="Y27" s="564" t="s">
        <v>427</v>
      </c>
      <c r="Z27" s="564">
        <v>1</v>
      </c>
      <c r="AA27" s="557">
        <v>36</v>
      </c>
      <c r="AB27" s="557">
        <v>13</v>
      </c>
    </row>
    <row r="28" spans="1:28" s="30" customFormat="1" ht="26.25" customHeight="1" x14ac:dyDescent="0.15">
      <c r="A28" s="565" t="s">
        <v>527</v>
      </c>
      <c r="B28" s="566">
        <v>13188</v>
      </c>
      <c r="C28" s="567">
        <v>64</v>
      </c>
      <c r="D28" s="567">
        <v>32</v>
      </c>
      <c r="E28" s="567">
        <v>32</v>
      </c>
      <c r="F28" s="567">
        <v>2</v>
      </c>
      <c r="G28" s="567">
        <v>1</v>
      </c>
      <c r="H28" s="567">
        <v>1</v>
      </c>
      <c r="I28" s="567">
        <v>230</v>
      </c>
      <c r="J28" s="567">
        <v>104</v>
      </c>
      <c r="K28" s="567">
        <v>126</v>
      </c>
      <c r="L28" s="567">
        <v>-166</v>
      </c>
      <c r="M28" s="567">
        <v>-72</v>
      </c>
      <c r="N28" s="567">
        <v>-94</v>
      </c>
      <c r="O28" s="567">
        <v>0</v>
      </c>
      <c r="P28" s="590" t="s">
        <v>427</v>
      </c>
      <c r="Q28" s="590" t="s">
        <v>427</v>
      </c>
      <c r="R28" s="567" t="s">
        <v>589</v>
      </c>
      <c r="S28" s="590" t="s">
        <v>589</v>
      </c>
      <c r="T28" s="590" t="s">
        <v>589</v>
      </c>
      <c r="U28" s="567">
        <v>0</v>
      </c>
      <c r="V28" s="590" t="s">
        <v>427</v>
      </c>
      <c r="W28" s="590" t="s">
        <v>427</v>
      </c>
      <c r="X28" s="567">
        <v>3</v>
      </c>
      <c r="Y28" s="590" t="s">
        <v>427</v>
      </c>
      <c r="Z28" s="590">
        <v>3</v>
      </c>
      <c r="AA28" s="567">
        <v>40</v>
      </c>
      <c r="AB28" s="567">
        <v>14</v>
      </c>
    </row>
    <row r="29" spans="1:28" s="30" customFormat="1" ht="17.25" customHeight="1" x14ac:dyDescent="0.15">
      <c r="A29" s="589" t="s">
        <v>530</v>
      </c>
      <c r="B29" s="589"/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</row>
  </sheetData>
  <mergeCells count="13">
    <mergeCell ref="AB6:AB7"/>
    <mergeCell ref="A3:N3"/>
    <mergeCell ref="A4:N4"/>
    <mergeCell ref="A6:A7"/>
    <mergeCell ref="C6:E6"/>
    <mergeCell ref="F6:H6"/>
    <mergeCell ref="I6:K6"/>
    <mergeCell ref="L6:N6"/>
    <mergeCell ref="O6:Q6"/>
    <mergeCell ref="R6:T6"/>
    <mergeCell ref="U6:W6"/>
    <mergeCell ref="X6:Z6"/>
    <mergeCell ref="AA6:AA7"/>
  </mergeCells>
  <phoneticPr fontId="2"/>
  <hyperlinks>
    <hyperlink ref="A1" location="地域福祉課!A1" display="3　人口　目次へ＜＜" xr:uid="{75E8692D-83D7-47D2-B8EE-2FA6721FC8B3}"/>
  </hyperlinks>
  <printOptions horizontalCentered="1"/>
  <pageMargins left="0.59055118110236227" right="0.59055118110236227" top="0.59055118110236227" bottom="0.39370078740157483" header="0" footer="0"/>
  <pageSetup paperSize="9" scale="74" orientation="landscape" r:id="rId1"/>
  <headerFooter scaleWithDoc="0">
    <oddFooter>&amp;R&amp;F　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54"/>
  <sheetViews>
    <sheetView showGridLines="0" view="pageBreakPreview" zoomScale="115" zoomScaleNormal="100" zoomScaleSheetLayoutView="115" workbookViewId="0">
      <pane xSplit="1" ySplit="6" topLeftCell="B29" activePane="bottomRight" state="frozen"/>
      <selection activeCell="AM80" sqref="AM80"/>
      <selection pane="topRight" activeCell="AM80" sqref="AM80"/>
      <selection pane="bottomLeft" activeCell="AM80" sqref="AM80"/>
      <selection pane="bottomRight" activeCell="I58" sqref="I58"/>
    </sheetView>
  </sheetViews>
  <sheetFormatPr defaultColWidth="9" defaultRowHeight="13.5" x14ac:dyDescent="0.15"/>
  <cols>
    <col min="1" max="1" width="16.125" style="36" customWidth="1"/>
    <col min="2" max="4" width="5.375" style="36" customWidth="1"/>
    <col min="5" max="7" width="10.125" style="36" customWidth="1"/>
    <col min="8" max="8" width="9.375" style="36" customWidth="1"/>
    <col min="9" max="9" width="10.25" style="36" customWidth="1"/>
    <col min="10" max="10" width="9.375" style="36" customWidth="1"/>
    <col min="11" max="11" width="1.125" style="36" customWidth="1"/>
    <col min="12" max="12" width="11.25" style="36" bestFit="1" customWidth="1"/>
    <col min="13" max="16384" width="9" style="36"/>
  </cols>
  <sheetData>
    <row r="1" spans="1:10" x14ac:dyDescent="0.15">
      <c r="A1" s="613" t="s">
        <v>31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15">
      <c r="A2" s="91" t="s">
        <v>32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ht="16.5" x14ac:dyDescent="0.15">
      <c r="A3" s="92" t="s">
        <v>33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5.25" customHeight="1" thickBot="1" x14ac:dyDescent="0.2">
      <c r="A4" s="93"/>
      <c r="B4" s="94"/>
      <c r="C4" s="94"/>
      <c r="D4" s="94"/>
      <c r="E4" s="94"/>
      <c r="F4" s="94"/>
      <c r="G4" s="94"/>
      <c r="H4" s="94"/>
      <c r="I4" s="94"/>
      <c r="J4" s="94"/>
    </row>
    <row r="5" spans="1:10" s="24" customFormat="1" ht="27" customHeight="1" thickTop="1" x14ac:dyDescent="0.15">
      <c r="A5" s="95"/>
      <c r="B5" s="96" t="s">
        <v>34</v>
      </c>
      <c r="C5" s="96"/>
      <c r="D5" s="96"/>
      <c r="E5" s="96" t="s">
        <v>35</v>
      </c>
      <c r="F5" s="96"/>
      <c r="G5" s="96"/>
      <c r="H5" s="97" t="s">
        <v>36</v>
      </c>
      <c r="I5" s="98" t="s">
        <v>37</v>
      </c>
      <c r="J5" s="99" t="s">
        <v>38</v>
      </c>
    </row>
    <row r="6" spans="1:10" s="24" customFormat="1" ht="20.25" customHeight="1" x14ac:dyDescent="0.15">
      <c r="A6" s="100" t="s">
        <v>39</v>
      </c>
      <c r="B6" s="101" t="s">
        <v>40</v>
      </c>
      <c r="C6" s="101" t="s">
        <v>41</v>
      </c>
      <c r="D6" s="101" t="s">
        <v>42</v>
      </c>
      <c r="E6" s="102" t="s">
        <v>43</v>
      </c>
      <c r="F6" s="101" t="s">
        <v>44</v>
      </c>
      <c r="G6" s="101" t="s">
        <v>45</v>
      </c>
      <c r="H6" s="103"/>
      <c r="I6" s="102"/>
      <c r="J6" s="104"/>
    </row>
    <row r="7" spans="1:10" s="44" customFormat="1" ht="11.25" customHeight="1" x14ac:dyDescent="0.15">
      <c r="A7" s="105"/>
      <c r="B7" s="106"/>
      <c r="C7" s="107"/>
      <c r="D7" s="107"/>
      <c r="E7" s="108" t="s">
        <v>46</v>
      </c>
      <c r="F7" s="108" t="s">
        <v>46</v>
      </c>
      <c r="G7" s="108" t="s">
        <v>46</v>
      </c>
      <c r="H7" s="108" t="s">
        <v>47</v>
      </c>
      <c r="I7" s="108" t="s">
        <v>48</v>
      </c>
      <c r="J7" s="108" t="s">
        <v>49</v>
      </c>
    </row>
    <row r="8" spans="1:10" s="3" customFormat="1" ht="12" hidden="1" x14ac:dyDescent="0.15">
      <c r="A8" s="109" t="s">
        <v>50</v>
      </c>
      <c r="B8" s="110">
        <v>7</v>
      </c>
      <c r="C8" s="111">
        <v>22</v>
      </c>
      <c r="D8" s="111">
        <v>6</v>
      </c>
      <c r="E8" s="112">
        <v>794354</v>
      </c>
      <c r="F8" s="112">
        <v>384269</v>
      </c>
      <c r="G8" s="112">
        <v>410085</v>
      </c>
      <c r="H8" s="113">
        <v>0.67</v>
      </c>
      <c r="I8" s="113">
        <v>4189.38</v>
      </c>
      <c r="J8" s="114">
        <v>189.6</v>
      </c>
    </row>
    <row r="9" spans="1:10" s="3" customFormat="1" ht="12" hidden="1" x14ac:dyDescent="0.15">
      <c r="A9" s="109" t="s">
        <v>51</v>
      </c>
      <c r="B9" s="110">
        <v>7</v>
      </c>
      <c r="C9" s="111">
        <v>22</v>
      </c>
      <c r="D9" s="111">
        <v>6</v>
      </c>
      <c r="E9" s="112">
        <v>817633</v>
      </c>
      <c r="F9" s="112">
        <v>397115</v>
      </c>
      <c r="G9" s="112">
        <v>420518</v>
      </c>
      <c r="H9" s="113">
        <v>0.68</v>
      </c>
      <c r="I9" s="113">
        <v>4191.49</v>
      </c>
      <c r="J9" s="114">
        <v>195.1</v>
      </c>
    </row>
    <row r="10" spans="1:10" s="3" customFormat="1" ht="12" hidden="1" x14ac:dyDescent="0.15">
      <c r="A10" s="109" t="s">
        <v>52</v>
      </c>
      <c r="B10" s="110">
        <v>7</v>
      </c>
      <c r="C10" s="111">
        <v>22</v>
      </c>
      <c r="D10" s="111">
        <v>6</v>
      </c>
      <c r="E10" s="112">
        <v>819281</v>
      </c>
      <c r="F10" s="112">
        <v>397878</v>
      </c>
      <c r="G10" s="112">
        <v>421403</v>
      </c>
      <c r="H10" s="113">
        <v>0.67</v>
      </c>
      <c r="I10" s="113">
        <v>4191.5600000000004</v>
      </c>
      <c r="J10" s="114">
        <v>195.5</v>
      </c>
    </row>
    <row r="11" spans="1:10" s="3" customFormat="1" ht="12" hidden="1" x14ac:dyDescent="0.15">
      <c r="A11" s="109" t="s">
        <v>53</v>
      </c>
      <c r="B11" s="110">
        <v>7</v>
      </c>
      <c r="C11" s="111">
        <v>22</v>
      </c>
      <c r="D11" s="111">
        <v>6</v>
      </c>
      <c r="E11" s="112">
        <v>821521</v>
      </c>
      <c r="F11" s="112">
        <v>398824</v>
      </c>
      <c r="G11" s="112">
        <v>422697</v>
      </c>
      <c r="H11" s="113">
        <v>0.67</v>
      </c>
      <c r="I11" s="113">
        <v>4191.6000000000004</v>
      </c>
      <c r="J11" s="114">
        <v>196</v>
      </c>
    </row>
    <row r="12" spans="1:10" s="3" customFormat="1" ht="12" hidden="1" x14ac:dyDescent="0.15">
      <c r="A12" s="109" t="s">
        <v>54</v>
      </c>
      <c r="B12" s="110">
        <v>7</v>
      </c>
      <c r="C12" s="111">
        <v>22</v>
      </c>
      <c r="D12" s="111">
        <v>6</v>
      </c>
      <c r="E12" s="112">
        <v>822856</v>
      </c>
      <c r="F12" s="112">
        <v>399192</v>
      </c>
      <c r="G12" s="112">
        <v>423664</v>
      </c>
      <c r="H12" s="113">
        <v>0.67</v>
      </c>
      <c r="I12" s="113">
        <v>4187.33</v>
      </c>
      <c r="J12" s="114">
        <v>196.5</v>
      </c>
    </row>
    <row r="13" spans="1:10" s="3" customFormat="1" ht="12" x14ac:dyDescent="0.15">
      <c r="A13" s="109" t="s">
        <v>55</v>
      </c>
      <c r="B13" s="110">
        <v>7</v>
      </c>
      <c r="C13" s="111">
        <v>22</v>
      </c>
      <c r="D13" s="111">
        <v>6</v>
      </c>
      <c r="E13" s="112">
        <v>823943</v>
      </c>
      <c r="F13" s="112">
        <v>399542</v>
      </c>
      <c r="G13" s="112">
        <v>424401</v>
      </c>
      <c r="H13" s="113">
        <v>0.67</v>
      </c>
      <c r="I13" s="113">
        <v>4187.58</v>
      </c>
      <c r="J13" s="114">
        <v>196.8</v>
      </c>
    </row>
    <row r="14" spans="1:10" s="3" customFormat="1" ht="12" x14ac:dyDescent="0.15">
      <c r="A14" s="109" t="s">
        <v>56</v>
      </c>
      <c r="B14" s="110">
        <v>7</v>
      </c>
      <c r="C14" s="111">
        <v>22</v>
      </c>
      <c r="D14" s="111">
        <v>6</v>
      </c>
      <c r="E14" s="112">
        <v>823585</v>
      </c>
      <c r="F14" s="112">
        <v>400391</v>
      </c>
      <c r="G14" s="112">
        <v>423194</v>
      </c>
      <c r="H14" s="113">
        <v>0.67</v>
      </c>
      <c r="I14" s="113">
        <v>4187.59</v>
      </c>
      <c r="J14" s="114">
        <v>196.7</v>
      </c>
    </row>
    <row r="15" spans="1:10" s="3" customFormat="1" ht="12" x14ac:dyDescent="0.15">
      <c r="A15" s="109" t="s">
        <v>57</v>
      </c>
      <c r="B15" s="110">
        <v>7</v>
      </c>
      <c r="C15" s="111">
        <v>22</v>
      </c>
      <c r="D15" s="111">
        <v>6</v>
      </c>
      <c r="E15" s="112">
        <v>824581</v>
      </c>
      <c r="F15" s="112">
        <v>400707</v>
      </c>
      <c r="G15" s="112">
        <v>423874</v>
      </c>
      <c r="H15" s="113">
        <v>0.66</v>
      </c>
      <c r="I15" s="113">
        <v>4187.96</v>
      </c>
      <c r="J15" s="114">
        <v>196.9</v>
      </c>
    </row>
    <row r="16" spans="1:10" s="3" customFormat="1" ht="12" x14ac:dyDescent="0.15">
      <c r="A16" s="109" t="s">
        <v>58</v>
      </c>
      <c r="B16" s="110">
        <v>7</v>
      </c>
      <c r="C16" s="111">
        <v>22</v>
      </c>
      <c r="D16" s="111">
        <v>6</v>
      </c>
      <c r="E16" s="112">
        <v>825515</v>
      </c>
      <c r="F16" s="112">
        <v>401214</v>
      </c>
      <c r="G16" s="112">
        <v>424301</v>
      </c>
      <c r="H16" s="113">
        <v>0.66</v>
      </c>
      <c r="I16" s="113">
        <v>4188.26</v>
      </c>
      <c r="J16" s="114">
        <v>197.1</v>
      </c>
    </row>
    <row r="17" spans="1:10" s="3" customFormat="1" ht="12" x14ac:dyDescent="0.15">
      <c r="A17" s="109" t="s">
        <v>59</v>
      </c>
      <c r="B17" s="110">
        <v>7</v>
      </c>
      <c r="C17" s="111">
        <v>22</v>
      </c>
      <c r="D17" s="111">
        <v>6</v>
      </c>
      <c r="E17" s="112">
        <v>827560</v>
      </c>
      <c r="F17" s="112">
        <v>402274</v>
      </c>
      <c r="G17" s="112">
        <v>425286</v>
      </c>
      <c r="H17" s="113">
        <v>0.66</v>
      </c>
      <c r="I17" s="113">
        <v>4188.38</v>
      </c>
      <c r="J17" s="114">
        <v>197.6</v>
      </c>
    </row>
    <row r="18" spans="1:10" s="3" customFormat="1" ht="12" x14ac:dyDescent="0.15">
      <c r="A18" s="109" t="s">
        <v>60</v>
      </c>
      <c r="B18" s="110">
        <v>7</v>
      </c>
      <c r="C18" s="111">
        <v>22</v>
      </c>
      <c r="D18" s="111">
        <v>6</v>
      </c>
      <c r="E18" s="112">
        <v>830317</v>
      </c>
      <c r="F18" s="112">
        <v>403808</v>
      </c>
      <c r="G18" s="112">
        <v>426509</v>
      </c>
      <c r="H18" s="113">
        <v>0.66</v>
      </c>
      <c r="I18" s="113">
        <v>4188.38</v>
      </c>
      <c r="J18" s="114">
        <v>198.2</v>
      </c>
    </row>
    <row r="19" spans="1:10" s="3" customFormat="1" ht="12" x14ac:dyDescent="0.15">
      <c r="A19" s="109" t="s">
        <v>61</v>
      </c>
      <c r="B19" s="110">
        <v>7</v>
      </c>
      <c r="C19" s="111">
        <v>22</v>
      </c>
      <c r="D19" s="111">
        <v>6</v>
      </c>
      <c r="E19" s="112">
        <v>826996</v>
      </c>
      <c r="F19" s="112">
        <v>401860</v>
      </c>
      <c r="G19" s="112">
        <v>425136</v>
      </c>
      <c r="H19" s="113">
        <v>0.66</v>
      </c>
      <c r="I19" s="113">
        <v>4188.43</v>
      </c>
      <c r="J19" s="114">
        <v>197.4</v>
      </c>
    </row>
    <row r="20" spans="1:10" s="3" customFormat="1" ht="12" x14ac:dyDescent="0.15">
      <c r="A20" s="109" t="s">
        <v>62</v>
      </c>
      <c r="B20" s="110">
        <v>7</v>
      </c>
      <c r="C20" s="111">
        <v>22</v>
      </c>
      <c r="D20" s="111">
        <v>6</v>
      </c>
      <c r="E20" s="112">
        <v>828249</v>
      </c>
      <c r="F20" s="112">
        <v>402582</v>
      </c>
      <c r="G20" s="112">
        <v>425667</v>
      </c>
      <c r="H20" s="113">
        <v>0.66</v>
      </c>
      <c r="I20" s="113">
        <v>4188.4799999999996</v>
      </c>
      <c r="J20" s="114">
        <v>197.7</v>
      </c>
    </row>
    <row r="21" spans="1:10" s="3" customFormat="1" ht="12" x14ac:dyDescent="0.15">
      <c r="A21" s="109" t="s">
        <v>63</v>
      </c>
      <c r="B21" s="110">
        <v>7</v>
      </c>
      <c r="C21" s="111">
        <v>22</v>
      </c>
      <c r="D21" s="111">
        <v>6</v>
      </c>
      <c r="E21" s="112">
        <v>829344</v>
      </c>
      <c r="F21" s="112">
        <v>403074</v>
      </c>
      <c r="G21" s="112">
        <v>426270</v>
      </c>
      <c r="H21" s="113">
        <v>0.66</v>
      </c>
      <c r="I21" s="113">
        <v>4188.55</v>
      </c>
      <c r="J21" s="114">
        <v>198</v>
      </c>
    </row>
    <row r="22" spans="1:10" s="3" customFormat="1" ht="12" x14ac:dyDescent="0.15">
      <c r="A22" s="109" t="s">
        <v>64</v>
      </c>
      <c r="B22" s="110">
        <v>7</v>
      </c>
      <c r="C22" s="111">
        <v>22</v>
      </c>
      <c r="D22" s="111">
        <v>6</v>
      </c>
      <c r="E22" s="112">
        <v>830429</v>
      </c>
      <c r="F22" s="112">
        <v>403525</v>
      </c>
      <c r="G22" s="112">
        <v>426904</v>
      </c>
      <c r="H22" s="113">
        <v>0.66</v>
      </c>
      <c r="I22" s="113">
        <v>4188.62</v>
      </c>
      <c r="J22" s="114">
        <v>198.3</v>
      </c>
    </row>
    <row r="23" spans="1:10" s="3" customFormat="1" ht="12" x14ac:dyDescent="0.15">
      <c r="A23" s="109" t="s">
        <v>65</v>
      </c>
      <c r="B23" s="110">
        <v>7</v>
      </c>
      <c r="C23" s="111">
        <v>22</v>
      </c>
      <c r="D23" s="111">
        <v>6</v>
      </c>
      <c r="E23" s="112">
        <v>831222</v>
      </c>
      <c r="F23" s="112">
        <v>403734</v>
      </c>
      <c r="G23" s="112">
        <v>427488</v>
      </c>
      <c r="H23" s="113">
        <v>0.66</v>
      </c>
      <c r="I23" s="113">
        <v>4188.71</v>
      </c>
      <c r="J23" s="114">
        <v>198.4</v>
      </c>
    </row>
    <row r="24" spans="1:10" s="3" customFormat="1" ht="12" x14ac:dyDescent="0.15">
      <c r="A24" s="109" t="s">
        <v>66</v>
      </c>
      <c r="B24" s="110">
        <v>7</v>
      </c>
      <c r="C24" s="111">
        <v>22</v>
      </c>
      <c r="D24" s="111">
        <v>6</v>
      </c>
      <c r="E24" s="112">
        <v>828944</v>
      </c>
      <c r="F24" s="112">
        <v>402367</v>
      </c>
      <c r="G24" s="112">
        <v>426577</v>
      </c>
      <c r="H24" s="113">
        <v>0.65</v>
      </c>
      <c r="I24" s="113">
        <v>4188.75</v>
      </c>
      <c r="J24" s="114">
        <v>197.9</v>
      </c>
    </row>
    <row r="25" spans="1:10" s="3" customFormat="1" ht="12" x14ac:dyDescent="0.15">
      <c r="A25" s="109" t="s">
        <v>67</v>
      </c>
      <c r="B25" s="110">
        <v>7</v>
      </c>
      <c r="C25" s="111">
        <v>22</v>
      </c>
      <c r="D25" s="111">
        <v>6</v>
      </c>
      <c r="E25" s="112">
        <v>828502</v>
      </c>
      <c r="F25" s="112">
        <v>401727</v>
      </c>
      <c r="G25" s="112">
        <v>426775</v>
      </c>
      <c r="H25" s="113">
        <v>0.65</v>
      </c>
      <c r="I25" s="113">
        <v>4188.76</v>
      </c>
      <c r="J25" s="114">
        <v>197.8</v>
      </c>
    </row>
    <row r="26" spans="1:10" s="3" customFormat="1" ht="12" x14ac:dyDescent="0.15">
      <c r="A26" s="109" t="s">
        <v>68</v>
      </c>
      <c r="B26" s="110">
        <v>7</v>
      </c>
      <c r="C26" s="111">
        <v>22</v>
      </c>
      <c r="D26" s="111">
        <v>6</v>
      </c>
      <c r="E26" s="112">
        <v>828285</v>
      </c>
      <c r="F26" s="112">
        <v>401389</v>
      </c>
      <c r="G26" s="112">
        <v>426896</v>
      </c>
      <c r="H26" s="113">
        <v>0.65</v>
      </c>
      <c r="I26" s="113">
        <v>4188.99</v>
      </c>
      <c r="J26" s="114">
        <v>197.7</v>
      </c>
    </row>
    <row r="27" spans="1:10" s="3" customFormat="1" ht="12" x14ac:dyDescent="0.15">
      <c r="A27" s="109" t="s">
        <v>69</v>
      </c>
      <c r="B27" s="110">
        <v>7</v>
      </c>
      <c r="C27" s="111">
        <v>22</v>
      </c>
      <c r="D27" s="111">
        <v>6</v>
      </c>
      <c r="E27" s="112">
        <v>827110</v>
      </c>
      <c r="F27" s="112">
        <v>400809</v>
      </c>
      <c r="G27" s="112">
        <v>426301</v>
      </c>
      <c r="H27" s="113">
        <v>0.65</v>
      </c>
      <c r="I27" s="113">
        <v>4189.01</v>
      </c>
      <c r="J27" s="114">
        <v>197.4</v>
      </c>
    </row>
    <row r="28" spans="1:10" s="3" customFormat="1" ht="12" x14ac:dyDescent="0.15">
      <c r="A28" s="109" t="s">
        <v>70</v>
      </c>
      <c r="B28" s="110">
        <v>8</v>
      </c>
      <c r="C28" s="111">
        <v>20</v>
      </c>
      <c r="D28" s="111">
        <v>6</v>
      </c>
      <c r="E28" s="112">
        <v>825880</v>
      </c>
      <c r="F28" s="112">
        <v>399811</v>
      </c>
      <c r="G28" s="112">
        <v>426069</v>
      </c>
      <c r="H28" s="113">
        <v>0.65</v>
      </c>
      <c r="I28" s="113">
        <v>4189.22</v>
      </c>
      <c r="J28" s="114">
        <v>197.1</v>
      </c>
    </row>
    <row r="29" spans="1:10" s="3" customFormat="1" ht="12" x14ac:dyDescent="0.15">
      <c r="A29" s="115" t="s">
        <v>71</v>
      </c>
      <c r="B29" s="110">
        <v>8</v>
      </c>
      <c r="C29" s="111">
        <v>15</v>
      </c>
      <c r="D29" s="111">
        <v>4</v>
      </c>
      <c r="E29" s="112">
        <v>821592</v>
      </c>
      <c r="F29" s="112">
        <v>397271</v>
      </c>
      <c r="G29" s="112">
        <v>424321</v>
      </c>
      <c r="H29" s="113">
        <v>0.64</v>
      </c>
      <c r="I29" s="113">
        <v>4189.25</v>
      </c>
      <c r="J29" s="114">
        <v>196.1</v>
      </c>
    </row>
    <row r="30" spans="1:10" s="3" customFormat="1" ht="12" x14ac:dyDescent="0.15">
      <c r="A30" s="115" t="s">
        <v>72</v>
      </c>
      <c r="B30" s="111">
        <v>9</v>
      </c>
      <c r="C30" s="111">
        <v>8</v>
      </c>
      <c r="D30" s="116">
        <v>0</v>
      </c>
      <c r="E30" s="117">
        <v>818975</v>
      </c>
      <c r="F30" s="112">
        <v>396245</v>
      </c>
      <c r="G30" s="112">
        <v>422730</v>
      </c>
      <c r="H30" s="113">
        <v>0.64</v>
      </c>
      <c r="I30" s="113">
        <v>4189.2700000000004</v>
      </c>
      <c r="J30" s="114">
        <v>195.5</v>
      </c>
    </row>
    <row r="31" spans="1:10" s="3" customFormat="1" ht="12" x14ac:dyDescent="0.15">
      <c r="A31" s="115" t="s">
        <v>73</v>
      </c>
      <c r="B31" s="111">
        <v>9</v>
      </c>
      <c r="C31" s="111">
        <v>8</v>
      </c>
      <c r="D31" s="116">
        <v>0</v>
      </c>
      <c r="E31" s="117">
        <v>816198</v>
      </c>
      <c r="F31" s="112">
        <v>394832</v>
      </c>
      <c r="G31" s="112">
        <v>421366</v>
      </c>
      <c r="H31" s="113">
        <v>0.64</v>
      </c>
      <c r="I31" s="113">
        <v>4189.28</v>
      </c>
      <c r="J31" s="114">
        <v>194.8</v>
      </c>
    </row>
    <row r="32" spans="1:10" s="3" customFormat="1" ht="12" x14ac:dyDescent="0.15">
      <c r="A32" s="115" t="s">
        <v>74</v>
      </c>
      <c r="B32" s="111">
        <v>9</v>
      </c>
      <c r="C32" s="111">
        <v>8</v>
      </c>
      <c r="D32" s="116">
        <v>0</v>
      </c>
      <c r="E32" s="117">
        <v>812479</v>
      </c>
      <c r="F32" s="112">
        <v>393088</v>
      </c>
      <c r="G32" s="112">
        <v>419391</v>
      </c>
      <c r="H32" s="113">
        <v>0.64</v>
      </c>
      <c r="I32" s="113">
        <v>4189.54</v>
      </c>
      <c r="J32" s="114">
        <v>193.9</v>
      </c>
    </row>
    <row r="33" spans="1:13" s="3" customFormat="1" ht="12" x14ac:dyDescent="0.15">
      <c r="A33" s="115" t="s">
        <v>75</v>
      </c>
      <c r="B33" s="111">
        <v>9</v>
      </c>
      <c r="C33" s="111">
        <v>8</v>
      </c>
      <c r="D33" s="116">
        <v>0</v>
      </c>
      <c r="E33" s="117">
        <v>808589</v>
      </c>
      <c r="F33" s="112">
        <v>391116</v>
      </c>
      <c r="G33" s="112">
        <v>417473</v>
      </c>
      <c r="H33" s="113">
        <v>0.63</v>
      </c>
      <c r="I33" s="113">
        <v>4189.59</v>
      </c>
      <c r="J33" s="114">
        <v>193</v>
      </c>
    </row>
    <row r="34" spans="1:13" s="3" customFormat="1" ht="12" x14ac:dyDescent="0.15">
      <c r="A34" s="115" t="s">
        <v>76</v>
      </c>
      <c r="B34" s="110">
        <v>9</v>
      </c>
      <c r="C34" s="111">
        <v>8</v>
      </c>
      <c r="D34" s="116">
        <v>0</v>
      </c>
      <c r="E34" s="118">
        <v>806314</v>
      </c>
      <c r="F34" s="112">
        <v>389712</v>
      </c>
      <c r="G34" s="112">
        <v>416602</v>
      </c>
      <c r="H34" s="113">
        <v>0.63</v>
      </c>
      <c r="I34" s="113">
        <v>4189.83</v>
      </c>
      <c r="J34" s="114">
        <v>192.44551688254654</v>
      </c>
    </row>
    <row r="35" spans="1:13" s="3" customFormat="1" ht="12" x14ac:dyDescent="0.15">
      <c r="A35" s="115" t="s">
        <v>77</v>
      </c>
      <c r="B35" s="110">
        <v>9</v>
      </c>
      <c r="C35" s="111">
        <v>8</v>
      </c>
      <c r="D35" s="116">
        <v>0</v>
      </c>
      <c r="E35" s="118">
        <v>803216</v>
      </c>
      <c r="F35" s="112">
        <v>388400</v>
      </c>
      <c r="G35" s="112">
        <v>414816</v>
      </c>
      <c r="H35" s="113">
        <v>0.63</v>
      </c>
      <c r="I35" s="113">
        <v>4189.88</v>
      </c>
      <c r="J35" s="114">
        <v>191.7</v>
      </c>
    </row>
    <row r="36" spans="1:13" s="3" customFormat="1" ht="12" x14ac:dyDescent="0.15">
      <c r="A36" s="115" t="s">
        <v>78</v>
      </c>
      <c r="B36" s="110">
        <v>9</v>
      </c>
      <c r="C36" s="111">
        <v>8</v>
      </c>
      <c r="D36" s="116">
        <v>0</v>
      </c>
      <c r="E36" s="118">
        <v>799127</v>
      </c>
      <c r="F36" s="112">
        <v>386543</v>
      </c>
      <c r="G36" s="112">
        <v>412584</v>
      </c>
      <c r="H36" s="113">
        <v>0.63</v>
      </c>
      <c r="I36" s="113">
        <v>4189.88</v>
      </c>
      <c r="J36" s="114">
        <v>190.7</v>
      </c>
    </row>
    <row r="37" spans="1:13" s="3" customFormat="1" ht="12" x14ac:dyDescent="0.15">
      <c r="A37" s="115" t="s">
        <v>79</v>
      </c>
      <c r="B37" s="110">
        <v>9</v>
      </c>
      <c r="C37" s="111">
        <v>8</v>
      </c>
      <c r="D37" s="116">
        <v>0</v>
      </c>
      <c r="E37" s="118">
        <v>794492</v>
      </c>
      <c r="F37" s="112">
        <v>384329</v>
      </c>
      <c r="G37" s="112">
        <v>410163</v>
      </c>
      <c r="H37" s="113">
        <v>0.62412132141977816</v>
      </c>
      <c r="I37" s="113">
        <v>4189.8900000000003</v>
      </c>
      <c r="J37" s="114">
        <v>189.62120723933086</v>
      </c>
    </row>
    <row r="38" spans="1:13" s="3" customFormat="1" ht="12" x14ac:dyDescent="0.15">
      <c r="A38" s="115" t="s">
        <v>80</v>
      </c>
      <c r="B38" s="110">
        <v>9</v>
      </c>
      <c r="C38" s="111">
        <v>8</v>
      </c>
      <c r="D38" s="116">
        <v>0</v>
      </c>
      <c r="E38" s="118">
        <v>789633</v>
      </c>
      <c r="F38" s="112">
        <v>382056</v>
      </c>
      <c r="G38" s="112">
        <v>407577</v>
      </c>
      <c r="H38" s="113">
        <v>0.62135307212535162</v>
      </c>
      <c r="I38" s="113">
        <v>4190.43</v>
      </c>
      <c r="J38" s="114">
        <v>188.43722481940992</v>
      </c>
    </row>
    <row r="39" spans="1:13" s="3" customFormat="1" ht="12" x14ac:dyDescent="0.15">
      <c r="A39" s="115" t="s">
        <v>81</v>
      </c>
      <c r="B39" s="111">
        <v>9</v>
      </c>
      <c r="C39" s="111">
        <v>8</v>
      </c>
      <c r="D39" s="116">
        <v>0</v>
      </c>
      <c r="E39" s="118">
        <v>786740</v>
      </c>
      <c r="F39" s="112">
        <v>381474</v>
      </c>
      <c r="G39" s="112">
        <v>405266</v>
      </c>
      <c r="H39" s="113">
        <v>0.6190185125277996</v>
      </c>
      <c r="I39" s="113">
        <v>4190.49</v>
      </c>
      <c r="J39" s="114">
        <v>187.74415402494697</v>
      </c>
      <c r="L39" s="71"/>
    </row>
    <row r="40" spans="1:13" s="3" customFormat="1" ht="12" x14ac:dyDescent="0.15">
      <c r="A40" s="115" t="s">
        <v>82</v>
      </c>
      <c r="B40" s="111">
        <v>9</v>
      </c>
      <c r="C40" s="111">
        <v>8</v>
      </c>
      <c r="D40" s="116">
        <v>0</v>
      </c>
      <c r="E40" s="118">
        <v>782232</v>
      </c>
      <c r="F40" s="112">
        <v>379430</v>
      </c>
      <c r="G40" s="112">
        <v>402802</v>
      </c>
      <c r="H40" s="113">
        <v>0.61625692600000004</v>
      </c>
      <c r="I40" s="113">
        <v>4190.49</v>
      </c>
      <c r="J40" s="114">
        <v>186.66838484199999</v>
      </c>
      <c r="L40" s="71"/>
    </row>
    <row r="41" spans="1:13" s="3" customFormat="1" ht="12" x14ac:dyDescent="0.15">
      <c r="A41" s="115" t="s">
        <v>83</v>
      </c>
      <c r="B41" s="111">
        <v>9</v>
      </c>
      <c r="C41" s="111">
        <v>8</v>
      </c>
      <c r="D41" s="116">
        <v>0</v>
      </c>
      <c r="E41" s="118">
        <v>778329</v>
      </c>
      <c r="F41" s="112">
        <v>377757</v>
      </c>
      <c r="G41" s="112">
        <v>400572</v>
      </c>
      <c r="H41" s="113">
        <v>0.61480908559973479</v>
      </c>
      <c r="I41" s="113">
        <v>4190.51</v>
      </c>
      <c r="J41" s="114">
        <v>185.73610372007224</v>
      </c>
      <c r="L41" s="71"/>
    </row>
    <row r="42" spans="1:13" s="3" customFormat="1" ht="12" x14ac:dyDescent="0.15">
      <c r="A42" s="115" t="s">
        <v>84</v>
      </c>
      <c r="B42" s="111">
        <v>9</v>
      </c>
      <c r="C42" s="111">
        <v>8</v>
      </c>
      <c r="D42" s="116">
        <v>0</v>
      </c>
      <c r="E42" s="118">
        <v>773731</v>
      </c>
      <c r="F42" s="112">
        <v>375790</v>
      </c>
      <c r="G42" s="112">
        <v>397941</v>
      </c>
      <c r="H42" s="113">
        <v>0.61213353052363517</v>
      </c>
      <c r="I42" s="113">
        <v>4190.5200000000004</v>
      </c>
      <c r="J42" s="114">
        <v>184.63842196195219</v>
      </c>
      <c r="L42" s="79"/>
      <c r="M42" s="83"/>
    </row>
    <row r="43" spans="1:13" s="3" customFormat="1" ht="12" x14ac:dyDescent="0.15">
      <c r="A43" s="115" t="s">
        <v>85</v>
      </c>
      <c r="B43" s="111">
        <v>9</v>
      </c>
      <c r="C43" s="111">
        <v>8</v>
      </c>
      <c r="D43" s="116">
        <v>0</v>
      </c>
      <c r="E43" s="118">
        <v>767742</v>
      </c>
      <c r="F43" s="112">
        <v>373136</v>
      </c>
      <c r="G43" s="112">
        <v>394606</v>
      </c>
      <c r="H43" s="113">
        <v>0.61</v>
      </c>
      <c r="I43" s="113">
        <v>4190.5200000000004</v>
      </c>
      <c r="J43" s="114">
        <v>183.20924372154289</v>
      </c>
      <c r="L43" s="79"/>
      <c r="M43" s="83"/>
    </row>
    <row r="44" spans="1:13" s="3" customFormat="1" ht="12" x14ac:dyDescent="0.15">
      <c r="A44" s="115" t="s">
        <v>56</v>
      </c>
      <c r="B44" s="111">
        <v>9</v>
      </c>
      <c r="C44" s="111">
        <v>8</v>
      </c>
      <c r="D44" s="116">
        <v>0</v>
      </c>
      <c r="E44" s="118">
        <v>766863</v>
      </c>
      <c r="F44" s="112">
        <v>373973</v>
      </c>
      <c r="G44" s="112">
        <v>392890</v>
      </c>
      <c r="H44" s="113">
        <v>0.61</v>
      </c>
      <c r="I44" s="113">
        <v>4190.5200000000004</v>
      </c>
      <c r="J44" s="114">
        <v>183</v>
      </c>
      <c r="L44" s="79"/>
      <c r="M44" s="83"/>
    </row>
    <row r="45" spans="1:13" s="3" customFormat="1" ht="12" x14ac:dyDescent="0.15">
      <c r="A45" s="109" t="s">
        <v>57</v>
      </c>
      <c r="B45" s="111">
        <v>9</v>
      </c>
      <c r="C45" s="111">
        <v>8</v>
      </c>
      <c r="D45" s="116">
        <v>0</v>
      </c>
      <c r="E45" s="118">
        <v>760209</v>
      </c>
      <c r="F45" s="112">
        <v>371049</v>
      </c>
      <c r="G45" s="112">
        <v>389160</v>
      </c>
      <c r="H45" s="119">
        <v>0.61</v>
      </c>
      <c r="I45" s="113">
        <v>4190.5200000000004</v>
      </c>
      <c r="J45" s="114">
        <v>181.41161478766401</v>
      </c>
      <c r="L45" s="79"/>
      <c r="M45" s="83"/>
    </row>
    <row r="46" spans="1:13" s="3" customFormat="1" ht="12" x14ac:dyDescent="0.15">
      <c r="A46" s="250" t="s">
        <v>86</v>
      </c>
      <c r="B46" s="251">
        <v>9</v>
      </c>
      <c r="C46" s="251">
        <v>8</v>
      </c>
      <c r="D46" s="252">
        <v>0</v>
      </c>
      <c r="E46" s="253">
        <v>752976</v>
      </c>
      <c r="F46" s="254">
        <v>367932</v>
      </c>
      <c r="G46" s="254">
        <v>385044</v>
      </c>
      <c r="H46" s="255">
        <v>0.6</v>
      </c>
      <c r="I46" s="256">
        <v>4190.58</v>
      </c>
      <c r="J46" s="257">
        <v>179.68300330741806</v>
      </c>
      <c r="L46" s="79"/>
      <c r="M46" s="83"/>
    </row>
    <row r="47" spans="1:13" s="24" customFormat="1" ht="12" x14ac:dyDescent="0.15">
      <c r="A47" s="250" t="s">
        <v>539</v>
      </c>
      <c r="B47" s="251">
        <v>9</v>
      </c>
      <c r="C47" s="251">
        <v>8</v>
      </c>
      <c r="D47" s="252">
        <v>0</v>
      </c>
      <c r="E47" s="253">
        <v>744568</v>
      </c>
      <c r="F47" s="254">
        <v>363888</v>
      </c>
      <c r="G47" s="254">
        <v>380680</v>
      </c>
      <c r="H47" s="255">
        <v>0.6</v>
      </c>
      <c r="I47" s="256">
        <v>4190.54</v>
      </c>
      <c r="J47" s="257">
        <v>177.67829444415278</v>
      </c>
    </row>
    <row r="48" spans="1:13" s="24" customFormat="1" ht="12" x14ac:dyDescent="0.15">
      <c r="A48" s="120" t="s">
        <v>87</v>
      </c>
      <c r="B48" s="120"/>
      <c r="C48" s="120"/>
      <c r="D48" s="120"/>
      <c r="E48" s="120"/>
      <c r="F48" s="120"/>
      <c r="G48" s="121"/>
      <c r="H48" s="121"/>
      <c r="I48" s="121"/>
      <c r="J48" s="121"/>
    </row>
    <row r="49" spans="1:10" ht="14.25" customHeight="1" x14ac:dyDescent="0.15">
      <c r="A49" s="122" t="s">
        <v>88</v>
      </c>
      <c r="B49" s="122"/>
      <c r="C49" s="122"/>
      <c r="D49" s="122"/>
      <c r="E49" s="122"/>
      <c r="F49" s="122"/>
      <c r="G49" s="122"/>
      <c r="H49" s="122"/>
      <c r="I49" s="122"/>
      <c r="J49" s="122"/>
    </row>
    <row r="50" spans="1:10" x14ac:dyDescent="0.15">
      <c r="A50" s="122" t="s">
        <v>540</v>
      </c>
      <c r="B50" s="127"/>
      <c r="C50" s="127"/>
      <c r="D50" s="127"/>
      <c r="E50" s="91"/>
      <c r="F50" s="91"/>
      <c r="G50" s="91"/>
      <c r="H50" s="91"/>
      <c r="I50" s="91"/>
      <c r="J50" s="91"/>
    </row>
    <row r="51" spans="1:10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phoneticPr fontId="2"/>
  <hyperlinks>
    <hyperlink ref="A1" location="'3人口目次'!A1" display="3　人口　目次へ＜＜" xr:uid="{00000000-0004-0000-01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U36"/>
  <sheetViews>
    <sheetView showGridLines="0" view="pageBreakPreview" zoomScaleNormal="100" zoomScaleSheetLayoutView="100" workbookViewId="0">
      <selection activeCell="I24" sqref="I24"/>
    </sheetView>
  </sheetViews>
  <sheetFormatPr defaultColWidth="8.875" defaultRowHeight="13.5" x14ac:dyDescent="0.15"/>
  <cols>
    <col min="1" max="1" width="8.875" style="36" customWidth="1"/>
    <col min="2" max="7" width="9.25" style="36" customWidth="1"/>
    <col min="8" max="8" width="9.375" style="36" bestFit="1" customWidth="1"/>
    <col min="9" max="16384" width="8.875" style="36"/>
  </cols>
  <sheetData>
    <row r="1" spans="1:11" x14ac:dyDescent="0.15">
      <c r="A1" s="613" t="s">
        <v>31</v>
      </c>
      <c r="B1" s="591"/>
      <c r="C1" s="591"/>
    </row>
    <row r="2" spans="1:11" x14ac:dyDescent="0.15">
      <c r="A2" s="91" t="s">
        <v>32</v>
      </c>
      <c r="B2" s="91"/>
      <c r="C2" s="91"/>
      <c r="D2" s="91"/>
      <c r="E2" s="91"/>
      <c r="F2" s="91"/>
      <c r="G2" s="91"/>
      <c r="H2" s="91"/>
      <c r="I2" s="91"/>
      <c r="J2" s="91"/>
    </row>
    <row r="3" spans="1:11" ht="16.5" x14ac:dyDescent="0.15">
      <c r="A3" s="92" t="s">
        <v>89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s="4" customFormat="1" ht="14.25" x14ac:dyDescent="0.15">
      <c r="A4" s="124" t="s">
        <v>90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1" x14ac:dyDescent="0.15">
      <c r="A5" s="91"/>
      <c r="B5" s="91"/>
      <c r="C5" s="125"/>
      <c r="D5" s="125"/>
      <c r="E5" s="125"/>
      <c r="F5" s="125"/>
      <c r="G5" s="91"/>
      <c r="H5" s="91"/>
      <c r="I5" s="91"/>
      <c r="J5" s="126" t="s">
        <v>91</v>
      </c>
    </row>
    <row r="6" spans="1:11" ht="6" customHeight="1" thickBot="1" x14ac:dyDescent="0.2">
      <c r="A6" s="127"/>
      <c r="B6" s="128"/>
      <c r="C6" s="129"/>
      <c r="D6" s="129"/>
      <c r="E6" s="94"/>
      <c r="F6" s="128"/>
      <c r="G6" s="128"/>
      <c r="H6" s="91"/>
      <c r="I6" s="91"/>
      <c r="J6" s="91"/>
    </row>
    <row r="7" spans="1:11" s="24" customFormat="1" ht="15" customHeight="1" x14ac:dyDescent="0.15">
      <c r="A7" s="130" t="s">
        <v>92</v>
      </c>
      <c r="B7" s="131" t="s">
        <v>94</v>
      </c>
      <c r="C7" s="132"/>
      <c r="D7" s="132"/>
      <c r="E7" s="131" t="s">
        <v>531</v>
      </c>
      <c r="F7" s="132"/>
      <c r="G7" s="132"/>
      <c r="H7" s="131" t="s">
        <v>542</v>
      </c>
      <c r="I7" s="133"/>
      <c r="J7" s="132"/>
    </row>
    <row r="8" spans="1:11" s="24" customFormat="1" ht="15" customHeight="1" x14ac:dyDescent="0.15">
      <c r="A8" s="134"/>
      <c r="B8" s="102" t="s">
        <v>43</v>
      </c>
      <c r="C8" s="101" t="s">
        <v>44</v>
      </c>
      <c r="D8" s="135" t="s">
        <v>45</v>
      </c>
      <c r="E8" s="102" t="s">
        <v>43</v>
      </c>
      <c r="F8" s="101" t="s">
        <v>44</v>
      </c>
      <c r="G8" s="135" t="s">
        <v>45</v>
      </c>
      <c r="H8" s="136" t="s">
        <v>43</v>
      </c>
      <c r="I8" s="137" t="s">
        <v>44</v>
      </c>
      <c r="J8" s="138" t="s">
        <v>45</v>
      </c>
    </row>
    <row r="9" spans="1:11" s="25" customFormat="1" ht="12" x14ac:dyDescent="0.15">
      <c r="A9" s="139" t="s">
        <v>96</v>
      </c>
      <c r="B9" s="112">
        <v>760209</v>
      </c>
      <c r="C9" s="112">
        <v>371049</v>
      </c>
      <c r="D9" s="112">
        <v>389160</v>
      </c>
      <c r="E9" s="112">
        <v>752976</v>
      </c>
      <c r="F9" s="112">
        <v>367932</v>
      </c>
      <c r="G9" s="112">
        <v>385044</v>
      </c>
      <c r="H9" s="140">
        <f>SUM(H10:H29)</f>
        <v>744568</v>
      </c>
      <c r="I9" s="140">
        <f t="shared" ref="I9:J9" si="0">SUM(I10:I29)</f>
        <v>363888</v>
      </c>
      <c r="J9" s="140">
        <f t="shared" si="0"/>
        <v>380680</v>
      </c>
    </row>
    <row r="10" spans="1:11" s="24" customFormat="1" ht="12" x14ac:dyDescent="0.15">
      <c r="A10" s="141" t="s">
        <v>97</v>
      </c>
      <c r="B10" s="112">
        <v>27287</v>
      </c>
      <c r="C10" s="142">
        <v>13977</v>
      </c>
      <c r="D10" s="142">
        <v>13310</v>
      </c>
      <c r="E10" s="112">
        <v>26479</v>
      </c>
      <c r="F10" s="142">
        <v>13579</v>
      </c>
      <c r="G10" s="142">
        <v>12900</v>
      </c>
      <c r="H10" s="112">
        <v>25592</v>
      </c>
      <c r="I10" s="142">
        <v>13085</v>
      </c>
      <c r="J10" s="142">
        <v>12507</v>
      </c>
      <c r="K10" s="25"/>
    </row>
    <row r="11" spans="1:11" s="24" customFormat="1" ht="12" x14ac:dyDescent="0.15">
      <c r="A11" s="141" t="s">
        <v>98</v>
      </c>
      <c r="B11" s="112">
        <v>31345</v>
      </c>
      <c r="C11" s="142">
        <v>16166</v>
      </c>
      <c r="D11" s="142">
        <v>15179</v>
      </c>
      <c r="E11" s="112">
        <v>30627</v>
      </c>
      <c r="F11" s="142">
        <v>15767</v>
      </c>
      <c r="G11" s="142">
        <v>14860</v>
      </c>
      <c r="H11" s="112">
        <v>29799</v>
      </c>
      <c r="I11" s="142">
        <v>15388</v>
      </c>
      <c r="J11" s="142">
        <v>14411</v>
      </c>
      <c r="K11" s="25"/>
    </row>
    <row r="12" spans="1:11" s="24" customFormat="1" ht="12" x14ac:dyDescent="0.15">
      <c r="A12" s="141" t="s">
        <v>99</v>
      </c>
      <c r="B12" s="112">
        <v>34901</v>
      </c>
      <c r="C12" s="142">
        <v>17905</v>
      </c>
      <c r="D12" s="142">
        <v>16996</v>
      </c>
      <c r="E12" s="112">
        <v>34280</v>
      </c>
      <c r="F12" s="142">
        <v>17587</v>
      </c>
      <c r="G12" s="142">
        <v>16693</v>
      </c>
      <c r="H12" s="112">
        <v>33549</v>
      </c>
      <c r="I12" s="142">
        <v>17212</v>
      </c>
      <c r="J12" s="142">
        <v>16337</v>
      </c>
      <c r="K12" s="25"/>
    </row>
    <row r="13" spans="1:11" s="24" customFormat="1" ht="12" x14ac:dyDescent="0.15">
      <c r="A13" s="141" t="s">
        <v>100</v>
      </c>
      <c r="B13" s="112">
        <v>36149</v>
      </c>
      <c r="C13" s="142">
        <v>18768</v>
      </c>
      <c r="D13" s="142">
        <v>17381</v>
      </c>
      <c r="E13" s="112">
        <v>36354</v>
      </c>
      <c r="F13" s="142">
        <v>18829</v>
      </c>
      <c r="G13" s="142">
        <v>17525</v>
      </c>
      <c r="H13" s="112">
        <v>35854</v>
      </c>
      <c r="I13" s="142">
        <v>18455</v>
      </c>
      <c r="J13" s="142">
        <v>17399</v>
      </c>
      <c r="K13" s="25"/>
    </row>
    <row r="14" spans="1:11" s="24" customFormat="1" ht="12" x14ac:dyDescent="0.15">
      <c r="A14" s="141" t="s">
        <v>101</v>
      </c>
      <c r="B14" s="112">
        <v>29950</v>
      </c>
      <c r="C14" s="142">
        <v>15981</v>
      </c>
      <c r="D14" s="142">
        <v>13969</v>
      </c>
      <c r="E14" s="112">
        <v>29599</v>
      </c>
      <c r="F14" s="142">
        <v>15910</v>
      </c>
      <c r="G14" s="142">
        <v>13689</v>
      </c>
      <c r="H14" s="112">
        <v>30699</v>
      </c>
      <c r="I14" s="142">
        <v>16608</v>
      </c>
      <c r="J14" s="142">
        <v>14091</v>
      </c>
      <c r="K14" s="25"/>
    </row>
    <row r="15" spans="1:11" s="24" customFormat="1" ht="12" x14ac:dyDescent="0.15">
      <c r="A15" s="141" t="s">
        <v>102</v>
      </c>
      <c r="B15" s="112">
        <v>33084</v>
      </c>
      <c r="C15" s="142">
        <v>17453</v>
      </c>
      <c r="D15" s="142">
        <v>15631</v>
      </c>
      <c r="E15" s="112">
        <v>32327</v>
      </c>
      <c r="F15" s="142">
        <v>17061</v>
      </c>
      <c r="G15" s="142">
        <v>15266</v>
      </c>
      <c r="H15" s="112">
        <v>31003</v>
      </c>
      <c r="I15" s="142">
        <v>16324</v>
      </c>
      <c r="J15" s="142">
        <v>14679</v>
      </c>
      <c r="K15" s="25"/>
    </row>
    <row r="16" spans="1:11" s="24" customFormat="1" ht="12" x14ac:dyDescent="0.15">
      <c r="A16" s="141" t="s">
        <v>103</v>
      </c>
      <c r="B16" s="112">
        <v>36071</v>
      </c>
      <c r="C16" s="142">
        <v>18580</v>
      </c>
      <c r="D16" s="142">
        <v>17491</v>
      </c>
      <c r="E16" s="112">
        <v>34937</v>
      </c>
      <c r="F16" s="142">
        <v>18134</v>
      </c>
      <c r="G16" s="142">
        <v>16803</v>
      </c>
      <c r="H16" s="112">
        <v>33772</v>
      </c>
      <c r="I16" s="142">
        <v>17622</v>
      </c>
      <c r="J16" s="142">
        <v>16150</v>
      </c>
      <c r="K16" s="25"/>
    </row>
    <row r="17" spans="1:21" s="24" customFormat="1" ht="12" x14ac:dyDescent="0.15">
      <c r="A17" s="141" t="s">
        <v>104</v>
      </c>
      <c r="B17" s="112">
        <v>40933</v>
      </c>
      <c r="C17" s="142">
        <v>20874</v>
      </c>
      <c r="D17" s="142">
        <v>20059</v>
      </c>
      <c r="E17" s="112">
        <v>40094</v>
      </c>
      <c r="F17" s="142">
        <v>20442</v>
      </c>
      <c r="G17" s="142">
        <v>19652</v>
      </c>
      <c r="H17" s="112">
        <v>38698</v>
      </c>
      <c r="I17" s="142">
        <v>19750</v>
      </c>
      <c r="J17" s="142">
        <v>18948</v>
      </c>
      <c r="K17" s="25"/>
    </row>
    <row r="18" spans="1:21" s="24" customFormat="1" ht="12" x14ac:dyDescent="0.15">
      <c r="A18" s="141" t="s">
        <v>105</v>
      </c>
      <c r="B18" s="112">
        <v>46299</v>
      </c>
      <c r="C18" s="142">
        <v>23759</v>
      </c>
      <c r="D18" s="142">
        <v>22540</v>
      </c>
      <c r="E18" s="112">
        <v>44499</v>
      </c>
      <c r="F18" s="142">
        <v>22812</v>
      </c>
      <c r="G18" s="142">
        <v>21687</v>
      </c>
      <c r="H18" s="112">
        <v>43070</v>
      </c>
      <c r="I18" s="142">
        <v>21965</v>
      </c>
      <c r="J18" s="142">
        <v>21105</v>
      </c>
      <c r="K18" s="25"/>
    </row>
    <row r="19" spans="1:21" s="24" customFormat="1" ht="12" x14ac:dyDescent="0.15">
      <c r="A19" s="141" t="s">
        <v>106</v>
      </c>
      <c r="B19" s="112">
        <v>55232</v>
      </c>
      <c r="C19" s="142">
        <v>28124</v>
      </c>
      <c r="D19" s="142">
        <v>27108</v>
      </c>
      <c r="E19" s="112">
        <v>53666</v>
      </c>
      <c r="F19" s="142">
        <v>27411</v>
      </c>
      <c r="G19" s="142">
        <v>26255</v>
      </c>
      <c r="H19" s="112">
        <v>51627</v>
      </c>
      <c r="I19" s="142">
        <v>26411</v>
      </c>
      <c r="J19" s="142">
        <v>25216</v>
      </c>
      <c r="K19" s="25"/>
    </row>
    <row r="20" spans="1:21" s="24" customFormat="1" ht="12" x14ac:dyDescent="0.15">
      <c r="A20" s="141" t="s">
        <v>107</v>
      </c>
      <c r="B20" s="112">
        <v>51114</v>
      </c>
      <c r="C20" s="142">
        <v>25626</v>
      </c>
      <c r="D20" s="142">
        <v>25488</v>
      </c>
      <c r="E20" s="112">
        <v>52120</v>
      </c>
      <c r="F20" s="142">
        <v>26322</v>
      </c>
      <c r="G20" s="142">
        <v>25798</v>
      </c>
      <c r="H20" s="112">
        <v>53381</v>
      </c>
      <c r="I20" s="142">
        <v>27131</v>
      </c>
      <c r="J20" s="142">
        <v>26250</v>
      </c>
      <c r="K20" s="25"/>
    </row>
    <row r="21" spans="1:21" s="24" customFormat="1" ht="12" x14ac:dyDescent="0.15">
      <c r="A21" s="141" t="s">
        <v>108</v>
      </c>
      <c r="B21" s="112">
        <v>46137</v>
      </c>
      <c r="C21" s="142">
        <v>22901</v>
      </c>
      <c r="D21" s="142">
        <v>23236</v>
      </c>
      <c r="E21" s="112">
        <v>46983</v>
      </c>
      <c r="F21" s="142">
        <v>23205</v>
      </c>
      <c r="G21" s="142">
        <v>23778</v>
      </c>
      <c r="H21" s="112">
        <v>47211</v>
      </c>
      <c r="I21" s="142">
        <v>23318</v>
      </c>
      <c r="J21" s="142">
        <v>23893</v>
      </c>
      <c r="K21" s="25"/>
    </row>
    <row r="22" spans="1:21" s="24" customFormat="1" ht="12" x14ac:dyDescent="0.15">
      <c r="A22" s="141" t="s">
        <v>109</v>
      </c>
      <c r="B22" s="112">
        <v>47773</v>
      </c>
      <c r="C22" s="142">
        <v>23460</v>
      </c>
      <c r="D22" s="142">
        <v>24313</v>
      </c>
      <c r="E22" s="112">
        <v>47654</v>
      </c>
      <c r="F22" s="142">
        <v>23374</v>
      </c>
      <c r="G22" s="142">
        <v>24280</v>
      </c>
      <c r="H22" s="112">
        <v>47530</v>
      </c>
      <c r="I22" s="142">
        <v>23327</v>
      </c>
      <c r="J22" s="142">
        <v>24203</v>
      </c>
      <c r="K22" s="25"/>
      <c r="N22" s="84"/>
      <c r="O22" s="84"/>
      <c r="P22" s="84"/>
      <c r="S22" s="84"/>
      <c r="T22" s="84"/>
      <c r="U22" s="84"/>
    </row>
    <row r="23" spans="1:21" s="24" customFormat="1" ht="12" x14ac:dyDescent="0.15">
      <c r="A23" s="141" t="s">
        <v>110</v>
      </c>
      <c r="B23" s="112">
        <v>50857</v>
      </c>
      <c r="C23" s="142">
        <v>24685</v>
      </c>
      <c r="D23" s="142">
        <v>26172</v>
      </c>
      <c r="E23" s="112">
        <v>48651</v>
      </c>
      <c r="F23" s="142">
        <v>23751</v>
      </c>
      <c r="G23" s="142">
        <v>24900</v>
      </c>
      <c r="H23" s="112">
        <v>47566</v>
      </c>
      <c r="I23" s="142">
        <v>23160</v>
      </c>
      <c r="J23" s="142">
        <v>24406</v>
      </c>
      <c r="K23" s="25"/>
      <c r="N23" s="84"/>
      <c r="O23" s="84"/>
      <c r="P23" s="84"/>
      <c r="S23" s="84"/>
      <c r="T23" s="84"/>
      <c r="U23" s="84"/>
    </row>
    <row r="24" spans="1:21" s="24" customFormat="1" ht="12" x14ac:dyDescent="0.15">
      <c r="A24" s="141" t="s">
        <v>111</v>
      </c>
      <c r="B24" s="112">
        <v>62920</v>
      </c>
      <c r="C24" s="142">
        <v>30249</v>
      </c>
      <c r="D24" s="142">
        <v>32671</v>
      </c>
      <c r="E24" s="112">
        <v>61228</v>
      </c>
      <c r="F24" s="142">
        <v>29286</v>
      </c>
      <c r="G24" s="142">
        <v>31942</v>
      </c>
      <c r="H24" s="112">
        <v>57504</v>
      </c>
      <c r="I24" s="142">
        <v>27519</v>
      </c>
      <c r="J24" s="142">
        <v>29985</v>
      </c>
      <c r="K24" s="25"/>
      <c r="N24" s="84"/>
      <c r="O24" s="84"/>
      <c r="P24" s="84"/>
      <c r="S24" s="84"/>
      <c r="T24" s="84"/>
      <c r="U24" s="84"/>
    </row>
    <row r="25" spans="1:21" s="24" customFormat="1" ht="12" x14ac:dyDescent="0.15">
      <c r="A25" s="141" t="s">
        <v>112</v>
      </c>
      <c r="B25" s="112">
        <v>39918</v>
      </c>
      <c r="C25" s="142">
        <v>17986</v>
      </c>
      <c r="D25" s="142">
        <v>21932</v>
      </c>
      <c r="E25" s="112">
        <v>41856</v>
      </c>
      <c r="F25" s="142">
        <v>19118</v>
      </c>
      <c r="G25" s="142">
        <v>22738</v>
      </c>
      <c r="H25" s="112">
        <v>45310</v>
      </c>
      <c r="I25" s="142">
        <v>20704</v>
      </c>
      <c r="J25" s="142">
        <v>24606</v>
      </c>
      <c r="K25" s="25"/>
      <c r="N25" s="84"/>
      <c r="O25" s="84"/>
      <c r="P25" s="84"/>
      <c r="S25" s="84"/>
      <c r="T25" s="84"/>
      <c r="U25" s="84"/>
    </row>
    <row r="26" spans="1:21" s="24" customFormat="1" ht="12" x14ac:dyDescent="0.15">
      <c r="A26" s="141" t="s">
        <v>113</v>
      </c>
      <c r="B26" s="112">
        <v>33482</v>
      </c>
      <c r="C26" s="142">
        <v>13871</v>
      </c>
      <c r="D26" s="142">
        <v>19611</v>
      </c>
      <c r="E26" s="112">
        <v>34555</v>
      </c>
      <c r="F26" s="142">
        <v>14483</v>
      </c>
      <c r="G26" s="142">
        <v>20072</v>
      </c>
      <c r="H26" s="112">
        <v>35938</v>
      </c>
      <c r="I26" s="142">
        <v>15246</v>
      </c>
      <c r="J26" s="142">
        <v>20692</v>
      </c>
      <c r="K26" s="25"/>
      <c r="N26" s="84"/>
      <c r="O26" s="84"/>
      <c r="P26" s="84"/>
      <c r="S26" s="84"/>
      <c r="T26" s="84"/>
      <c r="U26" s="84"/>
    </row>
    <row r="27" spans="1:21" s="24" customFormat="1" ht="12" x14ac:dyDescent="0.15">
      <c r="A27" s="141" t="s">
        <v>114</v>
      </c>
      <c r="B27" s="112">
        <v>26788</v>
      </c>
      <c r="C27" s="142">
        <v>9384</v>
      </c>
      <c r="D27" s="142">
        <v>17404</v>
      </c>
      <c r="E27" s="112">
        <v>26626</v>
      </c>
      <c r="F27" s="142">
        <v>9446</v>
      </c>
      <c r="G27" s="142">
        <v>17180</v>
      </c>
      <c r="H27" s="112">
        <v>25944</v>
      </c>
      <c r="I27" s="142">
        <v>9173</v>
      </c>
      <c r="J27" s="142">
        <v>16771</v>
      </c>
      <c r="K27" s="25"/>
      <c r="N27" s="84"/>
      <c r="O27" s="84"/>
      <c r="P27" s="84"/>
      <c r="S27" s="84"/>
      <c r="T27" s="84"/>
      <c r="U27" s="84"/>
    </row>
    <row r="28" spans="1:21" s="24" customFormat="1" ht="12" x14ac:dyDescent="0.15">
      <c r="A28" s="141" t="s">
        <v>590</v>
      </c>
      <c r="B28" s="112">
        <v>19318</v>
      </c>
      <c r="C28" s="142">
        <v>4950</v>
      </c>
      <c r="D28" s="142">
        <v>14368</v>
      </c>
      <c r="E28" s="112">
        <v>19790</v>
      </c>
      <c r="F28" s="142">
        <v>5065</v>
      </c>
      <c r="G28" s="142">
        <v>14725</v>
      </c>
      <c r="H28" s="112">
        <v>19870</v>
      </c>
      <c r="I28" s="142">
        <v>5140</v>
      </c>
      <c r="J28" s="142">
        <v>14730</v>
      </c>
      <c r="K28" s="25"/>
      <c r="N28" s="84"/>
      <c r="O28" s="84"/>
      <c r="P28" s="84"/>
      <c r="S28" s="84"/>
      <c r="T28" s="84"/>
      <c r="U28" s="84"/>
    </row>
    <row r="29" spans="1:21" s="3" customFormat="1" ht="12" x14ac:dyDescent="0.15">
      <c r="A29" s="143" t="s">
        <v>115</v>
      </c>
      <c r="B29" s="144">
        <v>10651</v>
      </c>
      <c r="C29" s="144">
        <v>6350</v>
      </c>
      <c r="D29" s="144">
        <v>4301</v>
      </c>
      <c r="E29" s="144">
        <v>10651</v>
      </c>
      <c r="F29" s="144">
        <v>6350</v>
      </c>
      <c r="G29" s="144">
        <v>4301</v>
      </c>
      <c r="H29" s="144">
        <v>10651</v>
      </c>
      <c r="I29" s="144">
        <v>6350</v>
      </c>
      <c r="J29" s="144">
        <v>4301</v>
      </c>
      <c r="K29" s="25"/>
      <c r="N29" s="85"/>
      <c r="O29" s="85"/>
      <c r="P29" s="85"/>
      <c r="S29" s="85"/>
      <c r="T29" s="85"/>
      <c r="U29" s="85"/>
    </row>
    <row r="30" spans="1:21" s="24" customFormat="1" ht="12" x14ac:dyDescent="0.15">
      <c r="A30" s="145" t="s">
        <v>116</v>
      </c>
      <c r="B30" s="146"/>
      <c r="C30" s="146"/>
      <c r="D30" s="146"/>
      <c r="E30" s="147"/>
      <c r="F30" s="147"/>
      <c r="G30" s="147"/>
      <c r="H30" s="148"/>
      <c r="I30" s="125"/>
      <c r="J30" s="125"/>
      <c r="N30" s="84"/>
      <c r="O30" s="84"/>
      <c r="P30" s="84"/>
      <c r="S30" s="84"/>
      <c r="T30" s="84"/>
      <c r="U30" s="84"/>
    </row>
    <row r="31" spans="1:21" s="24" customFormat="1" ht="12" x14ac:dyDescent="0.15">
      <c r="A31" s="145" t="s">
        <v>591</v>
      </c>
      <c r="B31" s="147"/>
      <c r="C31" s="127"/>
      <c r="D31" s="127"/>
      <c r="E31" s="147"/>
      <c r="F31" s="147"/>
      <c r="G31" s="147"/>
      <c r="H31" s="125"/>
      <c r="I31" s="125"/>
      <c r="J31" s="125"/>
      <c r="N31" s="84"/>
      <c r="O31" s="84"/>
      <c r="P31" s="84"/>
      <c r="S31" s="84"/>
      <c r="T31" s="84"/>
      <c r="U31" s="84"/>
    </row>
    <row r="32" spans="1:21" ht="5.25" customHeight="1" x14ac:dyDescent="0.15">
      <c r="A32" s="1"/>
      <c r="B32" s="2"/>
      <c r="C32" s="2"/>
      <c r="D32" s="2"/>
      <c r="E32" s="2"/>
      <c r="F32" s="2"/>
      <c r="G32" s="2"/>
    </row>
    <row r="33" spans="1:7" x14ac:dyDescent="0.15">
      <c r="A33" s="1"/>
      <c r="B33" s="2"/>
      <c r="C33" s="2"/>
      <c r="D33" s="2"/>
      <c r="E33" s="2"/>
      <c r="F33" s="2"/>
      <c r="G33" s="2"/>
    </row>
    <row r="34" spans="1:7" x14ac:dyDescent="0.15">
      <c r="A34" s="2"/>
      <c r="B34" s="2"/>
      <c r="C34" s="2"/>
      <c r="D34" s="2"/>
      <c r="E34" s="2"/>
      <c r="F34" s="2"/>
      <c r="G34" s="2"/>
    </row>
    <row r="35" spans="1:7" x14ac:dyDescent="0.15">
      <c r="A35" s="2"/>
      <c r="B35" s="2"/>
      <c r="C35" s="2"/>
      <c r="D35" s="2"/>
      <c r="E35" s="2"/>
      <c r="F35" s="2"/>
      <c r="G35" s="2"/>
    </row>
    <row r="36" spans="1:7" x14ac:dyDescent="0.15">
      <c r="A36" s="2"/>
      <c r="B36" s="2"/>
      <c r="C36" s="2"/>
      <c r="D36" s="2"/>
      <c r="E36" s="2"/>
      <c r="F36" s="2"/>
      <c r="G36" s="2"/>
    </row>
  </sheetData>
  <phoneticPr fontId="2"/>
  <hyperlinks>
    <hyperlink ref="A1" location="'3人口目次'!A1" display="3　人口　目次へ＜＜" xr:uid="{00000000-0004-0000-0200-000000000000}"/>
  </hyperlinks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E69"/>
  <sheetViews>
    <sheetView showGridLines="0" view="pageBreakPreview" zoomScale="85" zoomScaleNormal="100" zoomScaleSheetLayoutView="85" workbookViewId="0">
      <pane xSplit="2" ySplit="9" topLeftCell="C10" activePane="bottomRight" state="frozen"/>
      <selection activeCell="J44" sqref="J44"/>
      <selection pane="topRight" activeCell="J44" sqref="J44"/>
      <selection pane="bottomLeft" activeCell="J44" sqref="J44"/>
      <selection pane="bottomRight" activeCell="B3" sqref="B3"/>
    </sheetView>
  </sheetViews>
  <sheetFormatPr defaultColWidth="9" defaultRowHeight="14.25" outlineLevelCol="1" x14ac:dyDescent="0.15"/>
  <cols>
    <col min="1" max="1" width="2.375" style="36" customWidth="1"/>
    <col min="2" max="2" width="11.25" style="40" customWidth="1"/>
    <col min="3" max="8" width="9.375" style="36" customWidth="1" outlineLevel="1"/>
    <col min="9" max="11" width="9.375" style="4" customWidth="1" outlineLevel="1"/>
    <col min="12" max="23" width="10.375" style="4" customWidth="1" outlineLevel="1"/>
    <col min="24" max="24" width="9.375" style="4" customWidth="1" outlineLevel="1" collapsed="1"/>
    <col min="25" max="26" width="9.375" style="4" customWidth="1" outlineLevel="1"/>
    <col min="27" max="27" width="2.375" style="4" customWidth="1" outlineLevel="1"/>
    <col min="28" max="28" width="11.625" style="4" customWidth="1" outlineLevel="1"/>
    <col min="29" max="34" width="9.375" style="4" customWidth="1"/>
    <col min="35" max="37" width="9.375" style="36" customWidth="1"/>
    <col min="38" max="43" width="10.375" style="36" customWidth="1"/>
    <col min="44" max="45" width="10.625" style="36" customWidth="1"/>
    <col min="46" max="52" width="10.375" style="36" customWidth="1"/>
    <col min="53" max="53" width="2.375" style="4" customWidth="1" outlineLevel="1"/>
    <col min="54" max="54" width="11.625" style="4" customWidth="1" outlineLevel="1"/>
    <col min="55" max="57" width="9.375" style="4" customWidth="1"/>
    <col min="58" max="58" width="9" style="36"/>
    <col min="59" max="59" width="9" style="36" customWidth="1"/>
    <col min="60" max="16384" width="9" style="36"/>
  </cols>
  <sheetData>
    <row r="1" spans="1:57" x14ac:dyDescent="0.15">
      <c r="A1" s="593" t="s">
        <v>31</v>
      </c>
      <c r="B1" s="593"/>
    </row>
    <row r="2" spans="1:57" x14ac:dyDescent="0.15">
      <c r="A2" s="91" t="s">
        <v>117</v>
      </c>
      <c r="B2" s="91"/>
      <c r="C2" s="91"/>
      <c r="D2" s="91"/>
      <c r="E2" s="91"/>
      <c r="F2" s="91"/>
      <c r="G2" s="91"/>
      <c r="H2" s="9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149"/>
      <c r="BB2" s="149"/>
      <c r="BC2" s="149"/>
      <c r="BD2" s="149"/>
      <c r="BE2" s="149"/>
    </row>
    <row r="3" spans="1:57" ht="16.5" x14ac:dyDescent="0.15">
      <c r="A3" s="150" t="s">
        <v>118</v>
      </c>
      <c r="B3" s="151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</row>
    <row r="4" spans="1:57" s="4" customFormat="1" x14ac:dyDescent="0.15">
      <c r="A4" s="152"/>
      <c r="B4" s="153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</row>
    <row r="5" spans="1:57" s="2" customFormat="1" ht="13.5" x14ac:dyDescent="0.15">
      <c r="A5" s="125" t="s">
        <v>119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154"/>
      <c r="AX5" s="91"/>
      <c r="AY5" s="91"/>
      <c r="AZ5" s="154"/>
      <c r="BA5" s="91"/>
      <c r="BB5" s="91"/>
      <c r="BC5" s="91"/>
      <c r="BD5" s="91"/>
      <c r="BE5" s="154" t="s">
        <v>91</v>
      </c>
    </row>
    <row r="6" spans="1:57" s="2" customFormat="1" ht="13.5" x14ac:dyDescent="0.15">
      <c r="A6" s="125" t="s">
        <v>120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 t="s">
        <v>121</v>
      </c>
      <c r="AA6" s="91"/>
      <c r="AB6" s="91" t="s">
        <v>122</v>
      </c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154"/>
      <c r="AX6" s="91"/>
      <c r="AY6" s="91"/>
      <c r="AZ6" s="154"/>
      <c r="BA6" s="91"/>
      <c r="BB6" s="91" t="s">
        <v>122</v>
      </c>
      <c r="BC6" s="91"/>
      <c r="BD6" s="91"/>
      <c r="BE6" s="91"/>
    </row>
    <row r="7" spans="1:57" ht="8.25" customHeight="1" thickBot="1" x14ac:dyDescent="0.2">
      <c r="A7" s="155"/>
      <c r="B7" s="156"/>
      <c r="C7" s="155"/>
      <c r="D7" s="155"/>
      <c r="E7" s="155"/>
      <c r="F7" s="157"/>
      <c r="G7" s="149"/>
      <c r="H7" s="149"/>
      <c r="I7" s="149"/>
      <c r="J7" s="149"/>
      <c r="K7" s="149"/>
      <c r="L7" s="149"/>
      <c r="M7" s="157"/>
      <c r="N7" s="157"/>
      <c r="O7" s="158"/>
      <c r="P7" s="149"/>
      <c r="Q7" s="149"/>
      <c r="R7" s="149"/>
      <c r="S7" s="149"/>
      <c r="T7" s="149"/>
      <c r="U7" s="149"/>
      <c r="V7" s="157"/>
      <c r="W7" s="157"/>
      <c r="X7" s="157"/>
      <c r="Y7" s="149"/>
      <c r="Z7" s="149"/>
      <c r="AA7" s="159"/>
      <c r="AB7" s="159"/>
      <c r="AC7" s="149"/>
      <c r="AD7" s="149"/>
      <c r="AE7" s="149"/>
      <c r="AF7" s="149"/>
      <c r="AG7" s="157"/>
      <c r="AH7" s="157"/>
      <c r="AI7" s="149"/>
      <c r="AJ7" s="157"/>
      <c r="AK7" s="157"/>
      <c r="AL7" s="157"/>
      <c r="AM7" s="149"/>
      <c r="AN7" s="149"/>
      <c r="AO7" s="159"/>
      <c r="AP7" s="149"/>
      <c r="AQ7" s="149"/>
      <c r="AR7" s="149"/>
      <c r="AS7" s="157"/>
      <c r="AT7" s="157"/>
      <c r="AU7" s="149"/>
      <c r="AV7" s="157"/>
      <c r="AW7" s="157"/>
      <c r="AX7" s="149"/>
      <c r="AY7" s="157"/>
      <c r="AZ7" s="157"/>
      <c r="BA7" s="159"/>
      <c r="BB7" s="159"/>
      <c r="BC7" s="149"/>
      <c r="BD7" s="149"/>
      <c r="BE7" s="149"/>
    </row>
    <row r="8" spans="1:57" ht="20.25" customHeight="1" thickTop="1" x14ac:dyDescent="0.15">
      <c r="A8" s="160" t="s">
        <v>123</v>
      </c>
      <c r="B8" s="161"/>
      <c r="C8" s="162" t="s">
        <v>124</v>
      </c>
      <c r="D8" s="162"/>
      <c r="E8" s="163"/>
      <c r="F8" s="162" t="s">
        <v>125</v>
      </c>
      <c r="G8" s="162"/>
      <c r="H8" s="162"/>
      <c r="I8" s="162" t="s">
        <v>126</v>
      </c>
      <c r="J8" s="162"/>
      <c r="K8" s="162"/>
      <c r="L8" s="164" t="s">
        <v>127</v>
      </c>
      <c r="M8" s="162"/>
      <c r="N8" s="163"/>
      <c r="O8" s="164" t="s">
        <v>128</v>
      </c>
      <c r="P8" s="162"/>
      <c r="Q8" s="163"/>
      <c r="R8" s="162" t="s">
        <v>129</v>
      </c>
      <c r="S8" s="162"/>
      <c r="T8" s="162"/>
      <c r="U8" s="162" t="s">
        <v>130</v>
      </c>
      <c r="V8" s="162"/>
      <c r="W8" s="162"/>
      <c r="X8" s="162" t="s">
        <v>131</v>
      </c>
      <c r="Y8" s="162"/>
      <c r="Z8" s="163"/>
      <c r="AA8" s="160" t="s">
        <v>123</v>
      </c>
      <c r="AB8" s="161"/>
      <c r="AC8" s="164" t="s">
        <v>132</v>
      </c>
      <c r="AD8" s="162"/>
      <c r="AE8" s="163"/>
      <c r="AF8" s="162" t="s">
        <v>133</v>
      </c>
      <c r="AG8" s="162"/>
      <c r="AH8" s="162"/>
      <c r="AI8" s="162" t="s">
        <v>134</v>
      </c>
      <c r="AJ8" s="162"/>
      <c r="AK8" s="162"/>
      <c r="AL8" s="162" t="s">
        <v>135</v>
      </c>
      <c r="AM8" s="162"/>
      <c r="AN8" s="163"/>
      <c r="AO8" s="164" t="s">
        <v>136</v>
      </c>
      <c r="AP8" s="162"/>
      <c r="AQ8" s="163"/>
      <c r="AR8" s="162" t="s">
        <v>137</v>
      </c>
      <c r="AS8" s="162"/>
      <c r="AT8" s="163"/>
      <c r="AU8" s="162" t="s">
        <v>138</v>
      </c>
      <c r="AV8" s="162"/>
      <c r="AW8" s="163"/>
      <c r="AX8" s="162" t="s">
        <v>139</v>
      </c>
      <c r="AY8" s="162"/>
      <c r="AZ8" s="163"/>
      <c r="BA8" s="160" t="s">
        <v>123</v>
      </c>
      <c r="BB8" s="161"/>
      <c r="BC8" s="162" t="s">
        <v>93</v>
      </c>
      <c r="BD8" s="162"/>
      <c r="BE8" s="163"/>
    </row>
    <row r="9" spans="1:57" ht="20.25" customHeight="1" x14ac:dyDescent="0.15">
      <c r="A9" s="165"/>
      <c r="B9" s="166"/>
      <c r="C9" s="167" t="s">
        <v>43</v>
      </c>
      <c r="D9" s="167" t="s">
        <v>44</v>
      </c>
      <c r="E9" s="167" t="s">
        <v>45</v>
      </c>
      <c r="F9" s="167" t="s">
        <v>43</v>
      </c>
      <c r="G9" s="167" t="s">
        <v>44</v>
      </c>
      <c r="H9" s="167" t="s">
        <v>45</v>
      </c>
      <c r="I9" s="167" t="s">
        <v>43</v>
      </c>
      <c r="J9" s="167" t="s">
        <v>44</v>
      </c>
      <c r="K9" s="167" t="s">
        <v>45</v>
      </c>
      <c r="L9" s="168" t="s">
        <v>43</v>
      </c>
      <c r="M9" s="167" t="s">
        <v>44</v>
      </c>
      <c r="N9" s="169" t="s">
        <v>45</v>
      </c>
      <c r="O9" s="170" t="s">
        <v>43</v>
      </c>
      <c r="P9" s="167" t="s">
        <v>44</v>
      </c>
      <c r="Q9" s="167" t="s">
        <v>45</v>
      </c>
      <c r="R9" s="167" t="s">
        <v>43</v>
      </c>
      <c r="S9" s="167" t="s">
        <v>44</v>
      </c>
      <c r="T9" s="167" t="s">
        <v>45</v>
      </c>
      <c r="U9" s="167" t="s">
        <v>43</v>
      </c>
      <c r="V9" s="167" t="s">
        <v>44</v>
      </c>
      <c r="W9" s="167" t="s">
        <v>45</v>
      </c>
      <c r="X9" s="168" t="s">
        <v>43</v>
      </c>
      <c r="Y9" s="167" t="s">
        <v>44</v>
      </c>
      <c r="Z9" s="169" t="s">
        <v>45</v>
      </c>
      <c r="AA9" s="165"/>
      <c r="AB9" s="166"/>
      <c r="AC9" s="168" t="s">
        <v>43</v>
      </c>
      <c r="AD9" s="167" t="s">
        <v>44</v>
      </c>
      <c r="AE9" s="169" t="s">
        <v>45</v>
      </c>
      <c r="AF9" s="167" t="s">
        <v>43</v>
      </c>
      <c r="AG9" s="167" t="s">
        <v>44</v>
      </c>
      <c r="AH9" s="167" t="s">
        <v>45</v>
      </c>
      <c r="AI9" s="167" t="s">
        <v>43</v>
      </c>
      <c r="AJ9" s="167" t="s">
        <v>44</v>
      </c>
      <c r="AK9" s="167" t="s">
        <v>45</v>
      </c>
      <c r="AL9" s="167" t="s">
        <v>43</v>
      </c>
      <c r="AM9" s="167" t="s">
        <v>44</v>
      </c>
      <c r="AN9" s="169" t="s">
        <v>45</v>
      </c>
      <c r="AO9" s="170" t="s">
        <v>43</v>
      </c>
      <c r="AP9" s="167" t="s">
        <v>44</v>
      </c>
      <c r="AQ9" s="169" t="s">
        <v>45</v>
      </c>
      <c r="AR9" s="167" t="s">
        <v>43</v>
      </c>
      <c r="AS9" s="167" t="s">
        <v>44</v>
      </c>
      <c r="AT9" s="169" t="s">
        <v>45</v>
      </c>
      <c r="AU9" s="167" t="s">
        <v>43</v>
      </c>
      <c r="AV9" s="167" t="s">
        <v>44</v>
      </c>
      <c r="AW9" s="169" t="s">
        <v>45</v>
      </c>
      <c r="AX9" s="167" t="s">
        <v>43</v>
      </c>
      <c r="AY9" s="167" t="s">
        <v>44</v>
      </c>
      <c r="AZ9" s="169" t="s">
        <v>45</v>
      </c>
      <c r="BA9" s="165"/>
      <c r="BB9" s="166"/>
      <c r="BC9" s="168" t="s">
        <v>43</v>
      </c>
      <c r="BD9" s="167" t="s">
        <v>44</v>
      </c>
      <c r="BE9" s="169" t="s">
        <v>45</v>
      </c>
    </row>
    <row r="10" spans="1:57" s="15" customFormat="1" ht="17.25" customHeight="1" x14ac:dyDescent="0.15">
      <c r="A10" s="171" t="s">
        <v>140</v>
      </c>
      <c r="B10" s="172"/>
      <c r="C10" s="173">
        <v>642695</v>
      </c>
      <c r="D10" s="173">
        <v>311414</v>
      </c>
      <c r="E10" s="173">
        <v>331281</v>
      </c>
      <c r="F10" s="173">
        <v>724951</v>
      </c>
      <c r="G10" s="173">
        <v>348170</v>
      </c>
      <c r="H10" s="173">
        <v>376781</v>
      </c>
      <c r="I10" s="173">
        <v>751085</v>
      </c>
      <c r="J10" s="174">
        <v>363691</v>
      </c>
      <c r="K10" s="174">
        <v>387394</v>
      </c>
      <c r="L10" s="173">
        <v>752758</v>
      </c>
      <c r="M10" s="174">
        <v>363080</v>
      </c>
      <c r="N10" s="174">
        <v>389678</v>
      </c>
      <c r="O10" s="173">
        <v>752696</v>
      </c>
      <c r="P10" s="174">
        <v>360288</v>
      </c>
      <c r="Q10" s="174">
        <v>392408</v>
      </c>
      <c r="R10" s="173">
        <v>750557</v>
      </c>
      <c r="S10" s="174">
        <v>359649</v>
      </c>
      <c r="T10" s="174">
        <v>390908</v>
      </c>
      <c r="U10" s="173">
        <v>744230</v>
      </c>
      <c r="V10" s="174">
        <v>356639</v>
      </c>
      <c r="W10" s="174">
        <v>387591</v>
      </c>
      <c r="X10" s="173">
        <v>773599</v>
      </c>
      <c r="Y10" s="174">
        <v>373416</v>
      </c>
      <c r="Z10" s="174">
        <v>400183</v>
      </c>
      <c r="AA10" s="171" t="s">
        <v>140</v>
      </c>
      <c r="AB10" s="172"/>
      <c r="AC10" s="173">
        <v>794354</v>
      </c>
      <c r="AD10" s="174">
        <v>384269</v>
      </c>
      <c r="AE10" s="174">
        <v>410085</v>
      </c>
      <c r="AF10" s="173">
        <v>817633</v>
      </c>
      <c r="AG10" s="174">
        <v>397115</v>
      </c>
      <c r="AH10" s="174">
        <v>420518</v>
      </c>
      <c r="AI10" s="173">
        <v>823585</v>
      </c>
      <c r="AJ10" s="174">
        <v>400391</v>
      </c>
      <c r="AK10" s="174">
        <v>423194</v>
      </c>
      <c r="AL10" s="173">
        <v>826996</v>
      </c>
      <c r="AM10" s="174">
        <v>401860</v>
      </c>
      <c r="AN10" s="174">
        <v>425136</v>
      </c>
      <c r="AO10" s="173">
        <v>828944</v>
      </c>
      <c r="AP10" s="174">
        <v>402367</v>
      </c>
      <c r="AQ10" s="174">
        <v>426577</v>
      </c>
      <c r="AR10" s="173">
        <v>821592</v>
      </c>
      <c r="AS10" s="174">
        <v>397271</v>
      </c>
      <c r="AT10" s="174">
        <v>424321</v>
      </c>
      <c r="AU10" s="173">
        <v>806314</v>
      </c>
      <c r="AV10" s="174">
        <v>389712</v>
      </c>
      <c r="AW10" s="174">
        <v>416602</v>
      </c>
      <c r="AX10" s="175">
        <v>786740</v>
      </c>
      <c r="AY10" s="176">
        <v>381474</v>
      </c>
      <c r="AZ10" s="176">
        <v>405266</v>
      </c>
      <c r="BA10" s="171" t="s">
        <v>140</v>
      </c>
      <c r="BB10" s="172"/>
      <c r="BC10" s="173">
        <v>766863</v>
      </c>
      <c r="BD10" s="174">
        <v>373973</v>
      </c>
      <c r="BE10" s="174">
        <v>392890</v>
      </c>
    </row>
    <row r="11" spans="1:57" s="15" customFormat="1" ht="17.25" customHeight="1" x14ac:dyDescent="0.15">
      <c r="A11" s="123"/>
      <c r="B11" s="177"/>
      <c r="C11" s="173"/>
      <c r="D11" s="173"/>
      <c r="E11" s="173"/>
      <c r="F11" s="173"/>
      <c r="G11" s="173"/>
      <c r="H11" s="173"/>
      <c r="I11" s="173"/>
      <c r="J11" s="174"/>
      <c r="K11" s="174"/>
      <c r="L11" s="173"/>
      <c r="M11" s="174"/>
      <c r="N11" s="174"/>
      <c r="O11" s="173"/>
      <c r="P11" s="174"/>
      <c r="Q11" s="174"/>
      <c r="R11" s="173"/>
      <c r="S11" s="174"/>
      <c r="T11" s="174"/>
      <c r="U11" s="173"/>
      <c r="V11" s="174"/>
      <c r="W11" s="174"/>
      <c r="X11" s="173"/>
      <c r="Y11" s="174"/>
      <c r="Z11" s="174"/>
      <c r="AA11" s="123"/>
      <c r="AB11" s="177"/>
      <c r="AC11" s="173"/>
      <c r="AD11" s="174"/>
      <c r="AE11" s="174"/>
      <c r="AF11" s="173"/>
      <c r="AG11" s="174"/>
      <c r="AH11" s="174"/>
      <c r="AI11" s="173"/>
      <c r="AJ11" s="174"/>
      <c r="AK11" s="174"/>
      <c r="AL11" s="173"/>
      <c r="AM11" s="174"/>
      <c r="AN11" s="174"/>
      <c r="AO11" s="173"/>
      <c r="AP11" s="174"/>
      <c r="AQ11" s="174"/>
      <c r="AR11" s="173"/>
      <c r="AS11" s="174"/>
      <c r="AT11" s="174"/>
      <c r="AU11" s="173"/>
      <c r="AV11" s="174"/>
      <c r="AW11" s="174"/>
      <c r="AX11" s="175"/>
      <c r="AY11" s="176"/>
      <c r="AZ11" s="176"/>
      <c r="BA11" s="123"/>
      <c r="BB11" s="177"/>
      <c r="BC11" s="173"/>
      <c r="BD11" s="174"/>
      <c r="BE11" s="174"/>
    </row>
    <row r="12" spans="1:57" ht="18" customHeight="1" x14ac:dyDescent="0.15">
      <c r="A12" s="171" t="s">
        <v>141</v>
      </c>
      <c r="B12" s="172"/>
      <c r="C12" s="173">
        <v>188620</v>
      </c>
      <c r="D12" s="175">
        <v>90483</v>
      </c>
      <c r="E12" s="175">
        <v>98137</v>
      </c>
      <c r="F12" s="173">
        <v>178096</v>
      </c>
      <c r="G12" s="175">
        <v>85782</v>
      </c>
      <c r="H12" s="175">
        <v>92314</v>
      </c>
      <c r="I12" s="173">
        <v>197085</v>
      </c>
      <c r="J12" s="176">
        <v>95805</v>
      </c>
      <c r="K12" s="176">
        <v>101280</v>
      </c>
      <c r="L12" s="173">
        <v>204308</v>
      </c>
      <c r="M12" s="176">
        <v>98265</v>
      </c>
      <c r="N12" s="176">
        <v>106043</v>
      </c>
      <c r="O12" s="173">
        <v>213767</v>
      </c>
      <c r="P12" s="176">
        <v>102454</v>
      </c>
      <c r="Q12" s="176">
        <v>111313</v>
      </c>
      <c r="R12" s="173">
        <v>223949</v>
      </c>
      <c r="S12" s="176">
        <v>107671</v>
      </c>
      <c r="T12" s="176">
        <v>116278</v>
      </c>
      <c r="U12" s="173">
        <v>231901</v>
      </c>
      <c r="V12" s="176">
        <v>111549</v>
      </c>
      <c r="W12" s="176">
        <v>120352</v>
      </c>
      <c r="X12" s="173">
        <v>248838</v>
      </c>
      <c r="Y12" s="176">
        <v>120111</v>
      </c>
      <c r="Z12" s="176">
        <v>128727</v>
      </c>
      <c r="AA12" s="171" t="s">
        <v>141</v>
      </c>
      <c r="AB12" s="172"/>
      <c r="AC12" s="173">
        <v>259638</v>
      </c>
      <c r="AD12" s="176">
        <v>125645</v>
      </c>
      <c r="AE12" s="176">
        <v>133993</v>
      </c>
      <c r="AF12" s="173">
        <v>269083</v>
      </c>
      <c r="AG12" s="176">
        <v>130648</v>
      </c>
      <c r="AH12" s="176">
        <v>138435</v>
      </c>
      <c r="AI12" s="173">
        <v>270911</v>
      </c>
      <c r="AJ12" s="176">
        <v>131608</v>
      </c>
      <c r="AK12" s="176">
        <v>139303</v>
      </c>
      <c r="AL12" s="173">
        <v>272970</v>
      </c>
      <c r="AM12" s="176">
        <v>133444</v>
      </c>
      <c r="AN12" s="176">
        <v>139526</v>
      </c>
      <c r="AO12" s="173">
        <v>269557</v>
      </c>
      <c r="AP12" s="176">
        <v>131344</v>
      </c>
      <c r="AQ12" s="176">
        <v>138213</v>
      </c>
      <c r="AR12" s="173">
        <v>269144</v>
      </c>
      <c r="AS12" s="176">
        <v>130834</v>
      </c>
      <c r="AT12" s="176">
        <v>138310</v>
      </c>
      <c r="AU12" s="173">
        <v>266796</v>
      </c>
      <c r="AV12" s="176">
        <v>128692</v>
      </c>
      <c r="AW12" s="176">
        <v>138104</v>
      </c>
      <c r="AX12" s="175">
        <v>265904</v>
      </c>
      <c r="AY12" s="176">
        <v>128892</v>
      </c>
      <c r="AZ12" s="176">
        <v>137012</v>
      </c>
      <c r="BA12" s="171" t="s">
        <v>141</v>
      </c>
      <c r="BB12" s="172"/>
      <c r="BC12" s="173">
        <v>262328</v>
      </c>
      <c r="BD12" s="176">
        <v>127867</v>
      </c>
      <c r="BE12" s="176">
        <v>134461</v>
      </c>
    </row>
    <row r="13" spans="1:57" ht="17.25" customHeight="1" x14ac:dyDescent="0.15">
      <c r="A13" s="171"/>
      <c r="B13" s="178" t="s">
        <v>142</v>
      </c>
      <c r="C13" s="173">
        <v>170214</v>
      </c>
      <c r="D13" s="173">
        <v>81325</v>
      </c>
      <c r="E13" s="173">
        <v>88889</v>
      </c>
      <c r="F13" s="173">
        <v>155730</v>
      </c>
      <c r="G13" s="173">
        <v>74922</v>
      </c>
      <c r="H13" s="173">
        <v>80808</v>
      </c>
      <c r="I13" s="173">
        <v>175109</v>
      </c>
      <c r="J13" s="174">
        <v>85030</v>
      </c>
      <c r="K13" s="174">
        <v>90079</v>
      </c>
      <c r="L13" s="173">
        <v>183275</v>
      </c>
      <c r="M13" s="174">
        <v>87972</v>
      </c>
      <c r="N13" s="174">
        <v>95303</v>
      </c>
      <c r="O13" s="173">
        <v>193858</v>
      </c>
      <c r="P13" s="174">
        <v>92825</v>
      </c>
      <c r="Q13" s="174">
        <v>101033</v>
      </c>
      <c r="R13" s="173">
        <v>205501</v>
      </c>
      <c r="S13" s="174">
        <v>98779</v>
      </c>
      <c r="T13" s="174">
        <v>106722</v>
      </c>
      <c r="U13" s="173">
        <v>215137</v>
      </c>
      <c r="V13" s="174">
        <v>103483</v>
      </c>
      <c r="W13" s="174">
        <v>111654</v>
      </c>
      <c r="X13" s="173">
        <v>231364</v>
      </c>
      <c r="Y13" s="174">
        <v>111612</v>
      </c>
      <c r="Z13" s="174">
        <v>119752</v>
      </c>
      <c r="AA13" s="171"/>
      <c r="AB13" s="178" t="s">
        <v>142</v>
      </c>
      <c r="AC13" s="173">
        <v>240962</v>
      </c>
      <c r="AD13" s="174">
        <v>116562</v>
      </c>
      <c r="AE13" s="174">
        <v>124400</v>
      </c>
      <c r="AF13" s="173">
        <v>250261</v>
      </c>
      <c r="AG13" s="174">
        <v>121516</v>
      </c>
      <c r="AH13" s="174">
        <v>128745</v>
      </c>
      <c r="AI13" s="173">
        <v>252743</v>
      </c>
      <c r="AJ13" s="174">
        <v>122777</v>
      </c>
      <c r="AK13" s="174">
        <v>129966</v>
      </c>
      <c r="AL13" s="173">
        <v>255604</v>
      </c>
      <c r="AM13" s="174">
        <v>125015</v>
      </c>
      <c r="AN13" s="174">
        <v>130589</v>
      </c>
      <c r="AO13" s="173">
        <v>252274</v>
      </c>
      <c r="AP13" s="174">
        <v>122987</v>
      </c>
      <c r="AQ13" s="174">
        <v>129287</v>
      </c>
      <c r="AR13" s="173">
        <v>252220</v>
      </c>
      <c r="AS13" s="174">
        <v>122750</v>
      </c>
      <c r="AT13" s="174">
        <v>129470</v>
      </c>
      <c r="AU13" s="173">
        <v>250756</v>
      </c>
      <c r="AV13" s="176">
        <v>121056</v>
      </c>
      <c r="AW13" s="176">
        <v>129700</v>
      </c>
      <c r="AX13" s="175">
        <v>250970</v>
      </c>
      <c r="AY13" s="176">
        <v>121733</v>
      </c>
      <c r="AZ13" s="176">
        <v>129237</v>
      </c>
      <c r="BA13" s="171"/>
      <c r="BB13" s="178" t="s">
        <v>142</v>
      </c>
      <c r="BC13" s="173">
        <v>248707</v>
      </c>
      <c r="BD13" s="174">
        <v>121334</v>
      </c>
      <c r="BE13" s="174">
        <v>127373</v>
      </c>
    </row>
    <row r="14" spans="1:57" ht="17.25" customHeight="1" x14ac:dyDescent="0.15">
      <c r="A14" s="171"/>
      <c r="B14" s="178" t="s">
        <v>143</v>
      </c>
      <c r="C14" s="173">
        <v>8181</v>
      </c>
      <c r="D14" s="173">
        <v>4045</v>
      </c>
      <c r="E14" s="173">
        <v>4136</v>
      </c>
      <c r="F14" s="173">
        <v>9731</v>
      </c>
      <c r="G14" s="173">
        <v>4725</v>
      </c>
      <c r="H14" s="173">
        <v>5006</v>
      </c>
      <c r="I14" s="173">
        <v>9323</v>
      </c>
      <c r="J14" s="174">
        <v>4558</v>
      </c>
      <c r="K14" s="174">
        <v>4765</v>
      </c>
      <c r="L14" s="173">
        <v>8970</v>
      </c>
      <c r="M14" s="174">
        <v>4353</v>
      </c>
      <c r="N14" s="174">
        <v>4617</v>
      </c>
      <c r="O14" s="173">
        <v>8346</v>
      </c>
      <c r="P14" s="174">
        <v>4013</v>
      </c>
      <c r="Q14" s="174">
        <v>4333</v>
      </c>
      <c r="R14" s="173">
        <v>7635</v>
      </c>
      <c r="S14" s="174">
        <v>3644</v>
      </c>
      <c r="T14" s="174">
        <v>3991</v>
      </c>
      <c r="U14" s="173">
        <v>6752</v>
      </c>
      <c r="V14" s="174">
        <v>3229</v>
      </c>
      <c r="W14" s="174">
        <v>3523</v>
      </c>
      <c r="X14" s="173">
        <v>6340</v>
      </c>
      <c r="Y14" s="174">
        <v>3061</v>
      </c>
      <c r="Z14" s="174">
        <v>3279</v>
      </c>
      <c r="AA14" s="171"/>
      <c r="AB14" s="178" t="s">
        <v>143</v>
      </c>
      <c r="AC14" s="173">
        <v>6126</v>
      </c>
      <c r="AD14" s="174">
        <v>2951</v>
      </c>
      <c r="AE14" s="174">
        <v>3175</v>
      </c>
      <c r="AF14" s="173">
        <v>6111</v>
      </c>
      <c r="AG14" s="174">
        <v>2940</v>
      </c>
      <c r="AH14" s="174">
        <v>3171</v>
      </c>
      <c r="AI14" s="173">
        <v>5957</v>
      </c>
      <c r="AJ14" s="174">
        <v>2859</v>
      </c>
      <c r="AK14" s="174">
        <v>3098</v>
      </c>
      <c r="AL14" s="173">
        <v>5699</v>
      </c>
      <c r="AM14" s="174">
        <v>2724</v>
      </c>
      <c r="AN14" s="174">
        <v>2975</v>
      </c>
      <c r="AO14" s="173">
        <v>5299</v>
      </c>
      <c r="AP14" s="174">
        <v>2530</v>
      </c>
      <c r="AQ14" s="174">
        <v>2769</v>
      </c>
      <c r="AR14" s="173">
        <v>4942</v>
      </c>
      <c r="AS14" s="174">
        <v>2330</v>
      </c>
      <c r="AT14" s="174">
        <v>2612</v>
      </c>
      <c r="AU14" s="173">
        <v>4531</v>
      </c>
      <c r="AV14" s="176">
        <v>2109</v>
      </c>
      <c r="AW14" s="176">
        <v>2422</v>
      </c>
      <c r="AX14" s="175">
        <v>4097</v>
      </c>
      <c r="AY14" s="176">
        <v>1933</v>
      </c>
      <c r="AZ14" s="176">
        <v>2164</v>
      </c>
      <c r="BA14" s="171"/>
      <c r="BB14" s="178" t="s">
        <v>143</v>
      </c>
      <c r="BC14" s="173">
        <v>3656</v>
      </c>
      <c r="BD14" s="174">
        <v>1756</v>
      </c>
      <c r="BE14" s="174">
        <v>1900</v>
      </c>
    </row>
    <row r="15" spans="1:57" ht="17.25" customHeight="1" x14ac:dyDescent="0.15">
      <c r="A15" s="171"/>
      <c r="B15" s="178" t="s">
        <v>144</v>
      </c>
      <c r="C15" s="173">
        <v>2899</v>
      </c>
      <c r="D15" s="173">
        <v>1447</v>
      </c>
      <c r="E15" s="173">
        <v>1452</v>
      </c>
      <c r="F15" s="173">
        <v>3671</v>
      </c>
      <c r="G15" s="173">
        <v>1795</v>
      </c>
      <c r="H15" s="173">
        <v>1876</v>
      </c>
      <c r="I15" s="173">
        <v>3734</v>
      </c>
      <c r="J15" s="174">
        <v>1872</v>
      </c>
      <c r="K15" s="174">
        <v>1862</v>
      </c>
      <c r="L15" s="173">
        <v>3539</v>
      </c>
      <c r="M15" s="174">
        <v>1768</v>
      </c>
      <c r="N15" s="174">
        <v>1771</v>
      </c>
      <c r="O15" s="173">
        <v>3370</v>
      </c>
      <c r="P15" s="174">
        <v>1676</v>
      </c>
      <c r="Q15" s="174">
        <v>1694</v>
      </c>
      <c r="R15" s="173">
        <v>3082</v>
      </c>
      <c r="S15" s="174">
        <v>1522</v>
      </c>
      <c r="T15" s="174">
        <v>1560</v>
      </c>
      <c r="U15" s="173">
        <v>2601</v>
      </c>
      <c r="V15" s="174">
        <v>1273</v>
      </c>
      <c r="W15" s="174">
        <v>1328</v>
      </c>
      <c r="X15" s="173">
        <v>2528</v>
      </c>
      <c r="Y15" s="174">
        <v>1228</v>
      </c>
      <c r="Z15" s="174">
        <v>1300</v>
      </c>
      <c r="AA15" s="171"/>
      <c r="AB15" s="178" t="s">
        <v>144</v>
      </c>
      <c r="AC15" s="173">
        <v>2409</v>
      </c>
      <c r="AD15" s="174">
        <v>1196</v>
      </c>
      <c r="AE15" s="174">
        <v>1213</v>
      </c>
      <c r="AF15" s="173">
        <v>2309</v>
      </c>
      <c r="AG15" s="174">
        <v>1136</v>
      </c>
      <c r="AH15" s="174">
        <v>1173</v>
      </c>
      <c r="AI15" s="173">
        <v>2181</v>
      </c>
      <c r="AJ15" s="174">
        <v>1055</v>
      </c>
      <c r="AK15" s="174">
        <v>1126</v>
      </c>
      <c r="AL15" s="173">
        <v>2008</v>
      </c>
      <c r="AM15" s="174">
        <v>987</v>
      </c>
      <c r="AN15" s="174">
        <v>1021</v>
      </c>
      <c r="AO15" s="173">
        <v>1867</v>
      </c>
      <c r="AP15" s="174">
        <v>896</v>
      </c>
      <c r="AQ15" s="174">
        <v>971</v>
      </c>
      <c r="AR15" s="173">
        <v>1629</v>
      </c>
      <c r="AS15" s="174">
        <v>760</v>
      </c>
      <c r="AT15" s="174">
        <v>869</v>
      </c>
      <c r="AU15" s="173">
        <v>1487</v>
      </c>
      <c r="AV15" s="176">
        <v>695</v>
      </c>
      <c r="AW15" s="176">
        <v>792</v>
      </c>
      <c r="AX15" s="175">
        <v>1252</v>
      </c>
      <c r="AY15" s="176">
        <v>593</v>
      </c>
      <c r="AZ15" s="176">
        <v>659</v>
      </c>
      <c r="BA15" s="171"/>
      <c r="BB15" s="178" t="s">
        <v>144</v>
      </c>
      <c r="BC15" s="173">
        <v>1054</v>
      </c>
      <c r="BD15" s="174">
        <v>497</v>
      </c>
      <c r="BE15" s="174">
        <v>557</v>
      </c>
    </row>
    <row r="16" spans="1:57" ht="17.25" customHeight="1" x14ac:dyDescent="0.15">
      <c r="A16" s="171"/>
      <c r="B16" s="178" t="s">
        <v>145</v>
      </c>
      <c r="C16" s="173">
        <v>7326</v>
      </c>
      <c r="D16" s="173">
        <v>3666</v>
      </c>
      <c r="E16" s="173">
        <v>3660</v>
      </c>
      <c r="F16" s="173">
        <v>8964</v>
      </c>
      <c r="G16" s="173">
        <v>4340</v>
      </c>
      <c r="H16" s="173">
        <v>4624</v>
      </c>
      <c r="I16" s="173">
        <v>8919</v>
      </c>
      <c r="J16" s="174">
        <v>4345</v>
      </c>
      <c r="K16" s="174">
        <v>4574</v>
      </c>
      <c r="L16" s="173">
        <v>8524</v>
      </c>
      <c r="M16" s="174">
        <v>4172</v>
      </c>
      <c r="N16" s="174">
        <v>4352</v>
      </c>
      <c r="O16" s="173">
        <v>8193</v>
      </c>
      <c r="P16" s="174">
        <v>3940</v>
      </c>
      <c r="Q16" s="174">
        <v>4253</v>
      </c>
      <c r="R16" s="173">
        <v>7731</v>
      </c>
      <c r="S16" s="174">
        <v>3726</v>
      </c>
      <c r="T16" s="174">
        <v>4005</v>
      </c>
      <c r="U16" s="173">
        <v>7411</v>
      </c>
      <c r="V16" s="174">
        <v>3564</v>
      </c>
      <c r="W16" s="174">
        <v>3847</v>
      </c>
      <c r="X16" s="173">
        <v>8606</v>
      </c>
      <c r="Y16" s="174">
        <v>4210</v>
      </c>
      <c r="Z16" s="174">
        <v>4396</v>
      </c>
      <c r="AA16" s="171"/>
      <c r="AB16" s="178" t="s">
        <v>145</v>
      </c>
      <c r="AC16" s="173">
        <v>10141</v>
      </c>
      <c r="AD16" s="174">
        <v>4936</v>
      </c>
      <c r="AE16" s="174">
        <v>5205</v>
      </c>
      <c r="AF16" s="173">
        <v>10402</v>
      </c>
      <c r="AG16" s="174">
        <v>5056</v>
      </c>
      <c r="AH16" s="174">
        <v>5346</v>
      </c>
      <c r="AI16" s="173">
        <v>10030</v>
      </c>
      <c r="AJ16" s="174">
        <v>4917</v>
      </c>
      <c r="AK16" s="174">
        <v>5113</v>
      </c>
      <c r="AL16" s="173">
        <v>9659</v>
      </c>
      <c r="AM16" s="174">
        <v>4718</v>
      </c>
      <c r="AN16" s="174">
        <v>4941</v>
      </c>
      <c r="AO16" s="173">
        <v>10117</v>
      </c>
      <c r="AP16" s="174">
        <v>4931</v>
      </c>
      <c r="AQ16" s="174">
        <v>5186</v>
      </c>
      <c r="AR16" s="173">
        <v>10353</v>
      </c>
      <c r="AS16" s="174">
        <v>4994</v>
      </c>
      <c r="AT16" s="174">
        <v>5359</v>
      </c>
      <c r="AU16" s="173">
        <v>10022</v>
      </c>
      <c r="AV16" s="176">
        <v>4832</v>
      </c>
      <c r="AW16" s="176">
        <v>5190</v>
      </c>
      <c r="AX16" s="175">
        <v>9585</v>
      </c>
      <c r="AY16" s="176">
        <v>4633</v>
      </c>
      <c r="AZ16" s="176">
        <v>4952</v>
      </c>
      <c r="BA16" s="171"/>
      <c r="BB16" s="178" t="s">
        <v>145</v>
      </c>
      <c r="BC16" s="173">
        <v>8911</v>
      </c>
      <c r="BD16" s="174">
        <v>4280</v>
      </c>
      <c r="BE16" s="174">
        <v>4631</v>
      </c>
    </row>
    <row r="17" spans="1:57" ht="24" customHeight="1" x14ac:dyDescent="0.15">
      <c r="A17" s="171" t="s">
        <v>146</v>
      </c>
      <c r="B17" s="178"/>
      <c r="C17" s="173">
        <v>45445</v>
      </c>
      <c r="D17" s="173">
        <v>22373</v>
      </c>
      <c r="E17" s="173">
        <v>23072</v>
      </c>
      <c r="F17" s="173">
        <v>46503</v>
      </c>
      <c r="G17" s="173">
        <v>22881</v>
      </c>
      <c r="H17" s="173">
        <v>23622</v>
      </c>
      <c r="I17" s="173">
        <v>49418</v>
      </c>
      <c r="J17" s="174">
        <v>23850</v>
      </c>
      <c r="K17" s="174">
        <v>25568</v>
      </c>
      <c r="L17" s="173">
        <v>51197</v>
      </c>
      <c r="M17" s="174">
        <v>24832</v>
      </c>
      <c r="N17" s="174">
        <v>26365</v>
      </c>
      <c r="O17" s="173">
        <v>53493</v>
      </c>
      <c r="P17" s="174">
        <v>26109</v>
      </c>
      <c r="Q17" s="174">
        <v>27384</v>
      </c>
      <c r="R17" s="173">
        <v>54508</v>
      </c>
      <c r="S17" s="174">
        <v>26281</v>
      </c>
      <c r="T17" s="174">
        <v>28227</v>
      </c>
      <c r="U17" s="173">
        <v>56445</v>
      </c>
      <c r="V17" s="174">
        <v>27187</v>
      </c>
      <c r="W17" s="174">
        <v>29258</v>
      </c>
      <c r="X17" s="173">
        <v>60205</v>
      </c>
      <c r="Y17" s="174">
        <v>29386</v>
      </c>
      <c r="Z17" s="174">
        <v>30819</v>
      </c>
      <c r="AA17" s="171" t="s">
        <v>146</v>
      </c>
      <c r="AB17" s="178"/>
      <c r="AC17" s="173">
        <v>61844</v>
      </c>
      <c r="AD17" s="174">
        <v>30083</v>
      </c>
      <c r="AE17" s="174">
        <v>31761</v>
      </c>
      <c r="AF17" s="173">
        <v>65670</v>
      </c>
      <c r="AG17" s="174">
        <v>32808</v>
      </c>
      <c r="AH17" s="174">
        <v>32862</v>
      </c>
      <c r="AI17" s="173">
        <v>68041</v>
      </c>
      <c r="AJ17" s="174">
        <v>34091</v>
      </c>
      <c r="AK17" s="174">
        <v>33950</v>
      </c>
      <c r="AL17" s="173">
        <v>67204</v>
      </c>
      <c r="AM17" s="174">
        <v>33047</v>
      </c>
      <c r="AN17" s="174">
        <v>34157</v>
      </c>
      <c r="AO17" s="173">
        <v>68145</v>
      </c>
      <c r="AP17" s="174">
        <v>33504</v>
      </c>
      <c r="AQ17" s="174">
        <v>34641</v>
      </c>
      <c r="AR17" s="173">
        <v>68402</v>
      </c>
      <c r="AS17" s="174">
        <v>33475</v>
      </c>
      <c r="AT17" s="174">
        <v>34927</v>
      </c>
      <c r="AU17" s="173">
        <v>67760</v>
      </c>
      <c r="AV17" s="176">
        <v>33396</v>
      </c>
      <c r="AW17" s="176">
        <v>34364</v>
      </c>
      <c r="AX17" s="175">
        <v>66165</v>
      </c>
      <c r="AY17" s="176">
        <v>32558</v>
      </c>
      <c r="AZ17" s="176">
        <v>33607</v>
      </c>
      <c r="BA17" s="171" t="s">
        <v>146</v>
      </c>
      <c r="BB17" s="178"/>
      <c r="BC17" s="173">
        <v>64264</v>
      </c>
      <c r="BD17" s="174">
        <v>31785</v>
      </c>
      <c r="BE17" s="174">
        <v>32479</v>
      </c>
    </row>
    <row r="18" spans="1:57" ht="24" customHeight="1" x14ac:dyDescent="0.15">
      <c r="A18" s="171" t="s">
        <v>147</v>
      </c>
      <c r="B18" s="178"/>
      <c r="C18" s="173">
        <v>32432</v>
      </c>
      <c r="D18" s="173">
        <v>15837</v>
      </c>
      <c r="E18" s="173">
        <v>16595</v>
      </c>
      <c r="F18" s="173">
        <v>38223</v>
      </c>
      <c r="G18" s="173">
        <v>18132</v>
      </c>
      <c r="H18" s="173">
        <v>20091</v>
      </c>
      <c r="I18" s="173">
        <v>38554</v>
      </c>
      <c r="J18" s="174">
        <v>18678</v>
      </c>
      <c r="K18" s="174">
        <v>19876</v>
      </c>
      <c r="L18" s="173">
        <v>38058</v>
      </c>
      <c r="M18" s="174">
        <v>18430</v>
      </c>
      <c r="N18" s="174">
        <v>19628</v>
      </c>
      <c r="O18" s="173">
        <v>36236</v>
      </c>
      <c r="P18" s="174">
        <v>17475</v>
      </c>
      <c r="Q18" s="174">
        <v>18761</v>
      </c>
      <c r="R18" s="173">
        <v>35160</v>
      </c>
      <c r="S18" s="174">
        <v>16777</v>
      </c>
      <c r="T18" s="174">
        <v>18383</v>
      </c>
      <c r="U18" s="173">
        <v>33702</v>
      </c>
      <c r="V18" s="174">
        <v>15996</v>
      </c>
      <c r="W18" s="174">
        <v>17706</v>
      </c>
      <c r="X18" s="173">
        <v>33890</v>
      </c>
      <c r="Y18" s="174">
        <v>16141</v>
      </c>
      <c r="Z18" s="174">
        <v>17749</v>
      </c>
      <c r="AA18" s="171" t="s">
        <v>147</v>
      </c>
      <c r="AB18" s="178"/>
      <c r="AC18" s="173">
        <v>34049</v>
      </c>
      <c r="AD18" s="174">
        <v>16300</v>
      </c>
      <c r="AE18" s="174">
        <v>17749</v>
      </c>
      <c r="AF18" s="173">
        <v>34011</v>
      </c>
      <c r="AG18" s="174">
        <v>16309</v>
      </c>
      <c r="AH18" s="174">
        <v>17702</v>
      </c>
      <c r="AI18" s="173">
        <v>33774</v>
      </c>
      <c r="AJ18" s="174">
        <v>16175</v>
      </c>
      <c r="AK18" s="174">
        <v>17599</v>
      </c>
      <c r="AL18" s="173">
        <v>33496</v>
      </c>
      <c r="AM18" s="174">
        <v>16164</v>
      </c>
      <c r="AN18" s="174">
        <v>17332</v>
      </c>
      <c r="AO18" s="173">
        <v>33295</v>
      </c>
      <c r="AP18" s="174">
        <v>16134</v>
      </c>
      <c r="AQ18" s="174">
        <v>17161</v>
      </c>
      <c r="AR18" s="173">
        <v>32182</v>
      </c>
      <c r="AS18" s="174">
        <v>15620</v>
      </c>
      <c r="AT18" s="174">
        <v>16562</v>
      </c>
      <c r="AU18" s="173">
        <v>31340</v>
      </c>
      <c r="AV18" s="176">
        <v>15376</v>
      </c>
      <c r="AW18" s="176">
        <v>15964</v>
      </c>
      <c r="AX18" s="175">
        <v>29670</v>
      </c>
      <c r="AY18" s="176">
        <v>14539</v>
      </c>
      <c r="AZ18" s="176">
        <v>15131</v>
      </c>
      <c r="BA18" s="171" t="s">
        <v>147</v>
      </c>
      <c r="BB18" s="178"/>
      <c r="BC18" s="173">
        <v>28991</v>
      </c>
      <c r="BD18" s="174">
        <v>14317</v>
      </c>
      <c r="BE18" s="174">
        <v>14674</v>
      </c>
    </row>
    <row r="19" spans="1:57" ht="24" customHeight="1" x14ac:dyDescent="0.15">
      <c r="A19" s="171" t="s">
        <v>148</v>
      </c>
      <c r="B19" s="178"/>
      <c r="C19" s="173">
        <v>43787</v>
      </c>
      <c r="D19" s="175">
        <v>21750</v>
      </c>
      <c r="E19" s="175">
        <v>22037</v>
      </c>
      <c r="F19" s="173">
        <v>53269</v>
      </c>
      <c r="G19" s="175">
        <v>26330</v>
      </c>
      <c r="H19" s="175">
        <v>26939</v>
      </c>
      <c r="I19" s="173">
        <v>51695</v>
      </c>
      <c r="J19" s="176">
        <v>25169</v>
      </c>
      <c r="K19" s="176">
        <v>26526</v>
      </c>
      <c r="L19" s="173">
        <v>52885</v>
      </c>
      <c r="M19" s="176">
        <v>26008</v>
      </c>
      <c r="N19" s="176">
        <v>26877</v>
      </c>
      <c r="O19" s="173">
        <v>51537</v>
      </c>
      <c r="P19" s="176">
        <v>24721</v>
      </c>
      <c r="Q19" s="176">
        <v>26816</v>
      </c>
      <c r="R19" s="173">
        <v>50596</v>
      </c>
      <c r="S19" s="176">
        <v>25087</v>
      </c>
      <c r="T19" s="176">
        <v>25509</v>
      </c>
      <c r="U19" s="173">
        <v>44694</v>
      </c>
      <c r="V19" s="176">
        <v>21464</v>
      </c>
      <c r="W19" s="176">
        <v>23230</v>
      </c>
      <c r="X19" s="173">
        <v>43797</v>
      </c>
      <c r="Y19" s="176">
        <v>21052</v>
      </c>
      <c r="Z19" s="176">
        <v>22745</v>
      </c>
      <c r="AA19" s="171" t="s">
        <v>148</v>
      </c>
      <c r="AB19" s="178"/>
      <c r="AC19" s="173">
        <v>43379</v>
      </c>
      <c r="AD19" s="176">
        <v>20817</v>
      </c>
      <c r="AE19" s="176">
        <v>22562</v>
      </c>
      <c r="AF19" s="173">
        <v>43118</v>
      </c>
      <c r="AG19" s="176">
        <v>20700</v>
      </c>
      <c r="AH19" s="176">
        <v>22418</v>
      </c>
      <c r="AI19" s="173">
        <v>41837</v>
      </c>
      <c r="AJ19" s="176">
        <v>19944</v>
      </c>
      <c r="AK19" s="176">
        <v>21893</v>
      </c>
      <c r="AL19" s="173">
        <v>41069</v>
      </c>
      <c r="AM19" s="176">
        <v>19537</v>
      </c>
      <c r="AN19" s="176">
        <v>21532</v>
      </c>
      <c r="AO19" s="173">
        <v>39632</v>
      </c>
      <c r="AP19" s="176">
        <v>18942</v>
      </c>
      <c r="AQ19" s="176">
        <v>20690</v>
      </c>
      <c r="AR19" s="173">
        <v>37843</v>
      </c>
      <c r="AS19" s="176">
        <v>17956</v>
      </c>
      <c r="AT19" s="176">
        <v>19887</v>
      </c>
      <c r="AU19" s="173">
        <v>35291</v>
      </c>
      <c r="AV19" s="176">
        <v>16705</v>
      </c>
      <c r="AW19" s="176">
        <v>18586</v>
      </c>
      <c r="AX19" s="175">
        <v>33109</v>
      </c>
      <c r="AY19" s="176">
        <v>15683</v>
      </c>
      <c r="AZ19" s="176">
        <v>17426</v>
      </c>
      <c r="BA19" s="171" t="s">
        <v>148</v>
      </c>
      <c r="BB19" s="178"/>
      <c r="BC19" s="173">
        <v>31286</v>
      </c>
      <c r="BD19" s="176">
        <v>14997</v>
      </c>
      <c r="BE19" s="176">
        <v>16289</v>
      </c>
    </row>
    <row r="20" spans="1:57" ht="17.25" customHeight="1" x14ac:dyDescent="0.15">
      <c r="A20" s="171"/>
      <c r="B20" s="178" t="s">
        <v>149</v>
      </c>
      <c r="C20" s="173">
        <v>38409</v>
      </c>
      <c r="D20" s="173">
        <v>18652</v>
      </c>
      <c r="E20" s="173">
        <v>19757</v>
      </c>
      <c r="F20" s="173">
        <v>47549</v>
      </c>
      <c r="G20" s="173">
        <v>23276</v>
      </c>
      <c r="H20" s="173">
        <v>24273</v>
      </c>
      <c r="I20" s="173">
        <v>47412</v>
      </c>
      <c r="J20" s="174">
        <v>23056</v>
      </c>
      <c r="K20" s="174">
        <v>24356</v>
      </c>
      <c r="L20" s="173">
        <v>47621</v>
      </c>
      <c r="M20" s="174">
        <v>23281</v>
      </c>
      <c r="N20" s="174">
        <v>24340</v>
      </c>
      <c r="O20" s="173">
        <v>46271</v>
      </c>
      <c r="P20" s="174">
        <v>22013</v>
      </c>
      <c r="Q20" s="174">
        <v>24258</v>
      </c>
      <c r="R20" s="173">
        <v>44873</v>
      </c>
      <c r="S20" s="174">
        <v>21321</v>
      </c>
      <c r="T20" s="174">
        <v>23552</v>
      </c>
      <c r="U20" s="173">
        <v>42241</v>
      </c>
      <c r="V20" s="174">
        <v>20152</v>
      </c>
      <c r="W20" s="174">
        <v>22089</v>
      </c>
      <c r="X20" s="173">
        <v>41918</v>
      </c>
      <c r="Y20" s="174">
        <v>20074</v>
      </c>
      <c r="Z20" s="174">
        <v>21844</v>
      </c>
      <c r="AA20" s="171"/>
      <c r="AB20" s="178" t="s">
        <v>149</v>
      </c>
      <c r="AC20" s="173">
        <v>41901</v>
      </c>
      <c r="AD20" s="174">
        <v>20051</v>
      </c>
      <c r="AE20" s="174">
        <v>21850</v>
      </c>
      <c r="AF20" s="173">
        <v>41926</v>
      </c>
      <c r="AG20" s="174">
        <v>20089</v>
      </c>
      <c r="AH20" s="174">
        <v>21837</v>
      </c>
      <c r="AI20" s="173">
        <v>40991</v>
      </c>
      <c r="AJ20" s="174">
        <v>19538</v>
      </c>
      <c r="AK20" s="174">
        <v>21453</v>
      </c>
      <c r="AL20" s="173">
        <v>40245</v>
      </c>
      <c r="AM20" s="174">
        <v>19147</v>
      </c>
      <c r="AN20" s="174">
        <v>21098</v>
      </c>
      <c r="AO20" s="173">
        <v>38880</v>
      </c>
      <c r="AP20" s="174">
        <v>18573</v>
      </c>
      <c r="AQ20" s="174">
        <v>20307</v>
      </c>
      <c r="AR20" s="173">
        <v>37174</v>
      </c>
      <c r="AS20" s="174">
        <v>17626</v>
      </c>
      <c r="AT20" s="174">
        <v>19548</v>
      </c>
      <c r="AU20" s="173">
        <v>34750</v>
      </c>
      <c r="AV20" s="176">
        <v>16446</v>
      </c>
      <c r="AW20" s="176">
        <v>18304</v>
      </c>
      <c r="AX20" s="175">
        <v>32638</v>
      </c>
      <c r="AY20" s="176">
        <v>15449</v>
      </c>
      <c r="AZ20" s="176">
        <v>17189</v>
      </c>
      <c r="BA20" s="171"/>
      <c r="BB20" s="178" t="s">
        <v>149</v>
      </c>
      <c r="BC20" s="173">
        <v>30695</v>
      </c>
      <c r="BD20" s="174">
        <v>14614</v>
      </c>
      <c r="BE20" s="174">
        <v>16081</v>
      </c>
    </row>
    <row r="21" spans="1:57" ht="17.25" customHeight="1" x14ac:dyDescent="0.15">
      <c r="A21" s="171"/>
      <c r="B21" s="178" t="s">
        <v>150</v>
      </c>
      <c r="C21" s="173">
        <v>5378</v>
      </c>
      <c r="D21" s="173">
        <v>3098</v>
      </c>
      <c r="E21" s="173">
        <v>2280</v>
      </c>
      <c r="F21" s="173">
        <v>5720</v>
      </c>
      <c r="G21" s="173">
        <v>3054</v>
      </c>
      <c r="H21" s="173">
        <v>2666</v>
      </c>
      <c r="I21" s="173">
        <v>4283</v>
      </c>
      <c r="J21" s="174">
        <v>2113</v>
      </c>
      <c r="K21" s="174">
        <v>2170</v>
      </c>
      <c r="L21" s="173">
        <v>5264</v>
      </c>
      <c r="M21" s="174">
        <v>2727</v>
      </c>
      <c r="N21" s="174">
        <v>2537</v>
      </c>
      <c r="O21" s="173">
        <v>5266</v>
      </c>
      <c r="P21" s="174">
        <v>2708</v>
      </c>
      <c r="Q21" s="174">
        <v>2558</v>
      </c>
      <c r="R21" s="173">
        <v>5723</v>
      </c>
      <c r="S21" s="174">
        <v>3766</v>
      </c>
      <c r="T21" s="174">
        <v>1957</v>
      </c>
      <c r="U21" s="173">
        <v>2453</v>
      </c>
      <c r="V21" s="174">
        <v>1312</v>
      </c>
      <c r="W21" s="174">
        <v>1141</v>
      </c>
      <c r="X21" s="173">
        <v>1879</v>
      </c>
      <c r="Y21" s="174">
        <v>978</v>
      </c>
      <c r="Z21" s="174">
        <v>901</v>
      </c>
      <c r="AA21" s="171"/>
      <c r="AB21" s="178" t="s">
        <v>150</v>
      </c>
      <c r="AC21" s="173">
        <v>1478</v>
      </c>
      <c r="AD21" s="174">
        <v>766</v>
      </c>
      <c r="AE21" s="174">
        <v>712</v>
      </c>
      <c r="AF21" s="173">
        <v>1192</v>
      </c>
      <c r="AG21" s="174">
        <v>611</v>
      </c>
      <c r="AH21" s="174">
        <v>581</v>
      </c>
      <c r="AI21" s="173">
        <v>846</v>
      </c>
      <c r="AJ21" s="174">
        <v>406</v>
      </c>
      <c r="AK21" s="174">
        <v>440</v>
      </c>
      <c r="AL21" s="173">
        <v>824</v>
      </c>
      <c r="AM21" s="174">
        <v>390</v>
      </c>
      <c r="AN21" s="174">
        <v>434</v>
      </c>
      <c r="AO21" s="173">
        <v>752</v>
      </c>
      <c r="AP21" s="174">
        <v>369</v>
      </c>
      <c r="AQ21" s="174">
        <v>383</v>
      </c>
      <c r="AR21" s="173">
        <v>669</v>
      </c>
      <c r="AS21" s="174">
        <v>330</v>
      </c>
      <c r="AT21" s="174">
        <v>339</v>
      </c>
      <c r="AU21" s="173">
        <v>541</v>
      </c>
      <c r="AV21" s="176">
        <v>259</v>
      </c>
      <c r="AW21" s="176">
        <v>282</v>
      </c>
      <c r="AX21" s="175">
        <v>471</v>
      </c>
      <c r="AY21" s="176">
        <v>234</v>
      </c>
      <c r="AZ21" s="176">
        <v>237</v>
      </c>
      <c r="BA21" s="171"/>
      <c r="BB21" s="178" t="s">
        <v>150</v>
      </c>
      <c r="BC21" s="173">
        <v>591</v>
      </c>
      <c r="BD21" s="174">
        <v>383</v>
      </c>
      <c r="BE21" s="174">
        <v>208</v>
      </c>
    </row>
    <row r="22" spans="1:57" ht="24" customHeight="1" x14ac:dyDescent="0.15">
      <c r="A22" s="171" t="s">
        <v>151</v>
      </c>
      <c r="B22" s="178"/>
      <c r="C22" s="173">
        <v>31404</v>
      </c>
      <c r="D22" s="173">
        <v>15341</v>
      </c>
      <c r="E22" s="173">
        <v>16063</v>
      </c>
      <c r="F22" s="173">
        <v>37485</v>
      </c>
      <c r="G22" s="173">
        <v>17622</v>
      </c>
      <c r="H22" s="173">
        <v>19863</v>
      </c>
      <c r="I22" s="173">
        <v>38962</v>
      </c>
      <c r="J22" s="174">
        <v>18502</v>
      </c>
      <c r="K22" s="174">
        <v>20460</v>
      </c>
      <c r="L22" s="173">
        <v>37556</v>
      </c>
      <c r="M22" s="174">
        <v>17727</v>
      </c>
      <c r="N22" s="174">
        <v>19829</v>
      </c>
      <c r="O22" s="173">
        <v>36531</v>
      </c>
      <c r="P22" s="174">
        <v>16989</v>
      </c>
      <c r="Q22" s="174">
        <v>19542</v>
      </c>
      <c r="R22" s="173">
        <v>34828</v>
      </c>
      <c r="S22" s="174">
        <v>16248</v>
      </c>
      <c r="T22" s="174">
        <v>18580</v>
      </c>
      <c r="U22" s="173">
        <v>32691</v>
      </c>
      <c r="V22" s="174">
        <v>15417</v>
      </c>
      <c r="W22" s="174">
        <v>17274</v>
      </c>
      <c r="X22" s="173">
        <v>31025</v>
      </c>
      <c r="Y22" s="174">
        <v>14929</v>
      </c>
      <c r="Z22" s="174">
        <v>16096</v>
      </c>
      <c r="AA22" s="171" t="s">
        <v>151</v>
      </c>
      <c r="AB22" s="178"/>
      <c r="AC22" s="173">
        <v>30852</v>
      </c>
      <c r="AD22" s="174">
        <v>14962</v>
      </c>
      <c r="AE22" s="174">
        <v>15890</v>
      </c>
      <c r="AF22" s="173">
        <v>30416</v>
      </c>
      <c r="AG22" s="174">
        <v>14715</v>
      </c>
      <c r="AH22" s="174">
        <v>15701</v>
      </c>
      <c r="AI22" s="173">
        <v>29805</v>
      </c>
      <c r="AJ22" s="174">
        <v>14400</v>
      </c>
      <c r="AK22" s="174">
        <v>15405</v>
      </c>
      <c r="AL22" s="173">
        <v>29162</v>
      </c>
      <c r="AM22" s="174">
        <v>14033</v>
      </c>
      <c r="AN22" s="174">
        <v>15129</v>
      </c>
      <c r="AO22" s="173">
        <v>28143</v>
      </c>
      <c r="AP22" s="174">
        <v>13391</v>
      </c>
      <c r="AQ22" s="174">
        <v>14752</v>
      </c>
      <c r="AR22" s="173">
        <v>26961</v>
      </c>
      <c r="AS22" s="174">
        <v>12777</v>
      </c>
      <c r="AT22" s="174">
        <v>14184</v>
      </c>
      <c r="AU22" s="173">
        <v>25466</v>
      </c>
      <c r="AV22" s="176">
        <v>12072</v>
      </c>
      <c r="AW22" s="176">
        <v>13394</v>
      </c>
      <c r="AX22" s="175">
        <v>24125</v>
      </c>
      <c r="AY22" s="176">
        <v>11478</v>
      </c>
      <c r="AZ22" s="176">
        <v>12647</v>
      </c>
      <c r="BA22" s="171" t="s">
        <v>151</v>
      </c>
      <c r="BB22" s="178"/>
      <c r="BC22" s="173">
        <v>22150</v>
      </c>
      <c r="BD22" s="174">
        <v>10581</v>
      </c>
      <c r="BE22" s="174">
        <v>11569</v>
      </c>
    </row>
    <row r="23" spans="1:57" ht="24" customHeight="1" x14ac:dyDescent="0.15">
      <c r="A23" s="171" t="s">
        <v>152</v>
      </c>
      <c r="B23" s="178"/>
      <c r="C23" s="173">
        <v>37730</v>
      </c>
      <c r="D23" s="173">
        <v>17796</v>
      </c>
      <c r="E23" s="173">
        <v>19934</v>
      </c>
      <c r="F23" s="173">
        <v>46019</v>
      </c>
      <c r="G23" s="173">
        <v>21943</v>
      </c>
      <c r="H23" s="173">
        <v>24076</v>
      </c>
      <c r="I23" s="173">
        <v>47809</v>
      </c>
      <c r="J23" s="174">
        <v>22798</v>
      </c>
      <c r="K23" s="174">
        <v>25011</v>
      </c>
      <c r="L23" s="173">
        <v>47167</v>
      </c>
      <c r="M23" s="174">
        <v>22509</v>
      </c>
      <c r="N23" s="174">
        <v>24658</v>
      </c>
      <c r="O23" s="173">
        <v>49071</v>
      </c>
      <c r="P23" s="174">
        <v>23093</v>
      </c>
      <c r="Q23" s="174">
        <v>25978</v>
      </c>
      <c r="R23" s="173">
        <v>50142</v>
      </c>
      <c r="S23" s="174">
        <v>23885</v>
      </c>
      <c r="T23" s="174">
        <v>26257</v>
      </c>
      <c r="U23" s="173">
        <v>52614</v>
      </c>
      <c r="V23" s="174">
        <v>25416</v>
      </c>
      <c r="W23" s="174">
        <v>27198</v>
      </c>
      <c r="X23" s="173">
        <v>57252</v>
      </c>
      <c r="Y23" s="174">
        <v>27978</v>
      </c>
      <c r="Z23" s="174">
        <v>29274</v>
      </c>
      <c r="AA23" s="171" t="s">
        <v>152</v>
      </c>
      <c r="AB23" s="178"/>
      <c r="AC23" s="173">
        <v>59579</v>
      </c>
      <c r="AD23" s="174">
        <v>29070</v>
      </c>
      <c r="AE23" s="174">
        <v>30509</v>
      </c>
      <c r="AF23" s="173">
        <v>61452</v>
      </c>
      <c r="AG23" s="174">
        <v>29881</v>
      </c>
      <c r="AH23" s="174">
        <v>31571</v>
      </c>
      <c r="AI23" s="173">
        <v>62283</v>
      </c>
      <c r="AJ23" s="174">
        <v>30164</v>
      </c>
      <c r="AK23" s="174">
        <v>32119</v>
      </c>
      <c r="AL23" s="173">
        <v>62890</v>
      </c>
      <c r="AM23" s="174">
        <v>30376</v>
      </c>
      <c r="AN23" s="174">
        <v>32514</v>
      </c>
      <c r="AO23" s="173">
        <v>64898</v>
      </c>
      <c r="AP23" s="174">
        <v>31448</v>
      </c>
      <c r="AQ23" s="174">
        <v>33450</v>
      </c>
      <c r="AR23" s="173">
        <v>66831</v>
      </c>
      <c r="AS23" s="174">
        <v>32263</v>
      </c>
      <c r="AT23" s="174">
        <v>34568</v>
      </c>
      <c r="AU23" s="173">
        <v>67450</v>
      </c>
      <c r="AV23" s="176">
        <v>32507</v>
      </c>
      <c r="AW23" s="176">
        <v>34943</v>
      </c>
      <c r="AX23" s="175">
        <v>68284</v>
      </c>
      <c r="AY23" s="176">
        <v>33105</v>
      </c>
      <c r="AZ23" s="176">
        <v>35179</v>
      </c>
      <c r="BA23" s="171" t="s">
        <v>152</v>
      </c>
      <c r="BB23" s="178"/>
      <c r="BC23" s="173">
        <v>68302</v>
      </c>
      <c r="BD23" s="174">
        <v>33323</v>
      </c>
      <c r="BE23" s="174">
        <v>34979</v>
      </c>
    </row>
    <row r="24" spans="1:57" ht="24" customHeight="1" x14ac:dyDescent="0.15">
      <c r="A24" s="171" t="s">
        <v>153</v>
      </c>
      <c r="B24" s="178"/>
      <c r="C24" s="173">
        <v>23689</v>
      </c>
      <c r="D24" s="173">
        <v>11277</v>
      </c>
      <c r="E24" s="173">
        <v>12412</v>
      </c>
      <c r="F24" s="173">
        <v>30947</v>
      </c>
      <c r="G24" s="173">
        <v>14648</v>
      </c>
      <c r="H24" s="173">
        <v>16299</v>
      </c>
      <c r="I24" s="173">
        <v>31212</v>
      </c>
      <c r="J24" s="174">
        <v>14981</v>
      </c>
      <c r="K24" s="174">
        <v>16231</v>
      </c>
      <c r="L24" s="173">
        <v>31114</v>
      </c>
      <c r="M24" s="174">
        <v>14711</v>
      </c>
      <c r="N24" s="174">
        <v>16403</v>
      </c>
      <c r="O24" s="173">
        <v>30443</v>
      </c>
      <c r="P24" s="174">
        <v>14283</v>
      </c>
      <c r="Q24" s="174">
        <v>16160</v>
      </c>
      <c r="R24" s="173">
        <v>30132</v>
      </c>
      <c r="S24" s="174">
        <v>14022</v>
      </c>
      <c r="T24" s="174">
        <v>16110</v>
      </c>
      <c r="U24" s="173">
        <v>29436</v>
      </c>
      <c r="V24" s="174">
        <v>13813</v>
      </c>
      <c r="W24" s="174">
        <v>15623</v>
      </c>
      <c r="X24" s="173">
        <v>30238</v>
      </c>
      <c r="Y24" s="174">
        <v>14260</v>
      </c>
      <c r="Z24" s="174">
        <v>15978</v>
      </c>
      <c r="AA24" s="171" t="s">
        <v>153</v>
      </c>
      <c r="AB24" s="178"/>
      <c r="AC24" s="173">
        <v>30975</v>
      </c>
      <c r="AD24" s="174">
        <v>14596</v>
      </c>
      <c r="AE24" s="174">
        <v>16379</v>
      </c>
      <c r="AF24" s="173">
        <v>31830</v>
      </c>
      <c r="AG24" s="174">
        <v>15016</v>
      </c>
      <c r="AH24" s="174">
        <v>16814</v>
      </c>
      <c r="AI24" s="173">
        <v>31743</v>
      </c>
      <c r="AJ24" s="174">
        <v>14885</v>
      </c>
      <c r="AK24" s="174">
        <v>16858</v>
      </c>
      <c r="AL24" s="173">
        <v>32432</v>
      </c>
      <c r="AM24" s="174">
        <v>15174</v>
      </c>
      <c r="AN24" s="174">
        <v>17258</v>
      </c>
      <c r="AO24" s="173">
        <v>32178</v>
      </c>
      <c r="AP24" s="174">
        <v>15072</v>
      </c>
      <c r="AQ24" s="174">
        <v>17106</v>
      </c>
      <c r="AR24" s="173">
        <v>31081</v>
      </c>
      <c r="AS24" s="174">
        <v>14498</v>
      </c>
      <c r="AT24" s="174">
        <v>16583</v>
      </c>
      <c r="AU24" s="173">
        <v>29989</v>
      </c>
      <c r="AV24" s="176">
        <v>14081</v>
      </c>
      <c r="AW24" s="176">
        <v>15908</v>
      </c>
      <c r="AX24" s="175">
        <v>28729</v>
      </c>
      <c r="AY24" s="176">
        <v>13555</v>
      </c>
      <c r="AZ24" s="176">
        <v>15174</v>
      </c>
      <c r="BA24" s="171" t="s">
        <v>153</v>
      </c>
      <c r="BB24" s="178"/>
      <c r="BC24" s="173">
        <v>27524</v>
      </c>
      <c r="BD24" s="174">
        <v>13067</v>
      </c>
      <c r="BE24" s="174">
        <v>14457</v>
      </c>
    </row>
    <row r="25" spans="1:57" ht="17.25" customHeight="1" x14ac:dyDescent="0.15">
      <c r="A25" s="171"/>
      <c r="B25" s="178" t="s">
        <v>154</v>
      </c>
      <c r="C25" s="173">
        <v>10401</v>
      </c>
      <c r="D25" s="173">
        <v>4852</v>
      </c>
      <c r="E25" s="173">
        <v>5549</v>
      </c>
      <c r="F25" s="173">
        <v>13794</v>
      </c>
      <c r="G25" s="173">
        <v>6503</v>
      </c>
      <c r="H25" s="173">
        <v>7291</v>
      </c>
      <c r="I25" s="173">
        <v>13643</v>
      </c>
      <c r="J25" s="174">
        <v>6510</v>
      </c>
      <c r="K25" s="174">
        <v>7133</v>
      </c>
      <c r="L25" s="173">
        <v>13515</v>
      </c>
      <c r="M25" s="174">
        <v>6317</v>
      </c>
      <c r="N25" s="174">
        <v>7198</v>
      </c>
      <c r="O25" s="173">
        <v>13167</v>
      </c>
      <c r="P25" s="174">
        <v>6104</v>
      </c>
      <c r="Q25" s="174">
        <v>7063</v>
      </c>
      <c r="R25" s="173">
        <v>13039</v>
      </c>
      <c r="S25" s="174">
        <v>5960</v>
      </c>
      <c r="T25" s="174">
        <v>7079</v>
      </c>
      <c r="U25" s="173">
        <v>12741</v>
      </c>
      <c r="V25" s="174">
        <v>5826</v>
      </c>
      <c r="W25" s="174">
        <v>6915</v>
      </c>
      <c r="X25" s="173">
        <v>13289</v>
      </c>
      <c r="Y25" s="174">
        <v>6115</v>
      </c>
      <c r="Z25" s="174">
        <v>7174</v>
      </c>
      <c r="AA25" s="171"/>
      <c r="AB25" s="178" t="s">
        <v>154</v>
      </c>
      <c r="AC25" s="173">
        <v>13607</v>
      </c>
      <c r="AD25" s="174">
        <v>6228</v>
      </c>
      <c r="AE25" s="174">
        <v>7379</v>
      </c>
      <c r="AF25" s="173">
        <v>14264</v>
      </c>
      <c r="AG25" s="174">
        <v>6600</v>
      </c>
      <c r="AH25" s="174">
        <v>7664</v>
      </c>
      <c r="AI25" s="173">
        <v>14120</v>
      </c>
      <c r="AJ25" s="174">
        <v>6554</v>
      </c>
      <c r="AK25" s="174">
        <v>7566</v>
      </c>
      <c r="AL25" s="173">
        <v>14570</v>
      </c>
      <c r="AM25" s="174">
        <v>6692</v>
      </c>
      <c r="AN25" s="174">
        <v>7878</v>
      </c>
      <c r="AO25" s="173">
        <v>14356</v>
      </c>
      <c r="AP25" s="174">
        <v>6618</v>
      </c>
      <c r="AQ25" s="174">
        <v>7738</v>
      </c>
      <c r="AR25" s="173">
        <v>13373</v>
      </c>
      <c r="AS25" s="174">
        <v>6092</v>
      </c>
      <c r="AT25" s="174">
        <v>7281</v>
      </c>
      <c r="AU25" s="173">
        <v>12672</v>
      </c>
      <c r="AV25" s="176">
        <v>5870</v>
      </c>
      <c r="AW25" s="176">
        <v>6802</v>
      </c>
      <c r="AX25" s="175">
        <v>11848</v>
      </c>
      <c r="AY25" s="176">
        <v>5513</v>
      </c>
      <c r="AZ25" s="176">
        <v>6335</v>
      </c>
      <c r="BA25" s="171"/>
      <c r="BB25" s="178" t="s">
        <v>154</v>
      </c>
      <c r="BC25" s="173">
        <v>11259</v>
      </c>
      <c r="BD25" s="174">
        <v>5302</v>
      </c>
      <c r="BE25" s="174">
        <v>5957</v>
      </c>
    </row>
    <row r="26" spans="1:57" ht="17.25" customHeight="1" x14ac:dyDescent="0.15">
      <c r="A26" s="171"/>
      <c r="B26" s="178" t="s">
        <v>155</v>
      </c>
      <c r="C26" s="173">
        <v>13288</v>
      </c>
      <c r="D26" s="173">
        <v>6425</v>
      </c>
      <c r="E26" s="173">
        <v>6863</v>
      </c>
      <c r="F26" s="173">
        <v>17153</v>
      </c>
      <c r="G26" s="173">
        <v>8145</v>
      </c>
      <c r="H26" s="173">
        <v>9008</v>
      </c>
      <c r="I26" s="173">
        <v>17569</v>
      </c>
      <c r="J26" s="174">
        <v>8471</v>
      </c>
      <c r="K26" s="174">
        <v>9098</v>
      </c>
      <c r="L26" s="173">
        <v>17599</v>
      </c>
      <c r="M26" s="174">
        <v>8394</v>
      </c>
      <c r="N26" s="174">
        <v>9205</v>
      </c>
      <c r="O26" s="173">
        <v>17276</v>
      </c>
      <c r="P26" s="174">
        <v>8179</v>
      </c>
      <c r="Q26" s="174">
        <v>9097</v>
      </c>
      <c r="R26" s="173">
        <v>17093</v>
      </c>
      <c r="S26" s="174">
        <v>8062</v>
      </c>
      <c r="T26" s="174">
        <v>9031</v>
      </c>
      <c r="U26" s="173">
        <v>16695</v>
      </c>
      <c r="V26" s="174">
        <v>7987</v>
      </c>
      <c r="W26" s="174">
        <v>8708</v>
      </c>
      <c r="X26" s="173">
        <v>16949</v>
      </c>
      <c r="Y26" s="174">
        <v>8145</v>
      </c>
      <c r="Z26" s="174">
        <v>8804</v>
      </c>
      <c r="AA26" s="171"/>
      <c r="AB26" s="178" t="s">
        <v>155</v>
      </c>
      <c r="AC26" s="173">
        <v>17368</v>
      </c>
      <c r="AD26" s="174">
        <v>8368</v>
      </c>
      <c r="AE26" s="174">
        <v>9000</v>
      </c>
      <c r="AF26" s="173">
        <v>17566</v>
      </c>
      <c r="AG26" s="174">
        <v>8416</v>
      </c>
      <c r="AH26" s="174">
        <v>9150</v>
      </c>
      <c r="AI26" s="173">
        <v>17623</v>
      </c>
      <c r="AJ26" s="174">
        <v>8331</v>
      </c>
      <c r="AK26" s="174">
        <v>9292</v>
      </c>
      <c r="AL26" s="173">
        <v>17862</v>
      </c>
      <c r="AM26" s="174">
        <v>8482</v>
      </c>
      <c r="AN26" s="174">
        <v>9380</v>
      </c>
      <c r="AO26" s="173">
        <v>17822</v>
      </c>
      <c r="AP26" s="174">
        <v>8454</v>
      </c>
      <c r="AQ26" s="174">
        <v>9368</v>
      </c>
      <c r="AR26" s="173">
        <v>17708</v>
      </c>
      <c r="AS26" s="174">
        <v>8406</v>
      </c>
      <c r="AT26" s="174">
        <v>9302</v>
      </c>
      <c r="AU26" s="173">
        <v>17317</v>
      </c>
      <c r="AV26" s="176">
        <v>8211</v>
      </c>
      <c r="AW26" s="176">
        <v>9106</v>
      </c>
      <c r="AX26" s="175">
        <v>16881</v>
      </c>
      <c r="AY26" s="176">
        <v>8042</v>
      </c>
      <c r="AZ26" s="176">
        <v>8839</v>
      </c>
      <c r="BA26" s="171"/>
      <c r="BB26" s="178" t="s">
        <v>155</v>
      </c>
      <c r="BC26" s="173">
        <v>16265</v>
      </c>
      <c r="BD26" s="174">
        <v>7765</v>
      </c>
      <c r="BE26" s="174">
        <v>8500</v>
      </c>
    </row>
    <row r="27" spans="1:57" ht="24" customHeight="1" x14ac:dyDescent="0.15">
      <c r="A27" s="171" t="s">
        <v>156</v>
      </c>
      <c r="B27" s="172"/>
      <c r="C27" s="173">
        <v>62746</v>
      </c>
      <c r="D27" s="173">
        <v>30381</v>
      </c>
      <c r="E27" s="173">
        <v>32365</v>
      </c>
      <c r="F27" s="173">
        <v>76059</v>
      </c>
      <c r="G27" s="173">
        <v>36331</v>
      </c>
      <c r="H27" s="173">
        <v>39728</v>
      </c>
      <c r="I27" s="173">
        <v>78665</v>
      </c>
      <c r="J27" s="174">
        <v>37869</v>
      </c>
      <c r="K27" s="174">
        <v>40796</v>
      </c>
      <c r="L27" s="173">
        <v>78582</v>
      </c>
      <c r="M27" s="174">
        <v>37776</v>
      </c>
      <c r="N27" s="174">
        <v>40806</v>
      </c>
      <c r="O27" s="173">
        <v>78482</v>
      </c>
      <c r="P27" s="174">
        <v>37487</v>
      </c>
      <c r="Q27" s="174">
        <v>40995</v>
      </c>
      <c r="R27" s="173">
        <v>77829</v>
      </c>
      <c r="S27" s="174">
        <v>37228</v>
      </c>
      <c r="T27" s="174">
        <v>40601</v>
      </c>
      <c r="U27" s="173">
        <v>76720</v>
      </c>
      <c r="V27" s="174">
        <v>36623</v>
      </c>
      <c r="W27" s="174">
        <v>40097</v>
      </c>
      <c r="X27" s="173">
        <v>79808</v>
      </c>
      <c r="Y27" s="174">
        <v>38430</v>
      </c>
      <c r="Z27" s="174">
        <v>41378</v>
      </c>
      <c r="AA27" s="171" t="s">
        <v>156</v>
      </c>
      <c r="AB27" s="172"/>
      <c r="AC27" s="173">
        <v>81942</v>
      </c>
      <c r="AD27" s="174">
        <v>39611</v>
      </c>
      <c r="AE27" s="174">
        <v>42331</v>
      </c>
      <c r="AF27" s="173">
        <v>83953</v>
      </c>
      <c r="AG27" s="174">
        <v>40566</v>
      </c>
      <c r="AH27" s="174">
        <v>43387</v>
      </c>
      <c r="AI27" s="173">
        <v>84897</v>
      </c>
      <c r="AJ27" s="174">
        <v>41272</v>
      </c>
      <c r="AK27" s="174">
        <v>43625</v>
      </c>
      <c r="AL27" s="173">
        <v>85533</v>
      </c>
      <c r="AM27" s="174">
        <v>41641</v>
      </c>
      <c r="AN27" s="174">
        <v>43892</v>
      </c>
      <c r="AO27" s="173">
        <v>87699</v>
      </c>
      <c r="AP27" s="174">
        <v>42858</v>
      </c>
      <c r="AQ27" s="174">
        <v>44841</v>
      </c>
      <c r="AR27" s="173">
        <v>87742</v>
      </c>
      <c r="AS27" s="174">
        <v>42706</v>
      </c>
      <c r="AT27" s="174">
        <v>45036</v>
      </c>
      <c r="AU27" s="173">
        <v>85614</v>
      </c>
      <c r="AV27" s="176">
        <v>41762</v>
      </c>
      <c r="AW27" s="176">
        <v>43852</v>
      </c>
      <c r="AX27" s="175">
        <v>81524</v>
      </c>
      <c r="AY27" s="176">
        <v>39859</v>
      </c>
      <c r="AZ27" s="176">
        <v>41665</v>
      </c>
      <c r="BA27" s="171" t="s">
        <v>156</v>
      </c>
      <c r="BB27" s="172"/>
      <c r="BC27" s="173">
        <v>80611</v>
      </c>
      <c r="BD27" s="174">
        <v>39657</v>
      </c>
      <c r="BE27" s="174">
        <v>40954</v>
      </c>
    </row>
    <row r="28" spans="1:57" ht="17.25" customHeight="1" x14ac:dyDescent="0.15">
      <c r="A28" s="171"/>
      <c r="B28" s="178" t="s">
        <v>157</v>
      </c>
      <c r="C28" s="173">
        <v>49359</v>
      </c>
      <c r="D28" s="173">
        <v>24096</v>
      </c>
      <c r="E28" s="173">
        <v>25263</v>
      </c>
      <c r="F28" s="173">
        <v>60373</v>
      </c>
      <c r="G28" s="173">
        <v>29052</v>
      </c>
      <c r="H28" s="173">
        <v>31321</v>
      </c>
      <c r="I28" s="173">
        <v>62376</v>
      </c>
      <c r="J28" s="174">
        <v>30269</v>
      </c>
      <c r="K28" s="174">
        <v>32107</v>
      </c>
      <c r="L28" s="173">
        <v>62331</v>
      </c>
      <c r="M28" s="174">
        <v>30147</v>
      </c>
      <c r="N28" s="174">
        <v>32184</v>
      </c>
      <c r="O28" s="173">
        <v>62610</v>
      </c>
      <c r="P28" s="174">
        <v>30098</v>
      </c>
      <c r="Q28" s="174">
        <v>32512</v>
      </c>
      <c r="R28" s="173">
        <v>62588</v>
      </c>
      <c r="S28" s="174">
        <v>30063</v>
      </c>
      <c r="T28" s="174">
        <v>32525</v>
      </c>
      <c r="U28" s="173">
        <v>62019</v>
      </c>
      <c r="V28" s="174">
        <v>29635</v>
      </c>
      <c r="W28" s="174">
        <v>32384</v>
      </c>
      <c r="X28" s="173">
        <v>65012</v>
      </c>
      <c r="Y28" s="174">
        <v>31286</v>
      </c>
      <c r="Z28" s="174">
        <v>33726</v>
      </c>
      <c r="AA28" s="171"/>
      <c r="AB28" s="178" t="s">
        <v>157</v>
      </c>
      <c r="AC28" s="173">
        <v>67104</v>
      </c>
      <c r="AD28" s="174">
        <v>32418</v>
      </c>
      <c r="AE28" s="174">
        <v>34686</v>
      </c>
      <c r="AF28" s="173">
        <v>69148</v>
      </c>
      <c r="AG28" s="174">
        <v>33396</v>
      </c>
      <c r="AH28" s="174">
        <v>35752</v>
      </c>
      <c r="AI28" s="173">
        <v>70187</v>
      </c>
      <c r="AJ28" s="174">
        <v>34129</v>
      </c>
      <c r="AK28" s="174">
        <v>36058</v>
      </c>
      <c r="AL28" s="173">
        <v>71109</v>
      </c>
      <c r="AM28" s="174">
        <v>34635</v>
      </c>
      <c r="AN28" s="174">
        <v>36474</v>
      </c>
      <c r="AO28" s="173">
        <v>73792</v>
      </c>
      <c r="AP28" s="174">
        <v>36120</v>
      </c>
      <c r="AQ28" s="174">
        <v>37672</v>
      </c>
      <c r="AR28" s="173">
        <v>74576</v>
      </c>
      <c r="AS28" s="174">
        <v>36319</v>
      </c>
      <c r="AT28" s="174">
        <v>38257</v>
      </c>
      <c r="AU28" s="173">
        <v>73084</v>
      </c>
      <c r="AV28" s="176">
        <v>35706</v>
      </c>
      <c r="AW28" s="176">
        <v>37378</v>
      </c>
      <c r="AX28" s="175">
        <v>69819</v>
      </c>
      <c r="AY28" s="176">
        <v>34171</v>
      </c>
      <c r="AZ28" s="176">
        <v>35648</v>
      </c>
      <c r="BA28" s="171"/>
      <c r="BB28" s="178" t="s">
        <v>157</v>
      </c>
      <c r="BC28" s="173">
        <v>69778</v>
      </c>
      <c r="BD28" s="174">
        <v>34398</v>
      </c>
      <c r="BE28" s="174">
        <v>35380</v>
      </c>
    </row>
    <row r="29" spans="1:57" ht="17.25" customHeight="1" x14ac:dyDescent="0.15">
      <c r="A29" s="171"/>
      <c r="B29" s="178" t="s">
        <v>158</v>
      </c>
      <c r="C29" s="173">
        <v>13387</v>
      </c>
      <c r="D29" s="173">
        <v>6285</v>
      </c>
      <c r="E29" s="173">
        <v>7102</v>
      </c>
      <c r="F29" s="173">
        <v>15686</v>
      </c>
      <c r="G29" s="173">
        <v>7279</v>
      </c>
      <c r="H29" s="173">
        <v>8407</v>
      </c>
      <c r="I29" s="173">
        <v>16289</v>
      </c>
      <c r="J29" s="174">
        <v>7600</v>
      </c>
      <c r="K29" s="174">
        <v>8689</v>
      </c>
      <c r="L29" s="173">
        <v>16251</v>
      </c>
      <c r="M29" s="174">
        <v>7629</v>
      </c>
      <c r="N29" s="174">
        <v>8622</v>
      </c>
      <c r="O29" s="173">
        <v>15872</v>
      </c>
      <c r="P29" s="174">
        <v>7389</v>
      </c>
      <c r="Q29" s="174">
        <v>8483</v>
      </c>
      <c r="R29" s="173">
        <v>15241</v>
      </c>
      <c r="S29" s="174">
        <v>7165</v>
      </c>
      <c r="T29" s="174">
        <v>8076</v>
      </c>
      <c r="U29" s="173">
        <v>14701</v>
      </c>
      <c r="V29" s="174">
        <v>6988</v>
      </c>
      <c r="W29" s="174">
        <v>7713</v>
      </c>
      <c r="X29" s="173">
        <v>14796</v>
      </c>
      <c r="Y29" s="174">
        <v>7144</v>
      </c>
      <c r="Z29" s="174">
        <v>7652</v>
      </c>
      <c r="AA29" s="171"/>
      <c r="AB29" s="178" t="s">
        <v>158</v>
      </c>
      <c r="AC29" s="173">
        <v>14838</v>
      </c>
      <c r="AD29" s="174">
        <v>7193</v>
      </c>
      <c r="AE29" s="174">
        <v>7645</v>
      </c>
      <c r="AF29" s="173">
        <v>14805</v>
      </c>
      <c r="AG29" s="174">
        <v>7170</v>
      </c>
      <c r="AH29" s="174">
        <v>7635</v>
      </c>
      <c r="AI29" s="173">
        <v>14710</v>
      </c>
      <c r="AJ29" s="174">
        <v>7143</v>
      </c>
      <c r="AK29" s="174">
        <v>7567</v>
      </c>
      <c r="AL29" s="173">
        <v>14424</v>
      </c>
      <c r="AM29" s="174">
        <v>7006</v>
      </c>
      <c r="AN29" s="174">
        <v>7418</v>
      </c>
      <c r="AO29" s="173">
        <v>13907</v>
      </c>
      <c r="AP29" s="174">
        <v>6738</v>
      </c>
      <c r="AQ29" s="174">
        <v>7169</v>
      </c>
      <c r="AR29" s="173">
        <v>13166</v>
      </c>
      <c r="AS29" s="174">
        <v>6387</v>
      </c>
      <c r="AT29" s="174">
        <v>6779</v>
      </c>
      <c r="AU29" s="173">
        <v>12530</v>
      </c>
      <c r="AV29" s="176">
        <v>6056</v>
      </c>
      <c r="AW29" s="176">
        <v>6474</v>
      </c>
      <c r="AX29" s="175">
        <v>11705</v>
      </c>
      <c r="AY29" s="176">
        <v>5688</v>
      </c>
      <c r="AZ29" s="176">
        <v>6017</v>
      </c>
      <c r="BA29" s="171"/>
      <c r="BB29" s="178" t="s">
        <v>158</v>
      </c>
      <c r="BC29" s="173">
        <v>10833</v>
      </c>
      <c r="BD29" s="174">
        <v>5259</v>
      </c>
      <c r="BE29" s="174">
        <v>5574</v>
      </c>
    </row>
    <row r="30" spans="1:57" ht="24" customHeight="1" x14ac:dyDescent="0.15">
      <c r="A30" s="171" t="s">
        <v>159</v>
      </c>
      <c r="B30" s="172"/>
      <c r="C30" s="173">
        <v>61660</v>
      </c>
      <c r="D30" s="173">
        <v>29420</v>
      </c>
      <c r="E30" s="173">
        <v>32240</v>
      </c>
      <c r="F30" s="173">
        <v>75071</v>
      </c>
      <c r="G30" s="173">
        <v>35444</v>
      </c>
      <c r="H30" s="173">
        <v>39627</v>
      </c>
      <c r="I30" s="173">
        <v>74050</v>
      </c>
      <c r="J30" s="174">
        <v>35822</v>
      </c>
      <c r="K30" s="174">
        <v>38228</v>
      </c>
      <c r="L30" s="173">
        <v>72218</v>
      </c>
      <c r="M30" s="174">
        <v>34381</v>
      </c>
      <c r="N30" s="174">
        <v>37837</v>
      </c>
      <c r="O30" s="173">
        <v>70783</v>
      </c>
      <c r="P30" s="174">
        <v>33413</v>
      </c>
      <c r="Q30" s="174">
        <v>37370</v>
      </c>
      <c r="R30" s="173">
        <v>70027</v>
      </c>
      <c r="S30" s="174">
        <v>33101</v>
      </c>
      <c r="T30" s="174">
        <v>36926</v>
      </c>
      <c r="U30" s="173">
        <v>68797</v>
      </c>
      <c r="V30" s="174">
        <v>32642</v>
      </c>
      <c r="W30" s="174">
        <v>36155</v>
      </c>
      <c r="X30" s="173">
        <v>72174</v>
      </c>
      <c r="Y30" s="174">
        <v>34546</v>
      </c>
      <c r="Z30" s="174">
        <v>37628</v>
      </c>
      <c r="AA30" s="171" t="s">
        <v>159</v>
      </c>
      <c r="AB30" s="172"/>
      <c r="AC30" s="173">
        <v>75983</v>
      </c>
      <c r="AD30" s="174">
        <v>36525</v>
      </c>
      <c r="AE30" s="174">
        <v>39458</v>
      </c>
      <c r="AF30" s="173">
        <v>80707</v>
      </c>
      <c r="AG30" s="174">
        <v>38775</v>
      </c>
      <c r="AH30" s="174">
        <v>41932</v>
      </c>
      <c r="AI30" s="173">
        <v>83372</v>
      </c>
      <c r="AJ30" s="174">
        <v>40152</v>
      </c>
      <c r="AK30" s="174">
        <v>43220</v>
      </c>
      <c r="AL30" s="173">
        <v>86870</v>
      </c>
      <c r="AM30" s="174">
        <v>41942</v>
      </c>
      <c r="AN30" s="174">
        <v>44928</v>
      </c>
      <c r="AO30" s="173">
        <v>91173</v>
      </c>
      <c r="AP30" s="174">
        <v>43972</v>
      </c>
      <c r="AQ30" s="174">
        <v>47201</v>
      </c>
      <c r="AR30" s="173">
        <v>92318</v>
      </c>
      <c r="AS30" s="174">
        <v>44349</v>
      </c>
      <c r="AT30" s="174">
        <v>47969</v>
      </c>
      <c r="AU30" s="173">
        <v>91900</v>
      </c>
      <c r="AV30" s="176">
        <v>44235</v>
      </c>
      <c r="AW30" s="176">
        <v>47665</v>
      </c>
      <c r="AX30" s="175">
        <v>90280</v>
      </c>
      <c r="AY30" s="176">
        <v>43526</v>
      </c>
      <c r="AZ30" s="176">
        <v>46754</v>
      </c>
      <c r="BA30" s="171" t="s">
        <v>159</v>
      </c>
      <c r="BB30" s="172"/>
      <c r="BC30" s="173">
        <v>88481</v>
      </c>
      <c r="BD30" s="174">
        <v>42719</v>
      </c>
      <c r="BE30" s="174">
        <v>45762</v>
      </c>
    </row>
    <row r="31" spans="1:57" ht="17.25" customHeight="1" x14ac:dyDescent="0.15">
      <c r="A31" s="171"/>
      <c r="B31" s="178" t="s">
        <v>160</v>
      </c>
      <c r="C31" s="173">
        <v>18264</v>
      </c>
      <c r="D31" s="173">
        <v>8537</v>
      </c>
      <c r="E31" s="173">
        <v>9727</v>
      </c>
      <c r="F31" s="173">
        <v>24838</v>
      </c>
      <c r="G31" s="173">
        <v>11511</v>
      </c>
      <c r="H31" s="173">
        <v>13327</v>
      </c>
      <c r="I31" s="173">
        <v>24869</v>
      </c>
      <c r="J31" s="174">
        <v>11797</v>
      </c>
      <c r="K31" s="174">
        <v>13072</v>
      </c>
      <c r="L31" s="173">
        <v>23711</v>
      </c>
      <c r="M31" s="174">
        <v>11108</v>
      </c>
      <c r="N31" s="174">
        <v>12603</v>
      </c>
      <c r="O31" s="173">
        <v>22530</v>
      </c>
      <c r="P31" s="174">
        <v>10532</v>
      </c>
      <c r="Q31" s="174">
        <v>11998</v>
      </c>
      <c r="R31" s="173">
        <v>22135</v>
      </c>
      <c r="S31" s="174">
        <v>10371</v>
      </c>
      <c r="T31" s="174">
        <v>11764</v>
      </c>
      <c r="U31" s="173">
        <v>21244</v>
      </c>
      <c r="V31" s="174">
        <v>9950</v>
      </c>
      <c r="W31" s="174">
        <v>11294</v>
      </c>
      <c r="X31" s="173">
        <v>21602</v>
      </c>
      <c r="Y31" s="174">
        <v>10249</v>
      </c>
      <c r="Z31" s="174">
        <v>11353</v>
      </c>
      <c r="AA31" s="171"/>
      <c r="AB31" s="178" t="s">
        <v>160</v>
      </c>
      <c r="AC31" s="173">
        <v>22030</v>
      </c>
      <c r="AD31" s="174">
        <v>10444</v>
      </c>
      <c r="AE31" s="174">
        <v>11586</v>
      </c>
      <c r="AF31" s="173">
        <v>23077</v>
      </c>
      <c r="AG31" s="174">
        <v>11024</v>
      </c>
      <c r="AH31" s="174">
        <v>12053</v>
      </c>
      <c r="AI31" s="173">
        <v>23492</v>
      </c>
      <c r="AJ31" s="174">
        <v>11218</v>
      </c>
      <c r="AK31" s="174">
        <v>12274</v>
      </c>
      <c r="AL31" s="173">
        <v>23677</v>
      </c>
      <c r="AM31" s="174">
        <v>11411</v>
      </c>
      <c r="AN31" s="174">
        <v>12266</v>
      </c>
      <c r="AO31" s="173">
        <v>23618</v>
      </c>
      <c r="AP31" s="174">
        <v>11310</v>
      </c>
      <c r="AQ31" s="174">
        <v>12308</v>
      </c>
      <c r="AR31" s="173">
        <v>22936</v>
      </c>
      <c r="AS31" s="174">
        <v>10980</v>
      </c>
      <c r="AT31" s="174">
        <v>11956</v>
      </c>
      <c r="AU31" s="173">
        <v>22003</v>
      </c>
      <c r="AV31" s="176">
        <v>10516</v>
      </c>
      <c r="AW31" s="176">
        <v>11487</v>
      </c>
      <c r="AX31" s="175">
        <v>21057</v>
      </c>
      <c r="AY31" s="176">
        <v>10116</v>
      </c>
      <c r="AZ31" s="176">
        <v>10941</v>
      </c>
      <c r="BA31" s="171"/>
      <c r="BB31" s="178" t="s">
        <v>160</v>
      </c>
      <c r="BC31" s="173">
        <v>20176</v>
      </c>
      <c r="BD31" s="174">
        <v>9731</v>
      </c>
      <c r="BE31" s="174">
        <v>10445</v>
      </c>
    </row>
    <row r="32" spans="1:57" ht="17.25" customHeight="1" x14ac:dyDescent="0.15">
      <c r="A32" s="171"/>
      <c r="B32" s="178" t="s">
        <v>161</v>
      </c>
      <c r="C32" s="173">
        <v>19699</v>
      </c>
      <c r="D32" s="173">
        <v>9498</v>
      </c>
      <c r="E32" s="173">
        <v>10201</v>
      </c>
      <c r="F32" s="173">
        <v>23383</v>
      </c>
      <c r="G32" s="173">
        <v>11092</v>
      </c>
      <c r="H32" s="173">
        <v>12291</v>
      </c>
      <c r="I32" s="173">
        <v>23092</v>
      </c>
      <c r="J32" s="174">
        <v>11250</v>
      </c>
      <c r="K32" s="174">
        <v>11842</v>
      </c>
      <c r="L32" s="173">
        <v>22760</v>
      </c>
      <c r="M32" s="174">
        <v>10900</v>
      </c>
      <c r="N32" s="174">
        <v>11860</v>
      </c>
      <c r="O32" s="173">
        <v>23021</v>
      </c>
      <c r="P32" s="174">
        <v>10852</v>
      </c>
      <c r="Q32" s="174">
        <v>12169</v>
      </c>
      <c r="R32" s="173">
        <v>23067</v>
      </c>
      <c r="S32" s="174">
        <v>10821</v>
      </c>
      <c r="T32" s="174">
        <v>12246</v>
      </c>
      <c r="U32" s="173">
        <v>22687</v>
      </c>
      <c r="V32" s="174">
        <v>10762</v>
      </c>
      <c r="W32" s="174">
        <v>11925</v>
      </c>
      <c r="X32" s="173">
        <v>23416</v>
      </c>
      <c r="Y32" s="174">
        <v>11208</v>
      </c>
      <c r="Z32" s="174">
        <v>12208</v>
      </c>
      <c r="AA32" s="171"/>
      <c r="AB32" s="178" t="s">
        <v>161</v>
      </c>
      <c r="AC32" s="173">
        <v>24807</v>
      </c>
      <c r="AD32" s="174">
        <v>12022</v>
      </c>
      <c r="AE32" s="174">
        <v>12785</v>
      </c>
      <c r="AF32" s="173">
        <v>27077</v>
      </c>
      <c r="AG32" s="174">
        <v>13134</v>
      </c>
      <c r="AH32" s="174">
        <v>13943</v>
      </c>
      <c r="AI32" s="173">
        <v>28434</v>
      </c>
      <c r="AJ32" s="174">
        <v>13808</v>
      </c>
      <c r="AK32" s="174">
        <v>14626</v>
      </c>
      <c r="AL32" s="173">
        <v>29660</v>
      </c>
      <c r="AM32" s="174">
        <v>14383</v>
      </c>
      <c r="AN32" s="174">
        <v>15277</v>
      </c>
      <c r="AO32" s="173">
        <v>31731</v>
      </c>
      <c r="AP32" s="174">
        <v>15353</v>
      </c>
      <c r="AQ32" s="174">
        <v>16378</v>
      </c>
      <c r="AR32" s="173">
        <v>32461</v>
      </c>
      <c r="AS32" s="174">
        <v>15623</v>
      </c>
      <c r="AT32" s="174">
        <v>16838</v>
      </c>
      <c r="AU32" s="173">
        <v>32452</v>
      </c>
      <c r="AV32" s="176">
        <v>15683</v>
      </c>
      <c r="AW32" s="176">
        <v>16769</v>
      </c>
      <c r="AX32" s="175">
        <v>31806</v>
      </c>
      <c r="AY32" s="176">
        <v>15409</v>
      </c>
      <c r="AZ32" s="176">
        <v>16397</v>
      </c>
      <c r="BA32" s="171"/>
      <c r="BB32" s="178" t="s">
        <v>161</v>
      </c>
      <c r="BC32" s="173">
        <v>30728</v>
      </c>
      <c r="BD32" s="174">
        <v>14971</v>
      </c>
      <c r="BE32" s="174">
        <v>15757</v>
      </c>
    </row>
    <row r="33" spans="1:57" ht="17.25" customHeight="1" x14ac:dyDescent="0.15">
      <c r="A33" s="171"/>
      <c r="B33" s="178" t="s">
        <v>162</v>
      </c>
      <c r="C33" s="173">
        <v>13908</v>
      </c>
      <c r="D33" s="173">
        <v>6563</v>
      </c>
      <c r="E33" s="173">
        <v>7345</v>
      </c>
      <c r="F33" s="173">
        <v>15523</v>
      </c>
      <c r="G33" s="173">
        <v>7389</v>
      </c>
      <c r="H33" s="173">
        <v>8134</v>
      </c>
      <c r="I33" s="173">
        <v>14756</v>
      </c>
      <c r="J33" s="174">
        <v>7205</v>
      </c>
      <c r="K33" s="174">
        <v>7551</v>
      </c>
      <c r="L33" s="173">
        <v>14639</v>
      </c>
      <c r="M33" s="174">
        <v>7030</v>
      </c>
      <c r="N33" s="174">
        <v>7609</v>
      </c>
      <c r="O33" s="173">
        <v>14520</v>
      </c>
      <c r="P33" s="174">
        <v>6907</v>
      </c>
      <c r="Q33" s="174">
        <v>7613</v>
      </c>
      <c r="R33" s="173">
        <v>14536</v>
      </c>
      <c r="S33" s="174">
        <v>6967</v>
      </c>
      <c r="T33" s="174">
        <v>7569</v>
      </c>
      <c r="U33" s="173">
        <v>14824</v>
      </c>
      <c r="V33" s="174">
        <v>7091</v>
      </c>
      <c r="W33" s="174">
        <v>7733</v>
      </c>
      <c r="X33" s="173">
        <v>16619</v>
      </c>
      <c r="Y33" s="174">
        <v>8001</v>
      </c>
      <c r="Z33" s="174">
        <v>8618</v>
      </c>
      <c r="AA33" s="171"/>
      <c r="AB33" s="178" t="s">
        <v>162</v>
      </c>
      <c r="AC33" s="173">
        <v>18180</v>
      </c>
      <c r="AD33" s="174">
        <v>8730</v>
      </c>
      <c r="AE33" s="174">
        <v>9450</v>
      </c>
      <c r="AF33" s="173">
        <v>19323</v>
      </c>
      <c r="AG33" s="174">
        <v>9259</v>
      </c>
      <c r="AH33" s="174">
        <v>10064</v>
      </c>
      <c r="AI33" s="173">
        <v>20058</v>
      </c>
      <c r="AJ33" s="174">
        <v>9706</v>
      </c>
      <c r="AK33" s="174">
        <v>10352</v>
      </c>
      <c r="AL33" s="173">
        <v>21749</v>
      </c>
      <c r="AM33" s="174">
        <v>10541</v>
      </c>
      <c r="AN33" s="174">
        <v>11208</v>
      </c>
      <c r="AO33" s="173">
        <v>23052</v>
      </c>
      <c r="AP33" s="174">
        <v>11243</v>
      </c>
      <c r="AQ33" s="174">
        <v>11809</v>
      </c>
      <c r="AR33" s="173">
        <v>23968</v>
      </c>
      <c r="AS33" s="174">
        <v>11633</v>
      </c>
      <c r="AT33" s="174">
        <v>12335</v>
      </c>
      <c r="AU33" s="173">
        <v>24502</v>
      </c>
      <c r="AV33" s="176">
        <v>11938</v>
      </c>
      <c r="AW33" s="176">
        <v>12564</v>
      </c>
      <c r="AX33" s="175">
        <v>24596</v>
      </c>
      <c r="AY33" s="176">
        <v>11885</v>
      </c>
      <c r="AZ33" s="176">
        <v>12711</v>
      </c>
      <c r="BA33" s="171"/>
      <c r="BB33" s="178" t="s">
        <v>162</v>
      </c>
      <c r="BC33" s="173">
        <v>25152</v>
      </c>
      <c r="BD33" s="174">
        <v>12150</v>
      </c>
      <c r="BE33" s="174">
        <v>13002</v>
      </c>
    </row>
    <row r="34" spans="1:57" ht="17.25" customHeight="1" x14ac:dyDescent="0.15">
      <c r="A34" s="171"/>
      <c r="B34" s="178" t="s">
        <v>163</v>
      </c>
      <c r="C34" s="173">
        <v>9789</v>
      </c>
      <c r="D34" s="173">
        <v>4822</v>
      </c>
      <c r="E34" s="173">
        <v>4967</v>
      </c>
      <c r="F34" s="173">
        <v>11327</v>
      </c>
      <c r="G34" s="173">
        <v>5452</v>
      </c>
      <c r="H34" s="173">
        <v>5875</v>
      </c>
      <c r="I34" s="173">
        <v>11333</v>
      </c>
      <c r="J34" s="174">
        <v>5570</v>
      </c>
      <c r="K34" s="174">
        <v>5763</v>
      </c>
      <c r="L34" s="173">
        <v>11108</v>
      </c>
      <c r="M34" s="174">
        <v>5343</v>
      </c>
      <c r="N34" s="174">
        <v>5765</v>
      </c>
      <c r="O34" s="173">
        <v>10712</v>
      </c>
      <c r="P34" s="174">
        <v>5122</v>
      </c>
      <c r="Q34" s="174">
        <v>5590</v>
      </c>
      <c r="R34" s="173">
        <v>10289</v>
      </c>
      <c r="S34" s="174">
        <v>4942</v>
      </c>
      <c r="T34" s="174">
        <v>5347</v>
      </c>
      <c r="U34" s="173">
        <v>10042</v>
      </c>
      <c r="V34" s="174">
        <v>4839</v>
      </c>
      <c r="W34" s="174">
        <v>5203</v>
      </c>
      <c r="X34" s="173">
        <v>10537</v>
      </c>
      <c r="Y34" s="174">
        <v>5088</v>
      </c>
      <c r="Z34" s="174">
        <v>5449</v>
      </c>
      <c r="AA34" s="171"/>
      <c r="AB34" s="178" t="s">
        <v>163</v>
      </c>
      <c r="AC34" s="173">
        <v>10966</v>
      </c>
      <c r="AD34" s="174">
        <v>5329</v>
      </c>
      <c r="AE34" s="174">
        <v>5637</v>
      </c>
      <c r="AF34" s="173">
        <v>11230</v>
      </c>
      <c r="AG34" s="174">
        <v>5358</v>
      </c>
      <c r="AH34" s="174">
        <v>5872</v>
      </c>
      <c r="AI34" s="173">
        <v>11388</v>
      </c>
      <c r="AJ34" s="174">
        <v>5420</v>
      </c>
      <c r="AK34" s="174">
        <v>5968</v>
      </c>
      <c r="AL34" s="173">
        <v>11784</v>
      </c>
      <c r="AM34" s="174">
        <v>5607</v>
      </c>
      <c r="AN34" s="174">
        <v>6177</v>
      </c>
      <c r="AO34" s="173">
        <v>12772</v>
      </c>
      <c r="AP34" s="174">
        <v>6066</v>
      </c>
      <c r="AQ34" s="174">
        <v>6706</v>
      </c>
      <c r="AR34" s="173">
        <v>12953</v>
      </c>
      <c r="AS34" s="174">
        <v>6113</v>
      </c>
      <c r="AT34" s="174">
        <v>6840</v>
      </c>
      <c r="AU34" s="173">
        <v>12943</v>
      </c>
      <c r="AV34" s="176">
        <v>6098</v>
      </c>
      <c r="AW34" s="176">
        <v>6845</v>
      </c>
      <c r="AX34" s="175">
        <v>12821</v>
      </c>
      <c r="AY34" s="176">
        <v>6116</v>
      </c>
      <c r="AZ34" s="176">
        <v>6705</v>
      </c>
      <c r="BA34" s="171"/>
      <c r="BB34" s="178" t="s">
        <v>163</v>
      </c>
      <c r="BC34" s="173">
        <v>12425</v>
      </c>
      <c r="BD34" s="174">
        <v>5867</v>
      </c>
      <c r="BE34" s="174">
        <v>6558</v>
      </c>
    </row>
    <row r="35" spans="1:57" ht="17.25" customHeight="1" x14ac:dyDescent="0.15">
      <c r="A35" s="123"/>
      <c r="B35" s="177"/>
      <c r="C35" s="173"/>
      <c r="D35" s="173"/>
      <c r="E35" s="173"/>
      <c r="F35" s="173"/>
      <c r="G35" s="173"/>
      <c r="H35" s="173"/>
      <c r="I35" s="173"/>
      <c r="J35" s="174"/>
      <c r="K35" s="174"/>
      <c r="L35" s="173"/>
      <c r="M35" s="174"/>
      <c r="N35" s="174"/>
      <c r="O35" s="173"/>
      <c r="P35" s="174"/>
      <c r="Q35" s="174"/>
      <c r="R35" s="173"/>
      <c r="S35" s="174"/>
      <c r="T35" s="174"/>
      <c r="U35" s="173"/>
      <c r="V35" s="174"/>
      <c r="W35" s="174"/>
      <c r="X35" s="173"/>
      <c r="Y35" s="174"/>
      <c r="Z35" s="174"/>
      <c r="AA35" s="123"/>
      <c r="AB35" s="177"/>
      <c r="AC35" s="173"/>
      <c r="AD35" s="174"/>
      <c r="AE35" s="174"/>
      <c r="AF35" s="173"/>
      <c r="AG35" s="174"/>
      <c r="AH35" s="174"/>
      <c r="AI35" s="173"/>
      <c r="AJ35" s="174"/>
      <c r="AK35" s="174"/>
      <c r="AL35" s="173"/>
      <c r="AM35" s="174"/>
      <c r="AN35" s="174"/>
      <c r="AO35" s="173"/>
      <c r="AP35" s="174"/>
      <c r="AQ35" s="174"/>
      <c r="AR35" s="173"/>
      <c r="AS35" s="174"/>
      <c r="AT35" s="174"/>
      <c r="AU35" s="173"/>
      <c r="AV35" s="174"/>
      <c r="AW35" s="174"/>
      <c r="AX35" s="175"/>
      <c r="AY35" s="176"/>
      <c r="AZ35" s="176"/>
      <c r="BA35" s="123"/>
      <c r="BB35" s="177"/>
      <c r="BC35" s="91"/>
      <c r="BD35" s="91"/>
      <c r="BE35" s="91"/>
    </row>
    <row r="36" spans="1:57" s="15" customFormat="1" ht="17.25" customHeight="1" x14ac:dyDescent="0.15">
      <c r="A36" s="171" t="s">
        <v>164</v>
      </c>
      <c r="B36" s="172"/>
      <c r="C36" s="173">
        <v>527513</v>
      </c>
      <c r="D36" s="173">
        <v>254658</v>
      </c>
      <c r="E36" s="173">
        <v>272855</v>
      </c>
      <c r="F36" s="173">
        <v>581672</v>
      </c>
      <c r="G36" s="173">
        <v>279113</v>
      </c>
      <c r="H36" s="173">
        <v>302559</v>
      </c>
      <c r="I36" s="173">
        <v>607450</v>
      </c>
      <c r="J36" s="174">
        <v>293474</v>
      </c>
      <c r="K36" s="174">
        <v>313976</v>
      </c>
      <c r="L36" s="173">
        <v>613085</v>
      </c>
      <c r="M36" s="174">
        <v>294639</v>
      </c>
      <c r="N36" s="174">
        <v>318446</v>
      </c>
      <c r="O36" s="173">
        <v>620343</v>
      </c>
      <c r="P36" s="174">
        <v>296024</v>
      </c>
      <c r="Q36" s="174">
        <v>324319</v>
      </c>
      <c r="R36" s="173">
        <v>627171</v>
      </c>
      <c r="S36" s="174">
        <v>300300</v>
      </c>
      <c r="T36" s="174">
        <v>326871</v>
      </c>
      <c r="U36" s="173">
        <v>627000</v>
      </c>
      <c r="V36" s="174">
        <v>300107</v>
      </c>
      <c r="W36" s="174">
        <v>326893</v>
      </c>
      <c r="X36" s="173">
        <v>657227</v>
      </c>
      <c r="Y36" s="174">
        <v>316833</v>
      </c>
      <c r="Z36" s="174">
        <v>340394</v>
      </c>
      <c r="AA36" s="171" t="s">
        <v>164</v>
      </c>
      <c r="AB36" s="172"/>
      <c r="AC36" s="173">
        <v>678241</v>
      </c>
      <c r="AD36" s="174">
        <v>327609</v>
      </c>
      <c r="AE36" s="174">
        <v>350632</v>
      </c>
      <c r="AF36" s="173">
        <v>700240</v>
      </c>
      <c r="AG36" s="174">
        <v>339418</v>
      </c>
      <c r="AH36" s="174">
        <v>360822</v>
      </c>
      <c r="AI36" s="173">
        <v>706663</v>
      </c>
      <c r="AJ36" s="174">
        <v>342691</v>
      </c>
      <c r="AK36" s="174">
        <v>363972</v>
      </c>
      <c r="AL36" s="173">
        <v>711626</v>
      </c>
      <c r="AM36" s="174">
        <v>345358</v>
      </c>
      <c r="AN36" s="174">
        <v>366268</v>
      </c>
      <c r="AO36" s="173">
        <v>714720</v>
      </c>
      <c r="AP36" s="174">
        <v>346665</v>
      </c>
      <c r="AQ36" s="174">
        <v>368055</v>
      </c>
      <c r="AR36" s="173">
        <v>712504</v>
      </c>
      <c r="AS36" s="174">
        <v>344478</v>
      </c>
      <c r="AT36" s="174">
        <v>368026</v>
      </c>
      <c r="AU36" s="173">
        <v>701606</v>
      </c>
      <c r="AV36" s="174">
        <v>338826</v>
      </c>
      <c r="AW36" s="174">
        <v>362780</v>
      </c>
      <c r="AX36" s="175">
        <v>687790</v>
      </c>
      <c r="AY36" s="175">
        <v>333195</v>
      </c>
      <c r="AZ36" s="175">
        <v>354595</v>
      </c>
      <c r="BA36" s="171" t="s">
        <v>164</v>
      </c>
      <c r="BB36" s="172"/>
      <c r="BC36" s="179">
        <f>+BC12+BC17+BC18+BC19+BC22+BC23+BC24+BC27+BC30</f>
        <v>673937</v>
      </c>
      <c r="BD36" s="180">
        <f>+BD12+BD17+BD18+BD19+BD22+BD23+BD24+BD27+BD30</f>
        <v>328313</v>
      </c>
      <c r="BE36" s="180">
        <f>+BE12+BE17+BE18+BE19+BE22+BE23+BE24+BE27+BE30</f>
        <v>345624</v>
      </c>
    </row>
    <row r="37" spans="1:57" ht="17.25" customHeight="1" x14ac:dyDescent="0.15">
      <c r="A37" s="123"/>
      <c r="B37" s="177"/>
      <c r="C37" s="173"/>
      <c r="D37" s="173"/>
      <c r="E37" s="173"/>
      <c r="F37" s="173"/>
      <c r="G37" s="173"/>
      <c r="H37" s="173"/>
      <c r="I37" s="173"/>
      <c r="J37" s="174"/>
      <c r="K37" s="174"/>
      <c r="L37" s="173"/>
      <c r="M37" s="174"/>
      <c r="N37" s="174"/>
      <c r="O37" s="173"/>
      <c r="P37" s="174"/>
      <c r="Q37" s="174"/>
      <c r="R37" s="173"/>
      <c r="S37" s="174"/>
      <c r="T37" s="174"/>
      <c r="U37" s="173"/>
      <c r="V37" s="174"/>
      <c r="W37" s="174"/>
      <c r="X37" s="173"/>
      <c r="Y37" s="174"/>
      <c r="Z37" s="174"/>
      <c r="AA37" s="123"/>
      <c r="AB37" s="177"/>
      <c r="AC37" s="173"/>
      <c r="AD37" s="174"/>
      <c r="AE37" s="174"/>
      <c r="AF37" s="173"/>
      <c r="AG37" s="174"/>
      <c r="AH37" s="174"/>
      <c r="AI37" s="173"/>
      <c r="AJ37" s="174"/>
      <c r="AK37" s="174"/>
      <c r="AL37" s="173"/>
      <c r="AM37" s="174"/>
      <c r="AN37" s="174"/>
      <c r="AO37" s="173"/>
      <c r="AP37" s="174"/>
      <c r="AQ37" s="174"/>
      <c r="AR37" s="173"/>
      <c r="AS37" s="174"/>
      <c r="AT37" s="174"/>
      <c r="AU37" s="173"/>
      <c r="AV37" s="174"/>
      <c r="AW37" s="174"/>
      <c r="AX37" s="175"/>
      <c r="AY37" s="176"/>
      <c r="AZ37" s="176"/>
      <c r="BA37" s="123"/>
      <c r="BB37" s="177"/>
      <c r="BC37" s="91"/>
      <c r="BD37" s="91"/>
      <c r="BE37" s="91"/>
    </row>
    <row r="38" spans="1:57" ht="18" customHeight="1" x14ac:dyDescent="0.15">
      <c r="A38" s="171" t="s">
        <v>165</v>
      </c>
      <c r="B38" s="178"/>
      <c r="C38" s="173">
        <v>18215</v>
      </c>
      <c r="D38" s="175">
        <v>8863</v>
      </c>
      <c r="E38" s="175">
        <v>9352</v>
      </c>
      <c r="F38" s="173">
        <v>21444</v>
      </c>
      <c r="G38" s="175">
        <v>10404</v>
      </c>
      <c r="H38" s="175">
        <v>11040</v>
      </c>
      <c r="I38" s="173">
        <v>21822</v>
      </c>
      <c r="J38" s="176">
        <v>10736</v>
      </c>
      <c r="K38" s="176">
        <v>11086</v>
      </c>
      <c r="L38" s="173">
        <v>21163</v>
      </c>
      <c r="M38" s="176">
        <v>10238</v>
      </c>
      <c r="N38" s="176">
        <v>10925</v>
      </c>
      <c r="O38" s="173">
        <v>20544</v>
      </c>
      <c r="P38" s="176">
        <v>9879</v>
      </c>
      <c r="Q38" s="176">
        <v>10665</v>
      </c>
      <c r="R38" s="173">
        <v>20471</v>
      </c>
      <c r="S38" s="176">
        <v>9814</v>
      </c>
      <c r="T38" s="176">
        <v>10657</v>
      </c>
      <c r="U38" s="173">
        <v>20244</v>
      </c>
      <c r="V38" s="176">
        <v>9732</v>
      </c>
      <c r="W38" s="176">
        <v>10512</v>
      </c>
      <c r="X38" s="173">
        <v>19876</v>
      </c>
      <c r="Y38" s="176">
        <v>9638</v>
      </c>
      <c r="Z38" s="176">
        <v>10238</v>
      </c>
      <c r="AA38" s="171" t="s">
        <v>165</v>
      </c>
      <c r="AB38" s="178"/>
      <c r="AC38" s="173">
        <v>19667</v>
      </c>
      <c r="AD38" s="176">
        <v>9555</v>
      </c>
      <c r="AE38" s="176">
        <v>10112</v>
      </c>
      <c r="AF38" s="173">
        <v>19550</v>
      </c>
      <c r="AG38" s="176">
        <v>9447</v>
      </c>
      <c r="AH38" s="176">
        <v>10103</v>
      </c>
      <c r="AI38" s="173">
        <v>19387</v>
      </c>
      <c r="AJ38" s="176">
        <v>9427</v>
      </c>
      <c r="AK38" s="176">
        <v>9960</v>
      </c>
      <c r="AL38" s="173">
        <v>20183</v>
      </c>
      <c r="AM38" s="176">
        <v>9907</v>
      </c>
      <c r="AN38" s="176">
        <v>10276</v>
      </c>
      <c r="AO38" s="173">
        <v>21182</v>
      </c>
      <c r="AP38" s="176">
        <v>10225</v>
      </c>
      <c r="AQ38" s="176">
        <v>10957</v>
      </c>
      <c r="AR38" s="173">
        <v>20764</v>
      </c>
      <c r="AS38" s="176">
        <v>10085</v>
      </c>
      <c r="AT38" s="176">
        <v>10679</v>
      </c>
      <c r="AU38" s="173">
        <v>20647</v>
      </c>
      <c r="AV38" s="176">
        <v>10026</v>
      </c>
      <c r="AW38" s="176">
        <v>10621</v>
      </c>
      <c r="AX38" s="175">
        <v>19883</v>
      </c>
      <c r="AY38" s="176">
        <v>9621</v>
      </c>
      <c r="AZ38" s="176">
        <v>10262</v>
      </c>
      <c r="BA38" s="171" t="s">
        <v>165</v>
      </c>
      <c r="BB38" s="178"/>
      <c r="BC38" s="173">
        <v>18965</v>
      </c>
      <c r="BD38" s="174">
        <v>9231</v>
      </c>
      <c r="BE38" s="174">
        <v>9734</v>
      </c>
    </row>
    <row r="39" spans="1:57" ht="17.25" customHeight="1" x14ac:dyDescent="0.15">
      <c r="A39" s="171"/>
      <c r="B39" s="178" t="s">
        <v>166</v>
      </c>
      <c r="C39" s="173">
        <v>8307</v>
      </c>
      <c r="D39" s="173">
        <v>3901</v>
      </c>
      <c r="E39" s="173">
        <v>4406</v>
      </c>
      <c r="F39" s="173">
        <v>9843</v>
      </c>
      <c r="G39" s="173">
        <v>4723</v>
      </c>
      <c r="H39" s="173">
        <v>5120</v>
      </c>
      <c r="I39" s="173">
        <v>10115</v>
      </c>
      <c r="J39" s="174">
        <v>4934</v>
      </c>
      <c r="K39" s="174">
        <v>5181</v>
      </c>
      <c r="L39" s="173">
        <v>10105</v>
      </c>
      <c r="M39" s="174">
        <v>4865</v>
      </c>
      <c r="N39" s="174">
        <v>5240</v>
      </c>
      <c r="O39" s="173">
        <v>10059</v>
      </c>
      <c r="P39" s="174">
        <v>4823</v>
      </c>
      <c r="Q39" s="174">
        <v>5236</v>
      </c>
      <c r="R39" s="173">
        <v>10109</v>
      </c>
      <c r="S39" s="174">
        <v>4805</v>
      </c>
      <c r="T39" s="174">
        <v>5304</v>
      </c>
      <c r="U39" s="173">
        <v>10018</v>
      </c>
      <c r="V39" s="174">
        <v>4747</v>
      </c>
      <c r="W39" s="174">
        <v>5271</v>
      </c>
      <c r="X39" s="173">
        <v>9578</v>
      </c>
      <c r="Y39" s="174">
        <v>4561</v>
      </c>
      <c r="Z39" s="174">
        <v>5017</v>
      </c>
      <c r="AA39" s="171"/>
      <c r="AB39" s="178" t="s">
        <v>166</v>
      </c>
      <c r="AC39" s="173">
        <v>9434</v>
      </c>
      <c r="AD39" s="174">
        <v>4526</v>
      </c>
      <c r="AE39" s="174">
        <v>4908</v>
      </c>
      <c r="AF39" s="173">
        <v>9444</v>
      </c>
      <c r="AG39" s="174">
        <v>4493</v>
      </c>
      <c r="AH39" s="174">
        <v>4951</v>
      </c>
      <c r="AI39" s="173">
        <v>9337</v>
      </c>
      <c r="AJ39" s="174">
        <v>4484</v>
      </c>
      <c r="AK39" s="174">
        <v>4853</v>
      </c>
      <c r="AL39" s="173">
        <v>10184</v>
      </c>
      <c r="AM39" s="174">
        <v>4986</v>
      </c>
      <c r="AN39" s="174">
        <v>5198</v>
      </c>
      <c r="AO39" s="173">
        <v>11009</v>
      </c>
      <c r="AP39" s="174">
        <v>5258</v>
      </c>
      <c r="AQ39" s="174">
        <v>5751</v>
      </c>
      <c r="AR39" s="173">
        <v>10965</v>
      </c>
      <c r="AS39" s="174">
        <v>5304</v>
      </c>
      <c r="AT39" s="174">
        <v>5661</v>
      </c>
      <c r="AU39" s="173">
        <v>11158</v>
      </c>
      <c r="AV39" s="176">
        <v>5420</v>
      </c>
      <c r="AW39" s="176">
        <v>5738</v>
      </c>
      <c r="AX39" s="175">
        <v>11160</v>
      </c>
      <c r="AY39" s="176">
        <v>5378</v>
      </c>
      <c r="AZ39" s="176">
        <v>5782</v>
      </c>
      <c r="BA39" s="171"/>
      <c r="BB39" s="178" t="s">
        <v>166</v>
      </c>
      <c r="BC39" s="173">
        <v>10927</v>
      </c>
      <c r="BD39" s="174">
        <v>5332</v>
      </c>
      <c r="BE39" s="174">
        <v>5595</v>
      </c>
    </row>
    <row r="40" spans="1:57" ht="17.25" customHeight="1" x14ac:dyDescent="0.15">
      <c r="A40" s="171"/>
      <c r="B40" s="178" t="s">
        <v>167</v>
      </c>
      <c r="C40" s="173">
        <v>6075</v>
      </c>
      <c r="D40" s="173">
        <v>2951</v>
      </c>
      <c r="E40" s="173">
        <v>3124</v>
      </c>
      <c r="F40" s="173">
        <v>7034</v>
      </c>
      <c r="G40" s="173">
        <v>3463</v>
      </c>
      <c r="H40" s="173">
        <v>3571</v>
      </c>
      <c r="I40" s="173">
        <v>7097</v>
      </c>
      <c r="J40" s="174">
        <v>3557</v>
      </c>
      <c r="K40" s="174">
        <v>3540</v>
      </c>
      <c r="L40" s="173">
        <v>6722</v>
      </c>
      <c r="M40" s="174">
        <v>3280</v>
      </c>
      <c r="N40" s="174">
        <v>3442</v>
      </c>
      <c r="O40" s="173">
        <v>6361</v>
      </c>
      <c r="P40" s="174">
        <v>3104</v>
      </c>
      <c r="Q40" s="174">
        <v>3257</v>
      </c>
      <c r="R40" s="173">
        <v>6410</v>
      </c>
      <c r="S40" s="174">
        <v>3121</v>
      </c>
      <c r="T40" s="174">
        <v>3289</v>
      </c>
      <c r="U40" s="173">
        <v>6433</v>
      </c>
      <c r="V40" s="174">
        <v>3181</v>
      </c>
      <c r="W40" s="174">
        <v>3252</v>
      </c>
      <c r="X40" s="173">
        <v>6538</v>
      </c>
      <c r="Y40" s="174">
        <v>3287</v>
      </c>
      <c r="Z40" s="174">
        <v>3251</v>
      </c>
      <c r="AA40" s="171"/>
      <c r="AB40" s="178" t="s">
        <v>167</v>
      </c>
      <c r="AC40" s="173">
        <v>6468</v>
      </c>
      <c r="AD40" s="174">
        <v>3234</v>
      </c>
      <c r="AE40" s="174">
        <v>3234</v>
      </c>
      <c r="AF40" s="173">
        <v>6420</v>
      </c>
      <c r="AG40" s="174">
        <v>3184</v>
      </c>
      <c r="AH40" s="174">
        <v>3236</v>
      </c>
      <c r="AI40" s="173">
        <v>6463</v>
      </c>
      <c r="AJ40" s="174">
        <v>3224</v>
      </c>
      <c r="AK40" s="174">
        <v>3239</v>
      </c>
      <c r="AL40" s="173">
        <v>6345</v>
      </c>
      <c r="AM40" s="174">
        <v>3168</v>
      </c>
      <c r="AN40" s="174">
        <v>3177</v>
      </c>
      <c r="AO40" s="173">
        <v>6562</v>
      </c>
      <c r="AP40" s="174">
        <v>3253</v>
      </c>
      <c r="AQ40" s="174">
        <v>3309</v>
      </c>
      <c r="AR40" s="173">
        <v>6385</v>
      </c>
      <c r="AS40" s="174">
        <v>3184</v>
      </c>
      <c r="AT40" s="174">
        <v>3201</v>
      </c>
      <c r="AU40" s="173">
        <v>6188</v>
      </c>
      <c r="AV40" s="176">
        <v>3062</v>
      </c>
      <c r="AW40" s="176">
        <v>3126</v>
      </c>
      <c r="AX40" s="175">
        <v>5720</v>
      </c>
      <c r="AY40" s="176">
        <v>2833</v>
      </c>
      <c r="AZ40" s="176">
        <v>2887</v>
      </c>
      <c r="BA40" s="171"/>
      <c r="BB40" s="178" t="s">
        <v>167</v>
      </c>
      <c r="BC40" s="173">
        <v>5266</v>
      </c>
      <c r="BD40" s="174">
        <v>2610</v>
      </c>
      <c r="BE40" s="174">
        <v>2656</v>
      </c>
    </row>
    <row r="41" spans="1:57" ht="17.25" customHeight="1" x14ac:dyDescent="0.15">
      <c r="A41" s="171"/>
      <c r="B41" s="178" t="s">
        <v>168</v>
      </c>
      <c r="C41" s="173">
        <v>3833</v>
      </c>
      <c r="D41" s="173">
        <v>2011</v>
      </c>
      <c r="E41" s="173">
        <v>1822</v>
      </c>
      <c r="F41" s="173">
        <v>4567</v>
      </c>
      <c r="G41" s="173">
        <v>2218</v>
      </c>
      <c r="H41" s="173">
        <v>2349</v>
      </c>
      <c r="I41" s="173">
        <v>4610</v>
      </c>
      <c r="J41" s="174">
        <v>2245</v>
      </c>
      <c r="K41" s="174">
        <v>2365</v>
      </c>
      <c r="L41" s="173">
        <v>4336</v>
      </c>
      <c r="M41" s="174">
        <v>2093</v>
      </c>
      <c r="N41" s="174">
        <v>2243</v>
      </c>
      <c r="O41" s="173">
        <v>4124</v>
      </c>
      <c r="P41" s="174">
        <v>1952</v>
      </c>
      <c r="Q41" s="174">
        <v>2172</v>
      </c>
      <c r="R41" s="173">
        <v>3952</v>
      </c>
      <c r="S41" s="174">
        <v>1888</v>
      </c>
      <c r="T41" s="174">
        <v>2064</v>
      </c>
      <c r="U41" s="173">
        <v>3793</v>
      </c>
      <c r="V41" s="174">
        <v>1804</v>
      </c>
      <c r="W41" s="174">
        <v>1989</v>
      </c>
      <c r="X41" s="173">
        <v>3760</v>
      </c>
      <c r="Y41" s="174">
        <v>1790</v>
      </c>
      <c r="Z41" s="174">
        <v>1970</v>
      </c>
      <c r="AA41" s="171"/>
      <c r="AB41" s="178" t="s">
        <v>168</v>
      </c>
      <c r="AC41" s="173">
        <v>3765</v>
      </c>
      <c r="AD41" s="174">
        <v>1795</v>
      </c>
      <c r="AE41" s="174">
        <v>1970</v>
      </c>
      <c r="AF41" s="173">
        <v>3686</v>
      </c>
      <c r="AG41" s="174">
        <v>1770</v>
      </c>
      <c r="AH41" s="174">
        <v>1916</v>
      </c>
      <c r="AI41" s="173">
        <v>3587</v>
      </c>
      <c r="AJ41" s="174">
        <v>1719</v>
      </c>
      <c r="AK41" s="174">
        <v>1868</v>
      </c>
      <c r="AL41" s="173">
        <v>3654</v>
      </c>
      <c r="AM41" s="174">
        <v>1753</v>
      </c>
      <c r="AN41" s="174">
        <v>1901</v>
      </c>
      <c r="AO41" s="173">
        <v>3611</v>
      </c>
      <c r="AP41" s="174">
        <v>1714</v>
      </c>
      <c r="AQ41" s="174">
        <v>1897</v>
      </c>
      <c r="AR41" s="173">
        <v>3414</v>
      </c>
      <c r="AS41" s="174">
        <v>1597</v>
      </c>
      <c r="AT41" s="174">
        <v>1817</v>
      </c>
      <c r="AU41" s="173">
        <v>3301</v>
      </c>
      <c r="AV41" s="176">
        <v>1544</v>
      </c>
      <c r="AW41" s="176">
        <v>1757</v>
      </c>
      <c r="AX41" s="175">
        <v>3003</v>
      </c>
      <c r="AY41" s="176">
        <v>1410</v>
      </c>
      <c r="AZ41" s="176">
        <v>1593</v>
      </c>
      <c r="BA41" s="171"/>
      <c r="BB41" s="178" t="s">
        <v>168</v>
      </c>
      <c r="BC41" s="173">
        <v>2772</v>
      </c>
      <c r="BD41" s="176">
        <v>1289</v>
      </c>
      <c r="BE41" s="176">
        <v>1483</v>
      </c>
    </row>
    <row r="42" spans="1:57" ht="24" customHeight="1" x14ac:dyDescent="0.15">
      <c r="A42" s="171" t="s">
        <v>169</v>
      </c>
      <c r="B42" s="178"/>
      <c r="C42" s="173">
        <v>7311</v>
      </c>
      <c r="D42" s="173">
        <v>3681</v>
      </c>
      <c r="E42" s="173">
        <v>3630</v>
      </c>
      <c r="F42" s="173">
        <v>8272</v>
      </c>
      <c r="G42" s="173">
        <v>4053</v>
      </c>
      <c r="H42" s="173">
        <v>4219</v>
      </c>
      <c r="I42" s="173">
        <v>8380</v>
      </c>
      <c r="J42" s="174">
        <v>4197</v>
      </c>
      <c r="K42" s="174">
        <v>4183</v>
      </c>
      <c r="L42" s="173">
        <v>8251</v>
      </c>
      <c r="M42" s="174">
        <v>4102</v>
      </c>
      <c r="N42" s="174">
        <v>4149</v>
      </c>
      <c r="O42" s="173">
        <v>7657</v>
      </c>
      <c r="P42" s="174">
        <v>3753</v>
      </c>
      <c r="Q42" s="174">
        <v>3904</v>
      </c>
      <c r="R42" s="173">
        <v>6616</v>
      </c>
      <c r="S42" s="174">
        <v>3200</v>
      </c>
      <c r="T42" s="174">
        <v>3416</v>
      </c>
      <c r="U42" s="173">
        <v>5524</v>
      </c>
      <c r="V42" s="174">
        <v>2658</v>
      </c>
      <c r="W42" s="174">
        <v>2866</v>
      </c>
      <c r="X42" s="173">
        <v>4814</v>
      </c>
      <c r="Y42" s="174">
        <v>2312</v>
      </c>
      <c r="Z42" s="174">
        <v>2502</v>
      </c>
      <c r="AA42" s="171" t="s">
        <v>169</v>
      </c>
      <c r="AB42" s="178"/>
      <c r="AC42" s="173">
        <v>4510</v>
      </c>
      <c r="AD42" s="174">
        <v>2181</v>
      </c>
      <c r="AE42" s="174">
        <v>2329</v>
      </c>
      <c r="AF42" s="173">
        <v>4318</v>
      </c>
      <c r="AG42" s="174">
        <v>2123</v>
      </c>
      <c r="AH42" s="174">
        <v>2195</v>
      </c>
      <c r="AI42" s="173">
        <v>4203</v>
      </c>
      <c r="AJ42" s="174">
        <v>2051</v>
      </c>
      <c r="AK42" s="174">
        <v>2152</v>
      </c>
      <c r="AL42" s="173">
        <v>4032</v>
      </c>
      <c r="AM42" s="174">
        <v>1957</v>
      </c>
      <c r="AN42" s="174">
        <v>2075</v>
      </c>
      <c r="AO42" s="173">
        <v>3759</v>
      </c>
      <c r="AP42" s="174">
        <v>1825</v>
      </c>
      <c r="AQ42" s="174">
        <v>1934</v>
      </c>
      <c r="AR42" s="173">
        <v>3405</v>
      </c>
      <c r="AS42" s="174">
        <v>1643</v>
      </c>
      <c r="AT42" s="174">
        <v>1762</v>
      </c>
      <c r="AU42" s="173">
        <v>3046</v>
      </c>
      <c r="AV42" s="176">
        <v>1449</v>
      </c>
      <c r="AW42" s="176">
        <v>1597</v>
      </c>
      <c r="AX42" s="175">
        <v>2638</v>
      </c>
      <c r="AY42" s="176">
        <v>1250</v>
      </c>
      <c r="AZ42" s="176">
        <v>1388</v>
      </c>
      <c r="BA42" s="171" t="s">
        <v>169</v>
      </c>
      <c r="BB42" s="178"/>
      <c r="BC42" s="173">
        <v>2423</v>
      </c>
      <c r="BD42" s="174">
        <v>1196</v>
      </c>
      <c r="BE42" s="174">
        <v>1227</v>
      </c>
    </row>
    <row r="43" spans="1:57" ht="24" customHeight="1" x14ac:dyDescent="0.15">
      <c r="A43" s="171" t="s">
        <v>170</v>
      </c>
      <c r="B43" s="178"/>
      <c r="C43" s="173">
        <v>15631</v>
      </c>
      <c r="D43" s="173">
        <v>7863</v>
      </c>
      <c r="E43" s="173">
        <v>7768</v>
      </c>
      <c r="F43" s="173">
        <v>18970</v>
      </c>
      <c r="G43" s="173">
        <v>9347</v>
      </c>
      <c r="H43" s="173">
        <v>9623</v>
      </c>
      <c r="I43" s="173">
        <v>18772</v>
      </c>
      <c r="J43" s="174">
        <v>9283</v>
      </c>
      <c r="K43" s="174">
        <v>9489</v>
      </c>
      <c r="L43" s="173">
        <v>18136</v>
      </c>
      <c r="M43" s="174">
        <v>8977</v>
      </c>
      <c r="N43" s="174">
        <v>9159</v>
      </c>
      <c r="O43" s="173">
        <v>18311</v>
      </c>
      <c r="P43" s="174">
        <v>9296</v>
      </c>
      <c r="Q43" s="174">
        <v>9015</v>
      </c>
      <c r="R43" s="173">
        <v>15806</v>
      </c>
      <c r="S43" s="174">
        <v>7674</v>
      </c>
      <c r="T43" s="174">
        <v>8132</v>
      </c>
      <c r="U43" s="173">
        <v>14442</v>
      </c>
      <c r="V43" s="174">
        <v>6937</v>
      </c>
      <c r="W43" s="174">
        <v>7505</v>
      </c>
      <c r="X43" s="173">
        <v>13913</v>
      </c>
      <c r="Y43" s="174">
        <v>6709</v>
      </c>
      <c r="Z43" s="174">
        <v>7204</v>
      </c>
      <c r="AA43" s="171" t="s">
        <v>170</v>
      </c>
      <c r="AB43" s="178"/>
      <c r="AC43" s="173">
        <v>13820</v>
      </c>
      <c r="AD43" s="174">
        <v>6647</v>
      </c>
      <c r="AE43" s="174">
        <v>7173</v>
      </c>
      <c r="AF43" s="173">
        <v>13886</v>
      </c>
      <c r="AG43" s="174">
        <v>6695</v>
      </c>
      <c r="AH43" s="174">
        <v>7191</v>
      </c>
      <c r="AI43" s="173">
        <v>13804</v>
      </c>
      <c r="AJ43" s="174">
        <v>6628</v>
      </c>
      <c r="AK43" s="174">
        <v>7176</v>
      </c>
      <c r="AL43" s="173">
        <v>13616</v>
      </c>
      <c r="AM43" s="174">
        <v>6555</v>
      </c>
      <c r="AN43" s="174">
        <v>7061</v>
      </c>
      <c r="AO43" s="173">
        <v>13221</v>
      </c>
      <c r="AP43" s="174">
        <v>6437</v>
      </c>
      <c r="AQ43" s="174">
        <v>6784</v>
      </c>
      <c r="AR43" s="173">
        <v>12274</v>
      </c>
      <c r="AS43" s="174">
        <v>5850</v>
      </c>
      <c r="AT43" s="174">
        <v>6424</v>
      </c>
      <c r="AU43" s="173">
        <v>11551</v>
      </c>
      <c r="AV43" s="176">
        <v>5501</v>
      </c>
      <c r="AW43" s="176">
        <v>6050</v>
      </c>
      <c r="AX43" s="175">
        <v>10799</v>
      </c>
      <c r="AY43" s="176">
        <v>5173</v>
      </c>
      <c r="AZ43" s="176">
        <v>5626</v>
      </c>
      <c r="BA43" s="171" t="s">
        <v>170</v>
      </c>
      <c r="BB43" s="178"/>
      <c r="BC43" s="173">
        <v>10002</v>
      </c>
      <c r="BD43" s="174">
        <v>4804</v>
      </c>
      <c r="BE43" s="174">
        <v>5198</v>
      </c>
    </row>
    <row r="44" spans="1:57" ht="17.25" customHeight="1" x14ac:dyDescent="0.15">
      <c r="A44" s="171"/>
      <c r="B44" s="178" t="s">
        <v>171</v>
      </c>
      <c r="C44" s="173">
        <v>4440</v>
      </c>
      <c r="D44" s="173">
        <v>2238</v>
      </c>
      <c r="E44" s="173">
        <v>2202</v>
      </c>
      <c r="F44" s="173">
        <v>5502</v>
      </c>
      <c r="G44" s="173">
        <v>2685</v>
      </c>
      <c r="H44" s="173">
        <v>2817</v>
      </c>
      <c r="I44" s="173">
        <v>5553</v>
      </c>
      <c r="J44" s="174">
        <v>2746</v>
      </c>
      <c r="K44" s="174">
        <v>2807</v>
      </c>
      <c r="L44" s="173">
        <v>5425</v>
      </c>
      <c r="M44" s="174">
        <v>2647</v>
      </c>
      <c r="N44" s="174">
        <v>2778</v>
      </c>
      <c r="O44" s="173">
        <v>5269</v>
      </c>
      <c r="P44" s="174">
        <v>2579</v>
      </c>
      <c r="Q44" s="174">
        <v>2690</v>
      </c>
      <c r="R44" s="173">
        <v>5017</v>
      </c>
      <c r="S44" s="174">
        <v>2434</v>
      </c>
      <c r="T44" s="174">
        <v>2583</v>
      </c>
      <c r="U44" s="173">
        <v>5017</v>
      </c>
      <c r="V44" s="174">
        <v>2424</v>
      </c>
      <c r="W44" s="174">
        <v>2593</v>
      </c>
      <c r="X44" s="173">
        <v>5148</v>
      </c>
      <c r="Y44" s="174">
        <v>2514</v>
      </c>
      <c r="Z44" s="174">
        <v>2634</v>
      </c>
      <c r="AA44" s="171"/>
      <c r="AB44" s="178" t="s">
        <v>171</v>
      </c>
      <c r="AC44" s="173">
        <v>5411</v>
      </c>
      <c r="AD44" s="174">
        <v>2622</v>
      </c>
      <c r="AE44" s="174">
        <v>2789</v>
      </c>
      <c r="AF44" s="173">
        <v>5595</v>
      </c>
      <c r="AG44" s="174">
        <v>2715</v>
      </c>
      <c r="AH44" s="174">
        <v>2880</v>
      </c>
      <c r="AI44" s="173">
        <v>5667</v>
      </c>
      <c r="AJ44" s="174">
        <v>2696</v>
      </c>
      <c r="AK44" s="174">
        <v>2971</v>
      </c>
      <c r="AL44" s="173">
        <v>5754</v>
      </c>
      <c r="AM44" s="174">
        <v>2731</v>
      </c>
      <c r="AN44" s="174">
        <v>3023</v>
      </c>
      <c r="AO44" s="173">
        <v>5832</v>
      </c>
      <c r="AP44" s="174">
        <v>2775</v>
      </c>
      <c r="AQ44" s="174">
        <v>3057</v>
      </c>
      <c r="AR44" s="173">
        <v>5686</v>
      </c>
      <c r="AS44" s="174">
        <v>2677</v>
      </c>
      <c r="AT44" s="174">
        <v>3009</v>
      </c>
      <c r="AU44" s="173">
        <v>5457</v>
      </c>
      <c r="AV44" s="176">
        <v>2577</v>
      </c>
      <c r="AW44" s="176">
        <v>2880</v>
      </c>
      <c r="AX44" s="175">
        <v>5306</v>
      </c>
      <c r="AY44" s="176">
        <v>2529</v>
      </c>
      <c r="AZ44" s="176">
        <v>2777</v>
      </c>
      <c r="BA44" s="171"/>
      <c r="BB44" s="178" t="s">
        <v>171</v>
      </c>
      <c r="BC44" s="173">
        <v>5075</v>
      </c>
      <c r="BD44" s="174">
        <v>2464</v>
      </c>
      <c r="BE44" s="174">
        <v>2611</v>
      </c>
    </row>
    <row r="45" spans="1:57" ht="17.25" customHeight="1" x14ac:dyDescent="0.15">
      <c r="A45" s="171"/>
      <c r="B45" s="178" t="s">
        <v>172</v>
      </c>
      <c r="C45" s="173">
        <v>7691</v>
      </c>
      <c r="D45" s="173">
        <v>3901</v>
      </c>
      <c r="E45" s="173">
        <v>3790</v>
      </c>
      <c r="F45" s="173">
        <v>9274</v>
      </c>
      <c r="G45" s="173">
        <v>4593</v>
      </c>
      <c r="H45" s="173">
        <v>4681</v>
      </c>
      <c r="I45" s="173">
        <v>9119</v>
      </c>
      <c r="J45" s="174">
        <v>4516</v>
      </c>
      <c r="K45" s="174">
        <v>4603</v>
      </c>
      <c r="L45" s="173">
        <v>8724</v>
      </c>
      <c r="M45" s="174">
        <v>4319</v>
      </c>
      <c r="N45" s="174">
        <v>4405</v>
      </c>
      <c r="O45" s="173">
        <v>9299</v>
      </c>
      <c r="P45" s="174">
        <v>4819</v>
      </c>
      <c r="Q45" s="174">
        <v>4480</v>
      </c>
      <c r="R45" s="173">
        <v>7580</v>
      </c>
      <c r="S45" s="174">
        <v>3699</v>
      </c>
      <c r="T45" s="174">
        <v>3881</v>
      </c>
      <c r="U45" s="173">
        <v>6618</v>
      </c>
      <c r="V45" s="174">
        <v>3167</v>
      </c>
      <c r="W45" s="174">
        <v>3451</v>
      </c>
      <c r="X45" s="173">
        <v>6213</v>
      </c>
      <c r="Y45" s="174">
        <v>2967</v>
      </c>
      <c r="Z45" s="174">
        <v>3246</v>
      </c>
      <c r="AA45" s="171"/>
      <c r="AB45" s="178" t="s">
        <v>172</v>
      </c>
      <c r="AC45" s="173">
        <v>5859</v>
      </c>
      <c r="AD45" s="174">
        <v>2779</v>
      </c>
      <c r="AE45" s="174">
        <v>3080</v>
      </c>
      <c r="AF45" s="173">
        <v>5711</v>
      </c>
      <c r="AG45" s="174">
        <v>2714</v>
      </c>
      <c r="AH45" s="174">
        <v>2997</v>
      </c>
      <c r="AI45" s="173">
        <v>5563</v>
      </c>
      <c r="AJ45" s="174">
        <v>2668</v>
      </c>
      <c r="AK45" s="174">
        <v>2895</v>
      </c>
      <c r="AL45" s="173">
        <v>5416</v>
      </c>
      <c r="AM45" s="174">
        <v>2648</v>
      </c>
      <c r="AN45" s="174">
        <v>2768</v>
      </c>
      <c r="AO45" s="173">
        <v>5134</v>
      </c>
      <c r="AP45" s="174">
        <v>2581</v>
      </c>
      <c r="AQ45" s="174">
        <v>2553</v>
      </c>
      <c r="AR45" s="173">
        <v>4524</v>
      </c>
      <c r="AS45" s="174">
        <v>2162</v>
      </c>
      <c r="AT45" s="174">
        <v>2362</v>
      </c>
      <c r="AU45" s="173">
        <v>4260</v>
      </c>
      <c r="AV45" s="176">
        <v>2038</v>
      </c>
      <c r="AW45" s="176">
        <v>2222</v>
      </c>
      <c r="AX45" s="175">
        <v>3836</v>
      </c>
      <c r="AY45" s="176">
        <v>1836</v>
      </c>
      <c r="AZ45" s="176">
        <v>2000</v>
      </c>
      <c r="BA45" s="171"/>
      <c r="BB45" s="178" t="s">
        <v>172</v>
      </c>
      <c r="BC45" s="173">
        <v>3433</v>
      </c>
      <c r="BD45" s="174">
        <v>1626</v>
      </c>
      <c r="BE45" s="174">
        <v>1807</v>
      </c>
    </row>
    <row r="46" spans="1:57" ht="17.25" customHeight="1" x14ac:dyDescent="0.15">
      <c r="A46" s="171"/>
      <c r="B46" s="178" t="s">
        <v>173</v>
      </c>
      <c r="C46" s="173">
        <v>3500</v>
      </c>
      <c r="D46" s="173">
        <v>1724</v>
      </c>
      <c r="E46" s="173">
        <v>1776</v>
      </c>
      <c r="F46" s="173">
        <v>4194</v>
      </c>
      <c r="G46" s="173">
        <v>2069</v>
      </c>
      <c r="H46" s="173">
        <v>2125</v>
      </c>
      <c r="I46" s="173">
        <v>4100</v>
      </c>
      <c r="J46" s="174">
        <v>2021</v>
      </c>
      <c r="K46" s="174">
        <v>2079</v>
      </c>
      <c r="L46" s="173">
        <v>3987</v>
      </c>
      <c r="M46" s="174">
        <v>2011</v>
      </c>
      <c r="N46" s="174">
        <v>1976</v>
      </c>
      <c r="O46" s="173">
        <v>3743</v>
      </c>
      <c r="P46" s="174">
        <v>1898</v>
      </c>
      <c r="Q46" s="174">
        <v>1845</v>
      </c>
      <c r="R46" s="173">
        <v>3209</v>
      </c>
      <c r="S46" s="174">
        <v>1541</v>
      </c>
      <c r="T46" s="174">
        <v>1668</v>
      </c>
      <c r="U46" s="173">
        <v>2807</v>
      </c>
      <c r="V46" s="174">
        <v>1346</v>
      </c>
      <c r="W46" s="174">
        <v>1461</v>
      </c>
      <c r="X46" s="173">
        <v>2552</v>
      </c>
      <c r="Y46" s="174">
        <v>1228</v>
      </c>
      <c r="Z46" s="174">
        <v>1324</v>
      </c>
      <c r="AA46" s="171"/>
      <c r="AB46" s="178" t="s">
        <v>173</v>
      </c>
      <c r="AC46" s="173">
        <v>2550</v>
      </c>
      <c r="AD46" s="174">
        <v>1246</v>
      </c>
      <c r="AE46" s="174">
        <v>1304</v>
      </c>
      <c r="AF46" s="173">
        <v>2580</v>
      </c>
      <c r="AG46" s="174">
        <v>1266</v>
      </c>
      <c r="AH46" s="174">
        <v>1314</v>
      </c>
      <c r="AI46" s="173">
        <v>2574</v>
      </c>
      <c r="AJ46" s="174">
        <v>1264</v>
      </c>
      <c r="AK46" s="174">
        <v>1310</v>
      </c>
      <c r="AL46" s="173">
        <v>2446</v>
      </c>
      <c r="AM46" s="174">
        <v>1176</v>
      </c>
      <c r="AN46" s="174">
        <v>1270</v>
      </c>
      <c r="AO46" s="173">
        <v>2255</v>
      </c>
      <c r="AP46" s="174">
        <v>1081</v>
      </c>
      <c r="AQ46" s="174">
        <v>1174</v>
      </c>
      <c r="AR46" s="173">
        <v>2064</v>
      </c>
      <c r="AS46" s="174">
        <v>1011</v>
      </c>
      <c r="AT46" s="174">
        <v>1053</v>
      </c>
      <c r="AU46" s="173">
        <v>1834</v>
      </c>
      <c r="AV46" s="176">
        <v>886</v>
      </c>
      <c r="AW46" s="176">
        <v>948</v>
      </c>
      <c r="AX46" s="175">
        <v>1657</v>
      </c>
      <c r="AY46" s="176">
        <v>808</v>
      </c>
      <c r="AZ46" s="176">
        <v>849</v>
      </c>
      <c r="BA46" s="171"/>
      <c r="BB46" s="178" t="s">
        <v>173</v>
      </c>
      <c r="BC46" s="173">
        <v>1494</v>
      </c>
      <c r="BD46" s="174">
        <v>714</v>
      </c>
      <c r="BE46" s="174">
        <v>780</v>
      </c>
    </row>
    <row r="47" spans="1:57" ht="24" customHeight="1" x14ac:dyDescent="0.15">
      <c r="A47" s="171" t="s">
        <v>174</v>
      </c>
      <c r="B47" s="178"/>
      <c r="C47" s="173">
        <v>23332</v>
      </c>
      <c r="D47" s="173">
        <v>11341</v>
      </c>
      <c r="E47" s="173">
        <v>11991</v>
      </c>
      <c r="F47" s="173">
        <v>30828</v>
      </c>
      <c r="G47" s="173">
        <v>14713</v>
      </c>
      <c r="H47" s="173">
        <v>16115</v>
      </c>
      <c r="I47" s="173">
        <v>31280</v>
      </c>
      <c r="J47" s="174">
        <v>15249</v>
      </c>
      <c r="K47" s="174">
        <v>16031</v>
      </c>
      <c r="L47" s="173">
        <v>30183</v>
      </c>
      <c r="M47" s="174">
        <v>14774</v>
      </c>
      <c r="N47" s="174">
        <v>15409</v>
      </c>
      <c r="O47" s="173">
        <v>28285</v>
      </c>
      <c r="P47" s="174">
        <v>13605</v>
      </c>
      <c r="Q47" s="174">
        <v>14680</v>
      </c>
      <c r="R47" s="173">
        <v>27256</v>
      </c>
      <c r="S47" s="174">
        <v>13149</v>
      </c>
      <c r="T47" s="174">
        <v>14107</v>
      </c>
      <c r="U47" s="173">
        <v>25641</v>
      </c>
      <c r="V47" s="174">
        <v>12460</v>
      </c>
      <c r="W47" s="174">
        <v>13181</v>
      </c>
      <c r="X47" s="173">
        <v>25752</v>
      </c>
      <c r="Y47" s="174">
        <v>12498</v>
      </c>
      <c r="Z47" s="174">
        <v>13254</v>
      </c>
      <c r="AA47" s="171" t="s">
        <v>174</v>
      </c>
      <c r="AB47" s="178"/>
      <c r="AC47" s="173">
        <v>25992</v>
      </c>
      <c r="AD47" s="174">
        <v>12645</v>
      </c>
      <c r="AE47" s="174">
        <v>13347</v>
      </c>
      <c r="AF47" s="173">
        <v>26128</v>
      </c>
      <c r="AG47" s="174">
        <v>12647</v>
      </c>
      <c r="AH47" s="174">
        <v>13481</v>
      </c>
      <c r="AI47" s="173">
        <v>25448</v>
      </c>
      <c r="AJ47" s="174">
        <v>12249</v>
      </c>
      <c r="AK47" s="174">
        <v>13199</v>
      </c>
      <c r="AL47" s="173">
        <v>25158</v>
      </c>
      <c r="AM47" s="174">
        <v>12060</v>
      </c>
      <c r="AN47" s="174">
        <v>13098</v>
      </c>
      <c r="AO47" s="173">
        <v>25017</v>
      </c>
      <c r="AP47" s="174">
        <v>11973</v>
      </c>
      <c r="AQ47" s="174">
        <v>13044</v>
      </c>
      <c r="AR47" s="173">
        <v>23995</v>
      </c>
      <c r="AS47" s="174">
        <v>11447</v>
      </c>
      <c r="AT47" s="174">
        <v>12548</v>
      </c>
      <c r="AU47" s="173">
        <v>23160</v>
      </c>
      <c r="AV47" s="176">
        <v>11036</v>
      </c>
      <c r="AW47" s="176">
        <v>12124</v>
      </c>
      <c r="AX47" s="175">
        <v>21538</v>
      </c>
      <c r="AY47" s="176">
        <v>10333</v>
      </c>
      <c r="AZ47" s="176">
        <v>11205</v>
      </c>
      <c r="BA47" s="171" t="s">
        <v>174</v>
      </c>
      <c r="BB47" s="178"/>
      <c r="BC47" s="173">
        <v>20118</v>
      </c>
      <c r="BD47" s="174">
        <v>9725</v>
      </c>
      <c r="BE47" s="174">
        <v>10393</v>
      </c>
    </row>
    <row r="48" spans="1:57" ht="17.25" customHeight="1" x14ac:dyDescent="0.15">
      <c r="A48" s="171"/>
      <c r="B48" s="178" t="s">
        <v>175</v>
      </c>
      <c r="C48" s="173">
        <v>7419</v>
      </c>
      <c r="D48" s="173">
        <v>3547</v>
      </c>
      <c r="E48" s="173">
        <v>3872</v>
      </c>
      <c r="F48" s="173">
        <v>9349</v>
      </c>
      <c r="G48" s="173">
        <v>4520</v>
      </c>
      <c r="H48" s="173">
        <v>4829</v>
      </c>
      <c r="I48" s="173">
        <v>9399</v>
      </c>
      <c r="J48" s="174">
        <v>4587</v>
      </c>
      <c r="K48" s="174">
        <v>4812</v>
      </c>
      <c r="L48" s="173">
        <v>9004</v>
      </c>
      <c r="M48" s="174">
        <v>4434</v>
      </c>
      <c r="N48" s="174">
        <v>4570</v>
      </c>
      <c r="O48" s="173">
        <v>8859</v>
      </c>
      <c r="P48" s="174">
        <v>4264</v>
      </c>
      <c r="Q48" s="174">
        <v>4595</v>
      </c>
      <c r="R48" s="173">
        <v>8634</v>
      </c>
      <c r="S48" s="174">
        <v>4206</v>
      </c>
      <c r="T48" s="174">
        <v>4428</v>
      </c>
      <c r="U48" s="173">
        <v>8260</v>
      </c>
      <c r="V48" s="174">
        <v>4012</v>
      </c>
      <c r="W48" s="174">
        <v>4248</v>
      </c>
      <c r="X48" s="173">
        <v>8361</v>
      </c>
      <c r="Y48" s="174">
        <v>4046</v>
      </c>
      <c r="Z48" s="174">
        <v>4315</v>
      </c>
      <c r="AA48" s="171"/>
      <c r="AB48" s="178" t="s">
        <v>175</v>
      </c>
      <c r="AC48" s="173">
        <v>8727</v>
      </c>
      <c r="AD48" s="174">
        <v>4234</v>
      </c>
      <c r="AE48" s="174">
        <v>4493</v>
      </c>
      <c r="AF48" s="173">
        <v>8817</v>
      </c>
      <c r="AG48" s="174">
        <v>4232</v>
      </c>
      <c r="AH48" s="174">
        <v>4585</v>
      </c>
      <c r="AI48" s="173">
        <v>8792</v>
      </c>
      <c r="AJ48" s="174">
        <v>4197</v>
      </c>
      <c r="AK48" s="174">
        <v>4595</v>
      </c>
      <c r="AL48" s="173">
        <v>9096</v>
      </c>
      <c r="AM48" s="174">
        <v>4339</v>
      </c>
      <c r="AN48" s="174">
        <v>4757</v>
      </c>
      <c r="AO48" s="173">
        <v>9590</v>
      </c>
      <c r="AP48" s="174">
        <v>4609</v>
      </c>
      <c r="AQ48" s="174">
        <v>4981</v>
      </c>
      <c r="AR48" s="173">
        <v>9387</v>
      </c>
      <c r="AS48" s="174">
        <v>4508</v>
      </c>
      <c r="AT48" s="174">
        <v>4879</v>
      </c>
      <c r="AU48" s="173">
        <v>9375</v>
      </c>
      <c r="AV48" s="176">
        <v>4502</v>
      </c>
      <c r="AW48" s="176">
        <v>4873</v>
      </c>
      <c r="AX48" s="175">
        <v>8973</v>
      </c>
      <c r="AY48" s="176">
        <v>4355</v>
      </c>
      <c r="AZ48" s="176">
        <v>4618</v>
      </c>
      <c r="BA48" s="171"/>
      <c r="BB48" s="178" t="s">
        <v>175</v>
      </c>
      <c r="BC48" s="173">
        <v>8569</v>
      </c>
      <c r="BD48" s="174">
        <v>4194</v>
      </c>
      <c r="BE48" s="174">
        <v>4375</v>
      </c>
    </row>
    <row r="49" spans="1:57" ht="17.25" customHeight="1" x14ac:dyDescent="0.15">
      <c r="A49" s="171"/>
      <c r="B49" s="178" t="s">
        <v>176</v>
      </c>
      <c r="C49" s="173">
        <v>3280</v>
      </c>
      <c r="D49" s="173">
        <v>1607</v>
      </c>
      <c r="E49" s="173">
        <v>1673</v>
      </c>
      <c r="F49" s="173">
        <v>4311</v>
      </c>
      <c r="G49" s="173">
        <v>2070</v>
      </c>
      <c r="H49" s="173">
        <v>2241</v>
      </c>
      <c r="I49" s="173">
        <v>4367</v>
      </c>
      <c r="J49" s="174">
        <v>2138</v>
      </c>
      <c r="K49" s="174">
        <v>2229</v>
      </c>
      <c r="L49" s="173">
        <v>4288</v>
      </c>
      <c r="M49" s="174">
        <v>2097</v>
      </c>
      <c r="N49" s="174">
        <v>2191</v>
      </c>
      <c r="O49" s="173">
        <v>4098</v>
      </c>
      <c r="P49" s="174">
        <v>1980</v>
      </c>
      <c r="Q49" s="174">
        <v>2118</v>
      </c>
      <c r="R49" s="173">
        <v>4005</v>
      </c>
      <c r="S49" s="174">
        <v>1929</v>
      </c>
      <c r="T49" s="174">
        <v>2076</v>
      </c>
      <c r="U49" s="173">
        <v>4011</v>
      </c>
      <c r="V49" s="174">
        <v>1963</v>
      </c>
      <c r="W49" s="174">
        <v>2048</v>
      </c>
      <c r="X49" s="173">
        <v>4014</v>
      </c>
      <c r="Y49" s="174">
        <v>1964</v>
      </c>
      <c r="Z49" s="174">
        <v>2050</v>
      </c>
      <c r="AA49" s="171"/>
      <c r="AB49" s="178" t="s">
        <v>176</v>
      </c>
      <c r="AC49" s="173">
        <v>4049</v>
      </c>
      <c r="AD49" s="174">
        <v>1990</v>
      </c>
      <c r="AE49" s="174">
        <v>2059</v>
      </c>
      <c r="AF49" s="173">
        <v>4030</v>
      </c>
      <c r="AG49" s="174">
        <v>1964</v>
      </c>
      <c r="AH49" s="174">
        <v>2066</v>
      </c>
      <c r="AI49" s="173">
        <v>4017</v>
      </c>
      <c r="AJ49" s="174">
        <v>1967</v>
      </c>
      <c r="AK49" s="174">
        <v>2050</v>
      </c>
      <c r="AL49" s="173">
        <v>4002</v>
      </c>
      <c r="AM49" s="174">
        <v>1956</v>
      </c>
      <c r="AN49" s="174">
        <v>2046</v>
      </c>
      <c r="AO49" s="173">
        <v>4032</v>
      </c>
      <c r="AP49" s="174">
        <v>1968</v>
      </c>
      <c r="AQ49" s="174">
        <v>2064</v>
      </c>
      <c r="AR49" s="173">
        <v>3932</v>
      </c>
      <c r="AS49" s="174">
        <v>1894</v>
      </c>
      <c r="AT49" s="174">
        <v>2038</v>
      </c>
      <c r="AU49" s="173">
        <v>3899</v>
      </c>
      <c r="AV49" s="176">
        <v>1863</v>
      </c>
      <c r="AW49" s="176">
        <v>2036</v>
      </c>
      <c r="AX49" s="175">
        <v>3608</v>
      </c>
      <c r="AY49" s="176">
        <v>1747</v>
      </c>
      <c r="AZ49" s="176">
        <v>1861</v>
      </c>
      <c r="BA49" s="171"/>
      <c r="BB49" s="178" t="s">
        <v>176</v>
      </c>
      <c r="BC49" s="173">
        <v>3448</v>
      </c>
      <c r="BD49" s="174">
        <v>1643</v>
      </c>
      <c r="BE49" s="174">
        <v>1805</v>
      </c>
    </row>
    <row r="50" spans="1:57" ht="17.25" customHeight="1" x14ac:dyDescent="0.15">
      <c r="A50" s="171"/>
      <c r="B50" s="178" t="s">
        <v>177</v>
      </c>
      <c r="C50" s="173">
        <v>8255</v>
      </c>
      <c r="D50" s="173">
        <v>4063</v>
      </c>
      <c r="E50" s="173">
        <v>4192</v>
      </c>
      <c r="F50" s="173">
        <v>11197</v>
      </c>
      <c r="G50" s="173">
        <v>5350</v>
      </c>
      <c r="H50" s="173">
        <v>5847</v>
      </c>
      <c r="I50" s="173">
        <v>11474</v>
      </c>
      <c r="J50" s="174">
        <v>5668</v>
      </c>
      <c r="K50" s="174">
        <v>5806</v>
      </c>
      <c r="L50" s="173">
        <v>10940</v>
      </c>
      <c r="M50" s="174">
        <v>5433</v>
      </c>
      <c r="N50" s="174">
        <v>5507</v>
      </c>
      <c r="O50" s="173">
        <v>9723</v>
      </c>
      <c r="P50" s="174">
        <v>4655</v>
      </c>
      <c r="Q50" s="174">
        <v>5068</v>
      </c>
      <c r="R50" s="173">
        <v>9302</v>
      </c>
      <c r="S50" s="174">
        <v>4463</v>
      </c>
      <c r="T50" s="174">
        <v>4839</v>
      </c>
      <c r="U50" s="173">
        <v>8261</v>
      </c>
      <c r="V50" s="174">
        <v>4016</v>
      </c>
      <c r="W50" s="174">
        <v>4245</v>
      </c>
      <c r="X50" s="173">
        <v>8359</v>
      </c>
      <c r="Y50" s="174">
        <v>4023</v>
      </c>
      <c r="Z50" s="174">
        <v>4336</v>
      </c>
      <c r="AA50" s="171"/>
      <c r="AB50" s="178" t="s">
        <v>177</v>
      </c>
      <c r="AC50" s="173">
        <v>8158</v>
      </c>
      <c r="AD50" s="174">
        <v>3935</v>
      </c>
      <c r="AE50" s="174">
        <v>4223</v>
      </c>
      <c r="AF50" s="173">
        <v>8051</v>
      </c>
      <c r="AG50" s="174">
        <v>3889</v>
      </c>
      <c r="AH50" s="174">
        <v>4162</v>
      </c>
      <c r="AI50" s="173">
        <v>7260</v>
      </c>
      <c r="AJ50" s="174">
        <v>3486</v>
      </c>
      <c r="AK50" s="174">
        <v>3774</v>
      </c>
      <c r="AL50" s="173">
        <v>6846</v>
      </c>
      <c r="AM50" s="174">
        <v>3285</v>
      </c>
      <c r="AN50" s="174">
        <v>3561</v>
      </c>
      <c r="AO50" s="173">
        <v>6112</v>
      </c>
      <c r="AP50" s="174">
        <v>2905</v>
      </c>
      <c r="AQ50" s="174">
        <v>3207</v>
      </c>
      <c r="AR50" s="173">
        <v>5595</v>
      </c>
      <c r="AS50" s="174">
        <v>2655</v>
      </c>
      <c r="AT50" s="174">
        <v>2940</v>
      </c>
      <c r="AU50" s="173">
        <v>5117</v>
      </c>
      <c r="AV50" s="176">
        <v>2420</v>
      </c>
      <c r="AW50" s="176">
        <v>2697</v>
      </c>
      <c r="AX50" s="175">
        <v>4542</v>
      </c>
      <c r="AY50" s="176">
        <v>2147</v>
      </c>
      <c r="AZ50" s="176">
        <v>2395</v>
      </c>
      <c r="BA50" s="171"/>
      <c r="BB50" s="178" t="s">
        <v>177</v>
      </c>
      <c r="BC50" s="173">
        <v>4038</v>
      </c>
      <c r="BD50" s="174">
        <v>1956</v>
      </c>
      <c r="BE50" s="174">
        <v>2082</v>
      </c>
    </row>
    <row r="51" spans="1:57" ht="17.25" customHeight="1" x14ac:dyDescent="0.15">
      <c r="A51" s="171"/>
      <c r="B51" s="178" t="s">
        <v>178</v>
      </c>
      <c r="C51" s="173">
        <v>4378</v>
      </c>
      <c r="D51" s="173">
        <v>2124</v>
      </c>
      <c r="E51" s="173">
        <v>2254</v>
      </c>
      <c r="F51" s="173">
        <v>5971</v>
      </c>
      <c r="G51" s="173">
        <v>2773</v>
      </c>
      <c r="H51" s="173">
        <v>3198</v>
      </c>
      <c r="I51" s="173">
        <v>6040</v>
      </c>
      <c r="J51" s="174">
        <v>2856</v>
      </c>
      <c r="K51" s="174">
        <v>3184</v>
      </c>
      <c r="L51" s="173">
        <v>5951</v>
      </c>
      <c r="M51" s="174">
        <v>2810</v>
      </c>
      <c r="N51" s="174">
        <v>3141</v>
      </c>
      <c r="O51" s="173">
        <v>5605</v>
      </c>
      <c r="P51" s="174">
        <v>2706</v>
      </c>
      <c r="Q51" s="174">
        <v>2899</v>
      </c>
      <c r="R51" s="173">
        <v>5315</v>
      </c>
      <c r="S51" s="174">
        <v>2551</v>
      </c>
      <c r="T51" s="174">
        <v>2764</v>
      </c>
      <c r="U51" s="173">
        <v>5109</v>
      </c>
      <c r="V51" s="174">
        <v>2469</v>
      </c>
      <c r="W51" s="174">
        <v>2640</v>
      </c>
      <c r="X51" s="173">
        <v>5018</v>
      </c>
      <c r="Y51" s="174">
        <v>2465</v>
      </c>
      <c r="Z51" s="174">
        <v>2553</v>
      </c>
      <c r="AA51" s="171"/>
      <c r="AB51" s="178" t="s">
        <v>178</v>
      </c>
      <c r="AC51" s="173">
        <v>5058</v>
      </c>
      <c r="AD51" s="174">
        <v>2486</v>
      </c>
      <c r="AE51" s="174">
        <v>2572</v>
      </c>
      <c r="AF51" s="173">
        <v>5230</v>
      </c>
      <c r="AG51" s="174">
        <v>2562</v>
      </c>
      <c r="AH51" s="174">
        <v>2668</v>
      </c>
      <c r="AI51" s="173">
        <v>5379</v>
      </c>
      <c r="AJ51" s="174">
        <v>2599</v>
      </c>
      <c r="AK51" s="174">
        <v>2780</v>
      </c>
      <c r="AL51" s="173">
        <v>5214</v>
      </c>
      <c r="AM51" s="174">
        <v>2480</v>
      </c>
      <c r="AN51" s="174">
        <v>2734</v>
      </c>
      <c r="AO51" s="173">
        <v>5283</v>
      </c>
      <c r="AP51" s="174">
        <v>2491</v>
      </c>
      <c r="AQ51" s="174">
        <v>2792</v>
      </c>
      <c r="AR51" s="173">
        <v>5081</v>
      </c>
      <c r="AS51" s="174">
        <v>2390</v>
      </c>
      <c r="AT51" s="174">
        <v>2691</v>
      </c>
      <c r="AU51" s="173">
        <v>4769</v>
      </c>
      <c r="AV51" s="176">
        <v>2251</v>
      </c>
      <c r="AW51" s="176">
        <v>2518</v>
      </c>
      <c r="AX51" s="175">
        <v>4415</v>
      </c>
      <c r="AY51" s="176">
        <v>2084</v>
      </c>
      <c r="AZ51" s="176">
        <v>2331</v>
      </c>
      <c r="BA51" s="171"/>
      <c r="BB51" s="178" t="s">
        <v>178</v>
      </c>
      <c r="BC51" s="173">
        <v>4063</v>
      </c>
      <c r="BD51" s="174">
        <v>1932</v>
      </c>
      <c r="BE51" s="174">
        <v>2131</v>
      </c>
    </row>
    <row r="52" spans="1:57" ht="24" customHeight="1" x14ac:dyDescent="0.15">
      <c r="A52" s="171" t="s">
        <v>179</v>
      </c>
      <c r="B52" s="178"/>
      <c r="C52" s="173">
        <v>12175</v>
      </c>
      <c r="D52" s="173">
        <v>5950</v>
      </c>
      <c r="E52" s="173">
        <v>6225</v>
      </c>
      <c r="F52" s="173">
        <v>15349</v>
      </c>
      <c r="G52" s="173">
        <v>7304</v>
      </c>
      <c r="H52" s="173">
        <v>8045</v>
      </c>
      <c r="I52" s="173">
        <v>15196</v>
      </c>
      <c r="J52" s="174">
        <v>7360</v>
      </c>
      <c r="K52" s="174">
        <v>7836</v>
      </c>
      <c r="L52" s="173">
        <v>14778</v>
      </c>
      <c r="M52" s="174">
        <v>7248</v>
      </c>
      <c r="N52" s="174">
        <v>7530</v>
      </c>
      <c r="O52" s="173">
        <v>13862</v>
      </c>
      <c r="P52" s="174">
        <v>6728</v>
      </c>
      <c r="Q52" s="174">
        <v>7134</v>
      </c>
      <c r="R52" s="173">
        <v>13358</v>
      </c>
      <c r="S52" s="174">
        <v>6464</v>
      </c>
      <c r="T52" s="174">
        <v>6894</v>
      </c>
      <c r="U52" s="173">
        <v>13157</v>
      </c>
      <c r="V52" s="174">
        <v>6403</v>
      </c>
      <c r="W52" s="174">
        <v>6754</v>
      </c>
      <c r="X52" s="173">
        <v>13092</v>
      </c>
      <c r="Y52" s="174">
        <v>6375</v>
      </c>
      <c r="Z52" s="174">
        <v>6717</v>
      </c>
      <c r="AA52" s="171" t="s">
        <v>179</v>
      </c>
      <c r="AB52" s="178"/>
      <c r="AC52" s="173">
        <v>13036</v>
      </c>
      <c r="AD52" s="174">
        <v>6364</v>
      </c>
      <c r="AE52" s="174">
        <v>6672</v>
      </c>
      <c r="AF52" s="173">
        <v>13384</v>
      </c>
      <c r="AG52" s="174">
        <v>6695</v>
      </c>
      <c r="AH52" s="174">
        <v>6689</v>
      </c>
      <c r="AI52" s="173">
        <v>13222</v>
      </c>
      <c r="AJ52" s="174">
        <v>6672</v>
      </c>
      <c r="AK52" s="174">
        <v>6550</v>
      </c>
      <c r="AL52" s="173">
        <v>12362</v>
      </c>
      <c r="AM52" s="174">
        <v>6087</v>
      </c>
      <c r="AN52" s="174">
        <v>6275</v>
      </c>
      <c r="AO52" s="173">
        <v>11630</v>
      </c>
      <c r="AP52" s="174">
        <v>5672</v>
      </c>
      <c r="AQ52" s="174">
        <v>5958</v>
      </c>
      <c r="AR52" s="173">
        <v>11023</v>
      </c>
      <c r="AS52" s="174">
        <v>5364</v>
      </c>
      <c r="AT52" s="174">
        <v>5659</v>
      </c>
      <c r="AU52" s="173">
        <v>10563</v>
      </c>
      <c r="AV52" s="176">
        <v>5292</v>
      </c>
      <c r="AW52" s="176">
        <v>5271</v>
      </c>
      <c r="AX52" s="175">
        <v>9914</v>
      </c>
      <c r="AY52" s="176">
        <v>4988</v>
      </c>
      <c r="AZ52" s="176">
        <v>4926</v>
      </c>
      <c r="BA52" s="171" t="s">
        <v>179</v>
      </c>
      <c r="BB52" s="178"/>
      <c r="BC52" s="173">
        <v>9179</v>
      </c>
      <c r="BD52" s="174">
        <v>4610</v>
      </c>
      <c r="BE52" s="174">
        <v>4569</v>
      </c>
    </row>
    <row r="53" spans="1:57" ht="24" customHeight="1" x14ac:dyDescent="0.15">
      <c r="A53" s="171" t="s">
        <v>180</v>
      </c>
      <c r="B53" s="178"/>
      <c r="C53" s="173">
        <v>10138</v>
      </c>
      <c r="D53" s="173">
        <v>5029</v>
      </c>
      <c r="E53" s="173">
        <v>5109</v>
      </c>
      <c r="F53" s="173">
        <v>13514</v>
      </c>
      <c r="G53" s="173">
        <v>6485</v>
      </c>
      <c r="H53" s="173">
        <v>7029</v>
      </c>
      <c r="I53" s="173">
        <v>13297</v>
      </c>
      <c r="J53" s="174">
        <v>6383</v>
      </c>
      <c r="K53" s="174">
        <v>6914</v>
      </c>
      <c r="L53" s="173">
        <v>12772</v>
      </c>
      <c r="M53" s="174">
        <v>6171</v>
      </c>
      <c r="N53" s="174">
        <v>6601</v>
      </c>
      <c r="O53" s="173">
        <v>11817</v>
      </c>
      <c r="P53" s="174">
        <v>5644</v>
      </c>
      <c r="Q53" s="174">
        <v>6173</v>
      </c>
      <c r="R53" s="173">
        <v>10773</v>
      </c>
      <c r="S53" s="174">
        <v>5102</v>
      </c>
      <c r="T53" s="174">
        <v>5671</v>
      </c>
      <c r="U53" s="173">
        <v>10841</v>
      </c>
      <c r="V53" s="174">
        <v>5233</v>
      </c>
      <c r="W53" s="174">
        <v>5608</v>
      </c>
      <c r="X53" s="173">
        <v>11577</v>
      </c>
      <c r="Y53" s="174">
        <v>5723</v>
      </c>
      <c r="Z53" s="174">
        <v>5854</v>
      </c>
      <c r="AA53" s="171" t="s">
        <v>180</v>
      </c>
      <c r="AB53" s="178"/>
      <c r="AC53" s="173">
        <v>11818</v>
      </c>
      <c r="AD53" s="174">
        <v>5963</v>
      </c>
      <c r="AE53" s="174">
        <v>5855</v>
      </c>
      <c r="AF53" s="173">
        <v>12310</v>
      </c>
      <c r="AG53" s="174">
        <v>6262</v>
      </c>
      <c r="AH53" s="174">
        <v>6048</v>
      </c>
      <c r="AI53" s="173">
        <v>12425</v>
      </c>
      <c r="AJ53" s="174">
        <v>6250</v>
      </c>
      <c r="AK53" s="174">
        <v>6175</v>
      </c>
      <c r="AL53" s="173">
        <v>12201</v>
      </c>
      <c r="AM53" s="174">
        <v>6086</v>
      </c>
      <c r="AN53" s="174">
        <v>6115</v>
      </c>
      <c r="AO53" s="173">
        <v>12119</v>
      </c>
      <c r="AP53" s="174">
        <v>6076</v>
      </c>
      <c r="AQ53" s="174">
        <v>6043</v>
      </c>
      <c r="AR53" s="173">
        <v>11630</v>
      </c>
      <c r="AS53" s="174">
        <v>5729</v>
      </c>
      <c r="AT53" s="174">
        <v>5901</v>
      </c>
      <c r="AU53" s="173">
        <v>11062</v>
      </c>
      <c r="AV53" s="176">
        <v>5521</v>
      </c>
      <c r="AW53" s="176">
        <v>5541</v>
      </c>
      <c r="AX53" s="175">
        <v>10596</v>
      </c>
      <c r="AY53" s="176">
        <v>5417</v>
      </c>
      <c r="AZ53" s="176">
        <v>5179</v>
      </c>
      <c r="BA53" s="171" t="s">
        <v>180</v>
      </c>
      <c r="BB53" s="178"/>
      <c r="BC53" s="173">
        <v>10326</v>
      </c>
      <c r="BD53" s="174">
        <v>5424</v>
      </c>
      <c r="BE53" s="174">
        <v>4902</v>
      </c>
    </row>
    <row r="54" spans="1:57" ht="24" customHeight="1" x14ac:dyDescent="0.15">
      <c r="A54" s="171" t="s">
        <v>181</v>
      </c>
      <c r="B54" s="178"/>
      <c r="C54" s="173">
        <v>9804</v>
      </c>
      <c r="D54" s="175">
        <v>4883</v>
      </c>
      <c r="E54" s="175">
        <v>4921</v>
      </c>
      <c r="F54" s="173">
        <v>12212</v>
      </c>
      <c r="G54" s="175">
        <v>5922</v>
      </c>
      <c r="H54" s="175">
        <v>6290</v>
      </c>
      <c r="I54" s="173">
        <v>12060</v>
      </c>
      <c r="J54" s="176">
        <v>5889</v>
      </c>
      <c r="K54" s="176">
        <v>6171</v>
      </c>
      <c r="L54" s="173">
        <v>12301</v>
      </c>
      <c r="M54" s="176">
        <v>6197</v>
      </c>
      <c r="N54" s="176">
        <v>6104</v>
      </c>
      <c r="O54" s="173">
        <v>11349</v>
      </c>
      <c r="P54" s="176">
        <v>5573</v>
      </c>
      <c r="Q54" s="176">
        <v>5776</v>
      </c>
      <c r="R54" s="173">
        <v>10020</v>
      </c>
      <c r="S54" s="176">
        <v>4845</v>
      </c>
      <c r="T54" s="176">
        <v>5175</v>
      </c>
      <c r="U54" s="173">
        <v>9291</v>
      </c>
      <c r="V54" s="176">
        <v>4484</v>
      </c>
      <c r="W54" s="176">
        <v>4807</v>
      </c>
      <c r="X54" s="173">
        <v>9475</v>
      </c>
      <c r="Y54" s="176">
        <v>4778</v>
      </c>
      <c r="Z54" s="176">
        <v>4697</v>
      </c>
      <c r="AA54" s="171" t="s">
        <v>181</v>
      </c>
      <c r="AB54" s="178"/>
      <c r="AC54" s="173">
        <v>9156</v>
      </c>
      <c r="AD54" s="176">
        <v>4530</v>
      </c>
      <c r="AE54" s="176">
        <v>4626</v>
      </c>
      <c r="AF54" s="173">
        <v>9791</v>
      </c>
      <c r="AG54" s="176">
        <v>5067</v>
      </c>
      <c r="AH54" s="176">
        <v>4724</v>
      </c>
      <c r="AI54" s="173">
        <v>10598</v>
      </c>
      <c r="AJ54" s="176">
        <v>5767</v>
      </c>
      <c r="AK54" s="176">
        <v>4831</v>
      </c>
      <c r="AL54" s="173">
        <v>10251</v>
      </c>
      <c r="AM54" s="176">
        <v>5400</v>
      </c>
      <c r="AN54" s="176">
        <v>4851</v>
      </c>
      <c r="AO54" s="173">
        <v>9983</v>
      </c>
      <c r="AP54" s="176">
        <v>5192</v>
      </c>
      <c r="AQ54" s="176">
        <v>4791</v>
      </c>
      <c r="AR54" s="173">
        <v>9217</v>
      </c>
      <c r="AS54" s="176">
        <v>4649</v>
      </c>
      <c r="AT54" s="176">
        <v>4568</v>
      </c>
      <c r="AU54" s="173">
        <v>8580</v>
      </c>
      <c r="AV54" s="176">
        <v>4280</v>
      </c>
      <c r="AW54" s="176">
        <v>4300</v>
      </c>
      <c r="AX54" s="175">
        <v>8325</v>
      </c>
      <c r="AY54" s="176">
        <v>4201</v>
      </c>
      <c r="AZ54" s="176">
        <v>4124</v>
      </c>
      <c r="BA54" s="171" t="s">
        <v>181</v>
      </c>
      <c r="BB54" s="178"/>
      <c r="BC54" s="173">
        <v>7910</v>
      </c>
      <c r="BD54" s="174">
        <v>3968</v>
      </c>
      <c r="BE54" s="174">
        <v>3942</v>
      </c>
    </row>
    <row r="55" spans="1:57" ht="17.25" customHeight="1" x14ac:dyDescent="0.15">
      <c r="A55" s="171"/>
      <c r="B55" s="178" t="s">
        <v>182</v>
      </c>
      <c r="C55" s="173">
        <v>3690</v>
      </c>
      <c r="D55" s="173">
        <v>1870</v>
      </c>
      <c r="E55" s="173">
        <v>1820</v>
      </c>
      <c r="F55" s="173">
        <v>4283</v>
      </c>
      <c r="G55" s="173">
        <v>2085</v>
      </c>
      <c r="H55" s="173">
        <v>2198</v>
      </c>
      <c r="I55" s="173">
        <v>4462</v>
      </c>
      <c r="J55" s="174">
        <v>2209</v>
      </c>
      <c r="K55" s="174">
        <v>2253</v>
      </c>
      <c r="L55" s="173">
        <v>4855</v>
      </c>
      <c r="M55" s="174">
        <v>2570</v>
      </c>
      <c r="N55" s="174">
        <v>2285</v>
      </c>
      <c r="O55" s="173">
        <v>4391</v>
      </c>
      <c r="P55" s="174">
        <v>2203</v>
      </c>
      <c r="Q55" s="174">
        <v>2188</v>
      </c>
      <c r="R55" s="173">
        <v>3940</v>
      </c>
      <c r="S55" s="174">
        <v>1962</v>
      </c>
      <c r="T55" s="174">
        <v>1978</v>
      </c>
      <c r="U55" s="173">
        <v>3574</v>
      </c>
      <c r="V55" s="174">
        <v>1761</v>
      </c>
      <c r="W55" s="174">
        <v>1813</v>
      </c>
      <c r="X55" s="173">
        <v>3420</v>
      </c>
      <c r="Y55" s="174">
        <v>1680</v>
      </c>
      <c r="Z55" s="174">
        <v>1740</v>
      </c>
      <c r="AA55" s="171"/>
      <c r="AB55" s="178" t="s">
        <v>182</v>
      </c>
      <c r="AC55" s="173">
        <v>3130</v>
      </c>
      <c r="AD55" s="174">
        <v>1505</v>
      </c>
      <c r="AE55" s="174">
        <v>1625</v>
      </c>
      <c r="AF55" s="173">
        <v>3141</v>
      </c>
      <c r="AG55" s="174">
        <v>1513</v>
      </c>
      <c r="AH55" s="174">
        <v>1628</v>
      </c>
      <c r="AI55" s="173">
        <v>3041</v>
      </c>
      <c r="AJ55" s="174">
        <v>1459</v>
      </c>
      <c r="AK55" s="174">
        <v>1582</v>
      </c>
      <c r="AL55" s="173">
        <v>3103</v>
      </c>
      <c r="AM55" s="174">
        <v>1502</v>
      </c>
      <c r="AN55" s="174">
        <v>1601</v>
      </c>
      <c r="AO55" s="173">
        <v>2951</v>
      </c>
      <c r="AP55" s="174">
        <v>1410</v>
      </c>
      <c r="AQ55" s="174">
        <v>1541</v>
      </c>
      <c r="AR55" s="173">
        <v>2747</v>
      </c>
      <c r="AS55" s="174">
        <v>1305</v>
      </c>
      <c r="AT55" s="174">
        <v>1442</v>
      </c>
      <c r="AU55" s="173">
        <v>2534</v>
      </c>
      <c r="AV55" s="176">
        <v>1174</v>
      </c>
      <c r="AW55" s="176">
        <v>1360</v>
      </c>
      <c r="AX55" s="175">
        <v>2313</v>
      </c>
      <c r="AY55" s="176">
        <v>1085</v>
      </c>
      <c r="AZ55" s="176">
        <v>1228</v>
      </c>
      <c r="BA55" s="171"/>
      <c r="BB55" s="178" t="s">
        <v>182</v>
      </c>
      <c r="BC55" s="173">
        <v>2165</v>
      </c>
      <c r="BD55" s="174">
        <v>1014</v>
      </c>
      <c r="BE55" s="174">
        <v>1151</v>
      </c>
    </row>
    <row r="56" spans="1:57" ht="17.25" customHeight="1" x14ac:dyDescent="0.15">
      <c r="A56" s="171"/>
      <c r="B56" s="178" t="s">
        <v>183</v>
      </c>
      <c r="C56" s="173">
        <v>6114</v>
      </c>
      <c r="D56" s="173">
        <v>3013</v>
      </c>
      <c r="E56" s="173">
        <v>3101</v>
      </c>
      <c r="F56" s="173">
        <v>7929</v>
      </c>
      <c r="G56" s="173">
        <v>3837</v>
      </c>
      <c r="H56" s="173">
        <v>4092</v>
      </c>
      <c r="I56" s="173">
        <v>7598</v>
      </c>
      <c r="J56" s="174">
        <v>3680</v>
      </c>
      <c r="K56" s="174">
        <v>3918</v>
      </c>
      <c r="L56" s="173">
        <v>7446</v>
      </c>
      <c r="M56" s="174">
        <v>3627</v>
      </c>
      <c r="N56" s="174">
        <v>3819</v>
      </c>
      <c r="O56" s="173">
        <v>6958</v>
      </c>
      <c r="P56" s="174">
        <v>3370</v>
      </c>
      <c r="Q56" s="174">
        <v>3588</v>
      </c>
      <c r="R56" s="173">
        <v>6080</v>
      </c>
      <c r="S56" s="174">
        <v>2883</v>
      </c>
      <c r="T56" s="174">
        <v>3197</v>
      </c>
      <c r="U56" s="173">
        <v>5717</v>
      </c>
      <c r="V56" s="174">
        <v>2723</v>
      </c>
      <c r="W56" s="174">
        <v>2994</v>
      </c>
      <c r="X56" s="173">
        <v>6055</v>
      </c>
      <c r="Y56" s="174">
        <v>3098</v>
      </c>
      <c r="Z56" s="174">
        <v>2957</v>
      </c>
      <c r="AA56" s="171"/>
      <c r="AB56" s="178" t="s">
        <v>183</v>
      </c>
      <c r="AC56" s="173">
        <v>6026</v>
      </c>
      <c r="AD56" s="174">
        <v>3025</v>
      </c>
      <c r="AE56" s="174">
        <v>3001</v>
      </c>
      <c r="AF56" s="173">
        <v>6650</v>
      </c>
      <c r="AG56" s="174">
        <v>3554</v>
      </c>
      <c r="AH56" s="174">
        <v>3096</v>
      </c>
      <c r="AI56" s="173">
        <v>7557</v>
      </c>
      <c r="AJ56" s="174">
        <v>4308</v>
      </c>
      <c r="AK56" s="174">
        <v>3249</v>
      </c>
      <c r="AL56" s="173">
        <v>7148</v>
      </c>
      <c r="AM56" s="174">
        <v>3898</v>
      </c>
      <c r="AN56" s="174">
        <v>3250</v>
      </c>
      <c r="AO56" s="173">
        <v>7032</v>
      </c>
      <c r="AP56" s="174">
        <v>3782</v>
      </c>
      <c r="AQ56" s="174">
        <v>3250</v>
      </c>
      <c r="AR56" s="173">
        <v>6470</v>
      </c>
      <c r="AS56" s="174">
        <v>3344</v>
      </c>
      <c r="AT56" s="174">
        <v>3126</v>
      </c>
      <c r="AU56" s="173">
        <v>6046</v>
      </c>
      <c r="AV56" s="176">
        <v>3106</v>
      </c>
      <c r="AW56" s="176">
        <v>2940</v>
      </c>
      <c r="AX56" s="175">
        <v>6012</v>
      </c>
      <c r="AY56" s="176">
        <v>3116</v>
      </c>
      <c r="AZ56" s="176">
        <v>2896</v>
      </c>
      <c r="BA56" s="171"/>
      <c r="BB56" s="178" t="s">
        <v>183</v>
      </c>
      <c r="BC56" s="173">
        <v>5745</v>
      </c>
      <c r="BD56" s="174">
        <v>2954</v>
      </c>
      <c r="BE56" s="174">
        <v>2791</v>
      </c>
    </row>
    <row r="57" spans="1:57" ht="24" customHeight="1" x14ac:dyDescent="0.15">
      <c r="A57" s="171" t="s">
        <v>184</v>
      </c>
      <c r="B57" s="178"/>
      <c r="C57" s="173">
        <v>18576</v>
      </c>
      <c r="D57" s="173">
        <v>9146</v>
      </c>
      <c r="E57" s="173">
        <v>9430</v>
      </c>
      <c r="F57" s="173">
        <v>22690</v>
      </c>
      <c r="G57" s="173">
        <v>10829</v>
      </c>
      <c r="H57" s="173">
        <v>11861</v>
      </c>
      <c r="I57" s="173">
        <v>22828</v>
      </c>
      <c r="J57" s="174">
        <v>11120</v>
      </c>
      <c r="K57" s="174">
        <v>11708</v>
      </c>
      <c r="L57" s="173">
        <v>22089</v>
      </c>
      <c r="M57" s="174">
        <v>10734</v>
      </c>
      <c r="N57" s="174">
        <v>11355</v>
      </c>
      <c r="O57" s="173">
        <v>20528</v>
      </c>
      <c r="P57" s="174">
        <v>9786</v>
      </c>
      <c r="Q57" s="174">
        <v>10742</v>
      </c>
      <c r="R57" s="173">
        <v>19086</v>
      </c>
      <c r="S57" s="174">
        <v>9101</v>
      </c>
      <c r="T57" s="174">
        <v>9985</v>
      </c>
      <c r="U57" s="173">
        <v>18090</v>
      </c>
      <c r="V57" s="174">
        <v>8625</v>
      </c>
      <c r="W57" s="174">
        <v>9465</v>
      </c>
      <c r="X57" s="173">
        <v>17873</v>
      </c>
      <c r="Y57" s="174">
        <v>8550</v>
      </c>
      <c r="Z57" s="174">
        <v>9323</v>
      </c>
      <c r="AA57" s="171" t="s">
        <v>184</v>
      </c>
      <c r="AB57" s="178"/>
      <c r="AC57" s="173">
        <v>18114</v>
      </c>
      <c r="AD57" s="174">
        <v>8775</v>
      </c>
      <c r="AE57" s="174">
        <v>9339</v>
      </c>
      <c r="AF57" s="173">
        <v>18026</v>
      </c>
      <c r="AG57" s="174">
        <v>8761</v>
      </c>
      <c r="AH57" s="174">
        <v>9265</v>
      </c>
      <c r="AI57" s="173">
        <v>17835</v>
      </c>
      <c r="AJ57" s="174">
        <v>8656</v>
      </c>
      <c r="AK57" s="174">
        <v>9179</v>
      </c>
      <c r="AL57" s="173">
        <v>17567</v>
      </c>
      <c r="AM57" s="174">
        <v>8450</v>
      </c>
      <c r="AN57" s="174">
        <v>9117</v>
      </c>
      <c r="AO57" s="173">
        <v>17313</v>
      </c>
      <c r="AP57" s="174">
        <v>8302</v>
      </c>
      <c r="AQ57" s="174">
        <v>9011</v>
      </c>
      <c r="AR57" s="173">
        <v>16780</v>
      </c>
      <c r="AS57" s="174">
        <v>8026</v>
      </c>
      <c r="AT57" s="174">
        <v>8754</v>
      </c>
      <c r="AU57" s="173">
        <v>16099</v>
      </c>
      <c r="AV57" s="176">
        <v>7781</v>
      </c>
      <c r="AW57" s="176">
        <v>8318</v>
      </c>
      <c r="AX57" s="175">
        <v>15257</v>
      </c>
      <c r="AY57" s="176">
        <v>7296</v>
      </c>
      <c r="AZ57" s="176">
        <v>7961</v>
      </c>
      <c r="BA57" s="171" t="s">
        <v>184</v>
      </c>
      <c r="BB57" s="178"/>
      <c r="BC57" s="173">
        <v>14003</v>
      </c>
      <c r="BD57" s="176">
        <v>6702</v>
      </c>
      <c r="BE57" s="176">
        <v>7301</v>
      </c>
    </row>
    <row r="58" spans="1:57" ht="17.25" customHeight="1" x14ac:dyDescent="0.15">
      <c r="A58" s="171"/>
      <c r="B58" s="178" t="s">
        <v>185</v>
      </c>
      <c r="C58" s="173">
        <v>10095</v>
      </c>
      <c r="D58" s="173">
        <v>5042</v>
      </c>
      <c r="E58" s="173">
        <v>5053</v>
      </c>
      <c r="F58" s="173">
        <v>12598</v>
      </c>
      <c r="G58" s="173">
        <v>6044</v>
      </c>
      <c r="H58" s="173">
        <v>6554</v>
      </c>
      <c r="I58" s="173">
        <v>12694</v>
      </c>
      <c r="J58" s="174">
        <v>6213</v>
      </c>
      <c r="K58" s="174">
        <v>6481</v>
      </c>
      <c r="L58" s="173">
        <v>12282</v>
      </c>
      <c r="M58" s="174">
        <v>5966</v>
      </c>
      <c r="N58" s="174">
        <v>6316</v>
      </c>
      <c r="O58" s="173">
        <v>11385</v>
      </c>
      <c r="P58" s="174">
        <v>5416</v>
      </c>
      <c r="Q58" s="174">
        <v>5969</v>
      </c>
      <c r="R58" s="173">
        <v>10519</v>
      </c>
      <c r="S58" s="174">
        <v>5013</v>
      </c>
      <c r="T58" s="174">
        <v>5506</v>
      </c>
      <c r="U58" s="173">
        <v>10005</v>
      </c>
      <c r="V58" s="174">
        <v>4810</v>
      </c>
      <c r="W58" s="174">
        <v>5195</v>
      </c>
      <c r="X58" s="173">
        <v>9824</v>
      </c>
      <c r="Y58" s="174">
        <v>4709</v>
      </c>
      <c r="Z58" s="174">
        <v>5115</v>
      </c>
      <c r="AA58" s="171"/>
      <c r="AB58" s="178" t="s">
        <v>185</v>
      </c>
      <c r="AC58" s="173">
        <v>10006</v>
      </c>
      <c r="AD58" s="174">
        <v>4858</v>
      </c>
      <c r="AE58" s="174">
        <v>5148</v>
      </c>
      <c r="AF58" s="173">
        <v>9921</v>
      </c>
      <c r="AG58" s="174">
        <v>4862</v>
      </c>
      <c r="AH58" s="174">
        <v>5059</v>
      </c>
      <c r="AI58" s="173">
        <v>9817</v>
      </c>
      <c r="AJ58" s="174">
        <v>4806</v>
      </c>
      <c r="AK58" s="174">
        <v>5011</v>
      </c>
      <c r="AL58" s="173">
        <v>9490</v>
      </c>
      <c r="AM58" s="174">
        <v>4603</v>
      </c>
      <c r="AN58" s="174">
        <v>4887</v>
      </c>
      <c r="AO58" s="173">
        <v>9164</v>
      </c>
      <c r="AP58" s="174">
        <v>4417</v>
      </c>
      <c r="AQ58" s="174">
        <v>4747</v>
      </c>
      <c r="AR58" s="173">
        <v>8632</v>
      </c>
      <c r="AS58" s="174">
        <v>4141</v>
      </c>
      <c r="AT58" s="174">
        <v>4491</v>
      </c>
      <c r="AU58" s="173">
        <v>8274</v>
      </c>
      <c r="AV58" s="176">
        <v>3984</v>
      </c>
      <c r="AW58" s="176">
        <v>4290</v>
      </c>
      <c r="AX58" s="175">
        <v>7812</v>
      </c>
      <c r="AY58" s="176">
        <v>3715</v>
      </c>
      <c r="AZ58" s="176">
        <v>4097</v>
      </c>
      <c r="BA58" s="171"/>
      <c r="BB58" s="178" t="s">
        <v>185</v>
      </c>
      <c r="BC58" s="173">
        <v>7132</v>
      </c>
      <c r="BD58" s="174">
        <v>3354</v>
      </c>
      <c r="BE58" s="174">
        <v>3778</v>
      </c>
    </row>
    <row r="59" spans="1:57" ht="17.25" customHeight="1" x14ac:dyDescent="0.15">
      <c r="A59" s="171"/>
      <c r="B59" s="178" t="s">
        <v>186</v>
      </c>
      <c r="C59" s="173">
        <v>8481</v>
      </c>
      <c r="D59" s="173">
        <v>4104</v>
      </c>
      <c r="E59" s="173">
        <v>4377</v>
      </c>
      <c r="F59" s="173">
        <v>10092</v>
      </c>
      <c r="G59" s="173">
        <v>4785</v>
      </c>
      <c r="H59" s="173">
        <v>5307</v>
      </c>
      <c r="I59" s="173">
        <v>10134</v>
      </c>
      <c r="J59" s="174">
        <v>4907</v>
      </c>
      <c r="K59" s="174">
        <v>5227</v>
      </c>
      <c r="L59" s="173">
        <v>9807</v>
      </c>
      <c r="M59" s="174">
        <v>4768</v>
      </c>
      <c r="N59" s="174">
        <v>5039</v>
      </c>
      <c r="O59" s="173">
        <v>9143</v>
      </c>
      <c r="P59" s="174">
        <v>4370</v>
      </c>
      <c r="Q59" s="174">
        <v>4773</v>
      </c>
      <c r="R59" s="173">
        <v>8567</v>
      </c>
      <c r="S59" s="174">
        <v>4088</v>
      </c>
      <c r="T59" s="174">
        <v>4479</v>
      </c>
      <c r="U59" s="173">
        <v>8085</v>
      </c>
      <c r="V59" s="174">
        <v>3815</v>
      </c>
      <c r="W59" s="174">
        <v>4270</v>
      </c>
      <c r="X59" s="173">
        <v>8049</v>
      </c>
      <c r="Y59" s="174">
        <v>3841</v>
      </c>
      <c r="Z59" s="174">
        <v>4208</v>
      </c>
      <c r="AA59" s="171"/>
      <c r="AB59" s="178" t="s">
        <v>186</v>
      </c>
      <c r="AC59" s="173">
        <v>8108</v>
      </c>
      <c r="AD59" s="174">
        <v>3917</v>
      </c>
      <c r="AE59" s="174">
        <v>4191</v>
      </c>
      <c r="AF59" s="173">
        <v>8105</v>
      </c>
      <c r="AG59" s="174">
        <v>3899</v>
      </c>
      <c r="AH59" s="174">
        <v>4206</v>
      </c>
      <c r="AI59" s="173">
        <v>8018</v>
      </c>
      <c r="AJ59" s="174">
        <v>3850</v>
      </c>
      <c r="AK59" s="174">
        <v>4168</v>
      </c>
      <c r="AL59" s="173">
        <v>8077</v>
      </c>
      <c r="AM59" s="174">
        <v>3847</v>
      </c>
      <c r="AN59" s="174">
        <v>4230</v>
      </c>
      <c r="AO59" s="173">
        <v>8149</v>
      </c>
      <c r="AP59" s="174">
        <v>3885</v>
      </c>
      <c r="AQ59" s="174">
        <v>4264</v>
      </c>
      <c r="AR59" s="173">
        <v>8148</v>
      </c>
      <c r="AS59" s="174">
        <v>3885</v>
      </c>
      <c r="AT59" s="174">
        <v>4263</v>
      </c>
      <c r="AU59" s="173">
        <v>7825</v>
      </c>
      <c r="AV59" s="176">
        <v>3797</v>
      </c>
      <c r="AW59" s="176">
        <v>4028</v>
      </c>
      <c r="AX59" s="175">
        <v>7445</v>
      </c>
      <c r="AY59" s="176">
        <v>3581</v>
      </c>
      <c r="AZ59" s="176">
        <v>3864</v>
      </c>
      <c r="BA59" s="171"/>
      <c r="BB59" s="178" t="s">
        <v>186</v>
      </c>
      <c r="BC59" s="173">
        <v>6871</v>
      </c>
      <c r="BD59" s="174">
        <v>3348</v>
      </c>
      <c r="BE59" s="174">
        <v>3523</v>
      </c>
    </row>
    <row r="60" spans="1:57" ht="17.25" customHeight="1" x14ac:dyDescent="0.15">
      <c r="A60" s="123"/>
      <c r="B60" s="177"/>
      <c r="C60" s="173"/>
      <c r="D60" s="173"/>
      <c r="E60" s="173"/>
      <c r="F60" s="173"/>
      <c r="G60" s="173"/>
      <c r="H60" s="173"/>
      <c r="I60" s="173"/>
      <c r="J60" s="174"/>
      <c r="K60" s="174"/>
      <c r="L60" s="173"/>
      <c r="M60" s="174"/>
      <c r="N60" s="174"/>
      <c r="O60" s="173"/>
      <c r="P60" s="174"/>
      <c r="Q60" s="174"/>
      <c r="R60" s="173"/>
      <c r="S60" s="174"/>
      <c r="T60" s="174"/>
      <c r="U60" s="173"/>
      <c r="V60" s="174"/>
      <c r="W60" s="174"/>
      <c r="X60" s="173"/>
      <c r="Y60" s="174"/>
      <c r="Z60" s="174"/>
      <c r="AA60" s="123"/>
      <c r="AB60" s="177"/>
      <c r="AC60" s="173"/>
      <c r="AD60" s="174"/>
      <c r="AE60" s="174"/>
      <c r="AF60" s="173"/>
      <c r="AG60" s="174"/>
      <c r="AH60" s="174"/>
      <c r="AI60" s="173"/>
      <c r="AJ60" s="174"/>
      <c r="AK60" s="174"/>
      <c r="AL60" s="173"/>
      <c r="AM60" s="174"/>
      <c r="AN60" s="174"/>
      <c r="AO60" s="173"/>
      <c r="AP60" s="174"/>
      <c r="AQ60" s="174"/>
      <c r="AR60" s="173"/>
      <c r="AS60" s="174"/>
      <c r="AT60" s="174"/>
      <c r="AU60" s="173"/>
      <c r="AV60" s="174"/>
      <c r="AW60" s="174"/>
      <c r="AX60" s="175"/>
      <c r="AY60" s="176"/>
      <c r="AZ60" s="176"/>
      <c r="BA60" s="123"/>
      <c r="BB60" s="177"/>
      <c r="BC60" s="173"/>
      <c r="BD60" s="174"/>
      <c r="BE60" s="174"/>
    </row>
    <row r="61" spans="1:57" s="15" customFormat="1" ht="17.25" customHeight="1" x14ac:dyDescent="0.15">
      <c r="A61" s="181" t="s">
        <v>187</v>
      </c>
      <c r="B61" s="182"/>
      <c r="C61" s="183">
        <v>115182</v>
      </c>
      <c r="D61" s="183">
        <v>56756</v>
      </c>
      <c r="E61" s="183">
        <v>58426</v>
      </c>
      <c r="F61" s="183">
        <v>143279</v>
      </c>
      <c r="G61" s="183">
        <v>69057</v>
      </c>
      <c r="H61" s="183">
        <v>74222</v>
      </c>
      <c r="I61" s="183">
        <v>143635</v>
      </c>
      <c r="J61" s="184">
        <v>70217</v>
      </c>
      <c r="K61" s="184">
        <v>73418</v>
      </c>
      <c r="L61" s="183">
        <v>139673</v>
      </c>
      <c r="M61" s="184">
        <v>68441</v>
      </c>
      <c r="N61" s="184">
        <v>71232</v>
      </c>
      <c r="O61" s="183">
        <v>132353</v>
      </c>
      <c r="P61" s="184">
        <v>64264</v>
      </c>
      <c r="Q61" s="184">
        <v>68089</v>
      </c>
      <c r="R61" s="183">
        <v>123386</v>
      </c>
      <c r="S61" s="184">
        <v>59349</v>
      </c>
      <c r="T61" s="184">
        <v>64037</v>
      </c>
      <c r="U61" s="183">
        <v>117230</v>
      </c>
      <c r="V61" s="184">
        <v>56532</v>
      </c>
      <c r="W61" s="184">
        <v>60698</v>
      </c>
      <c r="X61" s="183">
        <v>116372</v>
      </c>
      <c r="Y61" s="184">
        <v>56583</v>
      </c>
      <c r="Z61" s="184">
        <v>59789</v>
      </c>
      <c r="AA61" s="181" t="s">
        <v>187</v>
      </c>
      <c r="AB61" s="182"/>
      <c r="AC61" s="183">
        <v>116113</v>
      </c>
      <c r="AD61" s="184">
        <v>56660</v>
      </c>
      <c r="AE61" s="184">
        <v>59453</v>
      </c>
      <c r="AF61" s="183">
        <v>117393</v>
      </c>
      <c r="AG61" s="184">
        <v>57697</v>
      </c>
      <c r="AH61" s="184">
        <v>59696</v>
      </c>
      <c r="AI61" s="183">
        <v>116922</v>
      </c>
      <c r="AJ61" s="184">
        <v>57700</v>
      </c>
      <c r="AK61" s="184">
        <v>59222</v>
      </c>
      <c r="AL61" s="183">
        <v>115370</v>
      </c>
      <c r="AM61" s="184">
        <v>56502</v>
      </c>
      <c r="AN61" s="184">
        <v>58868</v>
      </c>
      <c r="AO61" s="183">
        <v>114224</v>
      </c>
      <c r="AP61" s="184">
        <v>55702</v>
      </c>
      <c r="AQ61" s="184">
        <v>58522</v>
      </c>
      <c r="AR61" s="183">
        <v>109088</v>
      </c>
      <c r="AS61" s="184">
        <v>52793</v>
      </c>
      <c r="AT61" s="184">
        <v>56295</v>
      </c>
      <c r="AU61" s="183">
        <v>104708</v>
      </c>
      <c r="AV61" s="184">
        <v>50886</v>
      </c>
      <c r="AW61" s="184">
        <v>53822</v>
      </c>
      <c r="AX61" s="185">
        <v>98950</v>
      </c>
      <c r="AY61" s="185">
        <v>48279</v>
      </c>
      <c r="AZ61" s="185">
        <v>50671</v>
      </c>
      <c r="BA61" s="181" t="s">
        <v>187</v>
      </c>
      <c r="BB61" s="182"/>
      <c r="BC61" s="183">
        <f>BC38+BC42+BC43+BC47+BC52+BC53+BC54+BC57</f>
        <v>92926</v>
      </c>
      <c r="BD61" s="184">
        <f>BD38+BD42+BD43+BD47+BD52+BD53+BD54+BD57</f>
        <v>45660</v>
      </c>
      <c r="BE61" s="184">
        <f>BE38+BE42+BE43+BE47+BE52+BE53+BE54+BE57</f>
        <v>47266</v>
      </c>
    </row>
    <row r="62" spans="1:57" ht="18" customHeight="1" x14ac:dyDescent="0.15">
      <c r="A62" s="186" t="s">
        <v>188</v>
      </c>
      <c r="B62" s="187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149"/>
      <c r="BB62" s="149"/>
      <c r="BC62" s="149"/>
      <c r="BD62" s="149"/>
      <c r="BE62" s="149"/>
    </row>
    <row r="63" spans="1:57" x14ac:dyDescent="0.15">
      <c r="A63" s="1"/>
      <c r="B63" s="26"/>
      <c r="C63" s="2"/>
      <c r="D63" s="2"/>
      <c r="E63" s="2"/>
      <c r="F63" s="2"/>
      <c r="G63" s="2"/>
      <c r="H63" s="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5"/>
      <c r="BB63" s="5"/>
      <c r="BC63" s="5"/>
      <c r="BD63" s="5"/>
      <c r="BE63" s="5"/>
    </row>
    <row r="64" spans="1:57" x14ac:dyDescent="0.15">
      <c r="A64" s="1"/>
      <c r="B64" s="26"/>
      <c r="C64" s="2"/>
      <c r="D64" s="2"/>
      <c r="E64" s="2"/>
      <c r="F64" s="2"/>
      <c r="G64" s="2"/>
      <c r="H64" s="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5"/>
      <c r="BB64" s="5"/>
      <c r="BC64" s="5"/>
      <c r="BD64" s="5"/>
      <c r="BE64" s="5"/>
    </row>
    <row r="65" spans="1:57" x14ac:dyDescent="0.15">
      <c r="A65" s="1"/>
      <c r="B65" s="26"/>
      <c r="C65" s="2"/>
      <c r="D65" s="2"/>
      <c r="E65" s="2"/>
      <c r="F65" s="2"/>
      <c r="G65" s="2"/>
      <c r="H65" s="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5"/>
      <c r="BB65" s="5"/>
      <c r="BC65" s="5"/>
      <c r="BD65" s="5"/>
      <c r="BE65" s="5"/>
    </row>
    <row r="66" spans="1:57" x14ac:dyDescent="0.15">
      <c r="A66" s="1"/>
      <c r="B66" s="26"/>
      <c r="C66" s="2"/>
      <c r="D66" s="2"/>
      <c r="E66" s="2"/>
      <c r="F66" s="2"/>
      <c r="G66" s="2"/>
      <c r="H66" s="2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5"/>
      <c r="BB66" s="5"/>
      <c r="BC66" s="5"/>
      <c r="BD66" s="5"/>
      <c r="BE66" s="5"/>
    </row>
    <row r="67" spans="1:57" x14ac:dyDescent="0.15">
      <c r="A67" s="2"/>
      <c r="B67" s="39"/>
      <c r="C67" s="2"/>
      <c r="D67" s="2"/>
      <c r="E67" s="2"/>
      <c r="F67" s="2"/>
      <c r="G67" s="2"/>
      <c r="H67" s="2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5"/>
      <c r="BB67" s="5"/>
      <c r="BC67" s="5"/>
      <c r="BD67" s="5"/>
      <c r="BE67" s="5"/>
    </row>
    <row r="68" spans="1:57" x14ac:dyDescent="0.15">
      <c r="A68" s="2"/>
      <c r="B68" s="39"/>
      <c r="C68" s="2"/>
      <c r="D68" s="2"/>
      <c r="E68" s="2"/>
      <c r="F68" s="2"/>
      <c r="G68" s="2"/>
      <c r="H68" s="2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5"/>
      <c r="BB68" s="5"/>
      <c r="BC68" s="5"/>
      <c r="BD68" s="5"/>
      <c r="BE68" s="5"/>
    </row>
    <row r="69" spans="1:57" x14ac:dyDescent="0.15">
      <c r="A69" s="2"/>
      <c r="B69" s="39"/>
      <c r="C69" s="2"/>
      <c r="D69" s="2"/>
      <c r="E69" s="2"/>
      <c r="F69" s="2"/>
      <c r="G69" s="2"/>
      <c r="H69" s="2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5"/>
      <c r="BB69" s="5"/>
      <c r="BC69" s="5"/>
      <c r="BD69" s="5"/>
      <c r="BE69" s="5"/>
    </row>
  </sheetData>
  <phoneticPr fontId="2"/>
  <hyperlinks>
    <hyperlink ref="A1" location="'3人口目次'!A1" display="3　人口　目次へ＜＜" xr:uid="{00000000-0004-0000-0300-000000000000}"/>
  </hyperlinks>
  <pageMargins left="0.59055118110236227" right="0.59055118110236227" top="0.59055118110236227" bottom="0.39370078740157483" header="0.51181102362204722" footer="0.51181102362204722"/>
  <pageSetup paperSize="9" scale="57" orientation="portrait" blackAndWhite="1" r:id="rId1"/>
  <headerFooter alignWithMargins="0"/>
  <colBreaks count="4" manualBreakCount="4">
    <brk id="14" min="1" max="61" man="1"/>
    <brk id="26" min="1" max="61" man="1"/>
    <brk id="40" min="1" max="61" man="1"/>
    <brk id="52" min="1" max="6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"/>
  <sheetViews>
    <sheetView showGridLines="0" view="pageBreakPreview" zoomScale="115" zoomScaleNormal="100" zoomScaleSheetLayoutView="115" workbookViewId="0">
      <pane ySplit="7" topLeftCell="A8" activePane="bottomLeft" state="frozen"/>
      <selection activeCell="AM80" sqref="AM80"/>
      <selection pane="bottomLeft" activeCell="J27" sqref="J27"/>
    </sheetView>
  </sheetViews>
  <sheetFormatPr defaultRowHeight="13.5" x14ac:dyDescent="0.15"/>
  <cols>
    <col min="1" max="1" width="1.125" customWidth="1"/>
    <col min="2" max="2" width="11.25" customWidth="1"/>
    <col min="3" max="3" width="0.875" customWidth="1"/>
    <col min="4" max="4" width="10.125" customWidth="1"/>
    <col min="5" max="8" width="9.375" customWidth="1"/>
    <col min="9" max="9" width="10" customWidth="1"/>
    <col min="10" max="10" width="10.875" customWidth="1"/>
    <col min="11" max="11" width="9.875" customWidth="1"/>
  </cols>
  <sheetData>
    <row r="1" spans="1:13" x14ac:dyDescent="0.15">
      <c r="A1" s="592" t="s">
        <v>31</v>
      </c>
      <c r="B1" s="592"/>
      <c r="C1" s="592"/>
      <c r="D1" s="592"/>
      <c r="E1" s="591"/>
    </row>
    <row r="2" spans="1:13" x14ac:dyDescent="0.15">
      <c r="A2" s="591" t="s">
        <v>32</v>
      </c>
      <c r="B2" s="591"/>
      <c r="C2" s="91"/>
      <c r="D2" s="91"/>
      <c r="E2" s="91"/>
      <c r="F2" s="91"/>
      <c r="G2" s="91"/>
      <c r="H2" s="91"/>
      <c r="I2" s="91"/>
      <c r="J2" s="91"/>
      <c r="K2" s="91"/>
    </row>
    <row r="3" spans="1:13" ht="16.5" x14ac:dyDescent="0.15">
      <c r="A3" s="92" t="s">
        <v>189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3" s="4" customFormat="1" ht="14.25" x14ac:dyDescent="0.15">
      <c r="A4" s="189" t="s">
        <v>543</v>
      </c>
      <c r="B4" s="189"/>
      <c r="C4" s="189"/>
      <c r="D4" s="189"/>
      <c r="E4" s="189"/>
      <c r="F4" s="258"/>
      <c r="G4" s="189"/>
      <c r="H4" s="189"/>
      <c r="I4" s="189"/>
      <c r="J4" s="189"/>
      <c r="K4" s="189"/>
    </row>
    <row r="5" spans="1:13" ht="6" customHeight="1" thickBot="1" x14ac:dyDescent="0.2">
      <c r="A5" s="72"/>
      <c r="B5" s="190"/>
      <c r="C5" s="190"/>
      <c r="D5" s="190"/>
      <c r="E5" s="190"/>
      <c r="F5" s="190"/>
      <c r="G5" s="190"/>
      <c r="H5" s="190"/>
      <c r="I5" s="190"/>
      <c r="J5" s="190"/>
      <c r="K5" s="190"/>
    </row>
    <row r="6" spans="1:13" s="24" customFormat="1" ht="22.5" customHeight="1" thickTop="1" x14ac:dyDescent="0.15">
      <c r="A6" s="594" t="s">
        <v>123</v>
      </c>
      <c r="B6" s="568"/>
      <c r="C6" s="569"/>
      <c r="D6" s="191" t="s">
        <v>37</v>
      </c>
      <c r="E6" s="192" t="s">
        <v>190</v>
      </c>
      <c r="F6" s="193" t="s">
        <v>191</v>
      </c>
      <c r="G6" s="193"/>
      <c r="H6" s="193"/>
      <c r="I6" s="191" t="s">
        <v>192</v>
      </c>
      <c r="J6" s="192" t="s">
        <v>193</v>
      </c>
      <c r="K6" s="194" t="s">
        <v>38</v>
      </c>
    </row>
    <row r="7" spans="1:13" s="24" customFormat="1" ht="22.5" customHeight="1" x14ac:dyDescent="0.15">
      <c r="A7" s="570"/>
      <c r="B7" s="570"/>
      <c r="C7" s="571"/>
      <c r="D7" s="195" t="s">
        <v>194</v>
      </c>
      <c r="E7" s="196"/>
      <c r="F7" s="197" t="s">
        <v>195</v>
      </c>
      <c r="G7" s="197" t="s">
        <v>44</v>
      </c>
      <c r="H7" s="197" t="s">
        <v>45</v>
      </c>
      <c r="I7" s="198" t="s">
        <v>196</v>
      </c>
      <c r="J7" s="195" t="s">
        <v>197</v>
      </c>
      <c r="K7" s="199" t="s">
        <v>198</v>
      </c>
    </row>
    <row r="8" spans="1:13" s="3" customFormat="1" ht="22.5" customHeight="1" x14ac:dyDescent="0.15">
      <c r="B8" s="572" t="s">
        <v>544</v>
      </c>
      <c r="C8" s="573"/>
      <c r="D8" s="200">
        <v>4190.5200000000004</v>
      </c>
      <c r="E8" s="201">
        <v>293092</v>
      </c>
      <c r="F8" s="201">
        <v>760209</v>
      </c>
      <c r="G8" s="201">
        <v>371049</v>
      </c>
      <c r="H8" s="201">
        <v>389160</v>
      </c>
      <c r="I8" s="202">
        <v>95.346130126426161</v>
      </c>
      <c r="J8" s="203">
        <v>2.5937555443342024</v>
      </c>
      <c r="K8" s="202">
        <v>181.41161478766355</v>
      </c>
    </row>
    <row r="9" spans="1:13" s="3" customFormat="1" ht="22.5" customHeight="1" x14ac:dyDescent="0.15">
      <c r="B9" s="572" t="s">
        <v>545</v>
      </c>
      <c r="C9" s="573"/>
      <c r="D9" s="200">
        <v>4190.58</v>
      </c>
      <c r="E9" s="201">
        <v>294642</v>
      </c>
      <c r="F9" s="201">
        <v>752976</v>
      </c>
      <c r="G9" s="201">
        <v>367932</v>
      </c>
      <c r="H9" s="201">
        <v>385044</v>
      </c>
      <c r="I9" s="202">
        <v>95.6</v>
      </c>
      <c r="J9" s="203">
        <v>2.5555623434540902</v>
      </c>
      <c r="K9" s="202">
        <v>179.68300330741806</v>
      </c>
    </row>
    <row r="10" spans="1:13" s="25" customFormat="1" ht="22.5" customHeight="1" x14ac:dyDescent="0.15">
      <c r="B10" s="575" t="s">
        <v>546</v>
      </c>
      <c r="C10" s="573"/>
      <c r="D10" s="259">
        <v>4190.54</v>
      </c>
      <c r="E10" s="260">
        <v>295510</v>
      </c>
      <c r="F10" s="260">
        <v>744568</v>
      </c>
      <c r="G10" s="260">
        <v>363888</v>
      </c>
      <c r="H10" s="260">
        <v>380680</v>
      </c>
      <c r="I10" s="261">
        <v>95.588946096458969</v>
      </c>
      <c r="J10" s="262">
        <v>2.5196033975161587</v>
      </c>
      <c r="K10" s="261">
        <v>177.7</v>
      </c>
      <c r="L10" s="90"/>
      <c r="M10" s="73"/>
    </row>
    <row r="11" spans="1:13" s="25" customFormat="1" ht="22.5" customHeight="1" x14ac:dyDescent="0.15">
      <c r="B11" s="574"/>
      <c r="C11" s="574"/>
      <c r="D11" s="259"/>
      <c r="E11" s="260"/>
      <c r="F11" s="260"/>
      <c r="G11" s="260"/>
      <c r="H11" s="260"/>
      <c r="I11" s="261"/>
      <c r="J11" s="262"/>
      <c r="K11" s="261"/>
      <c r="L11" s="90"/>
      <c r="M11" s="73"/>
    </row>
    <row r="12" spans="1:13" s="24" customFormat="1" ht="22.5" customHeight="1" x14ac:dyDescent="0.15">
      <c r="B12" s="572" t="s">
        <v>141</v>
      </c>
      <c r="C12" s="572"/>
      <c r="D12" s="259">
        <v>536.37</v>
      </c>
      <c r="E12" s="260">
        <v>106698</v>
      </c>
      <c r="F12" s="260">
        <v>256706</v>
      </c>
      <c r="G12" s="260">
        <v>125448</v>
      </c>
      <c r="H12" s="263">
        <v>131258</v>
      </c>
      <c r="I12" s="261">
        <v>95.573603132761434</v>
      </c>
      <c r="J12" s="262">
        <v>2.4059120133460796</v>
      </c>
      <c r="K12" s="261">
        <v>478.59872848966199</v>
      </c>
      <c r="L12" s="90"/>
      <c r="M12" s="73"/>
    </row>
    <row r="13" spans="1:13" s="24" customFormat="1" ht="22.5" customHeight="1" x14ac:dyDescent="0.15">
      <c r="B13" s="572" t="s">
        <v>146</v>
      </c>
      <c r="C13" s="572"/>
      <c r="D13" s="259">
        <v>251.47</v>
      </c>
      <c r="E13" s="260">
        <v>27949</v>
      </c>
      <c r="F13" s="260">
        <v>62252</v>
      </c>
      <c r="G13" s="260">
        <v>30796</v>
      </c>
      <c r="H13" s="263">
        <v>31456</v>
      </c>
      <c r="I13" s="261">
        <v>97.901831129196339</v>
      </c>
      <c r="J13" s="262">
        <v>2.2273426598447172</v>
      </c>
      <c r="K13" s="261">
        <v>247.55239193541973</v>
      </c>
      <c r="L13" s="90"/>
      <c r="M13" s="73"/>
    </row>
    <row r="14" spans="1:13" s="24" customFormat="1" ht="22.5" customHeight="1" x14ac:dyDescent="0.15">
      <c r="B14" s="572" t="s">
        <v>147</v>
      </c>
      <c r="C14" s="572"/>
      <c r="D14" s="259">
        <v>233.11</v>
      </c>
      <c r="E14" s="260">
        <v>12169</v>
      </c>
      <c r="F14" s="260">
        <v>28030</v>
      </c>
      <c r="G14" s="260">
        <v>13883</v>
      </c>
      <c r="H14" s="263">
        <v>14147</v>
      </c>
      <c r="I14" s="261">
        <v>98.133879974552912</v>
      </c>
      <c r="J14" s="262">
        <v>2.3033938696688305</v>
      </c>
      <c r="K14" s="261">
        <v>120.24366179057097</v>
      </c>
      <c r="L14" s="90"/>
      <c r="M14" s="73"/>
    </row>
    <row r="15" spans="1:13" s="24" customFormat="1" ht="22.5" customHeight="1" x14ac:dyDescent="0.15">
      <c r="B15" s="572" t="s">
        <v>199</v>
      </c>
      <c r="C15" s="572"/>
      <c r="D15" s="259">
        <v>872.43</v>
      </c>
      <c r="E15" s="260">
        <v>10744</v>
      </c>
      <c r="F15" s="260">
        <v>29453</v>
      </c>
      <c r="G15" s="260">
        <v>14144</v>
      </c>
      <c r="H15" s="263">
        <v>15309</v>
      </c>
      <c r="I15" s="261">
        <v>92.390097328368938</v>
      </c>
      <c r="J15" s="262">
        <v>2.741344005956813</v>
      </c>
      <c r="K15" s="261">
        <v>33.759728574212261</v>
      </c>
      <c r="L15" s="90"/>
      <c r="M15" s="73"/>
    </row>
    <row r="16" spans="1:13" s="24" customFormat="1" ht="22.5" customHeight="1" x14ac:dyDescent="0.15">
      <c r="B16" s="572" t="s">
        <v>151</v>
      </c>
      <c r="C16" s="572"/>
      <c r="D16" s="259">
        <v>253.88</v>
      </c>
      <c r="E16" s="260">
        <v>7460</v>
      </c>
      <c r="F16" s="260">
        <v>21033</v>
      </c>
      <c r="G16" s="260">
        <v>10050</v>
      </c>
      <c r="H16" s="263">
        <v>10983</v>
      </c>
      <c r="I16" s="261">
        <v>91.505053264135483</v>
      </c>
      <c r="J16" s="262">
        <v>2.819436997319035</v>
      </c>
      <c r="K16" s="261">
        <v>82.846226563730895</v>
      </c>
      <c r="L16" s="90"/>
      <c r="M16" s="73"/>
    </row>
    <row r="17" spans="1:13" s="24" customFormat="1" ht="22.5" customHeight="1" x14ac:dyDescent="0.15">
      <c r="B17" s="572" t="s">
        <v>152</v>
      </c>
      <c r="C17" s="572"/>
      <c r="D17" s="259">
        <v>84.59</v>
      </c>
      <c r="E17" s="260">
        <v>24598</v>
      </c>
      <c r="F17" s="260">
        <v>67445</v>
      </c>
      <c r="G17" s="260">
        <v>32956</v>
      </c>
      <c r="H17" s="263">
        <v>34489</v>
      </c>
      <c r="I17" s="261">
        <v>95.555104526080783</v>
      </c>
      <c r="J17" s="262">
        <v>2.7418895845190665</v>
      </c>
      <c r="K17" s="261">
        <v>797.31646766757297</v>
      </c>
      <c r="L17" s="90"/>
      <c r="M17" s="73"/>
    </row>
    <row r="18" spans="1:13" s="24" customFormat="1" ht="22.5" customHeight="1" x14ac:dyDescent="0.15">
      <c r="B18" s="572" t="s">
        <v>153</v>
      </c>
      <c r="C18" s="572"/>
      <c r="D18" s="259">
        <v>116.98</v>
      </c>
      <c r="E18" s="260">
        <v>10023</v>
      </c>
      <c r="F18" s="260">
        <v>26450</v>
      </c>
      <c r="G18" s="260">
        <v>12595</v>
      </c>
      <c r="H18" s="263">
        <v>13855</v>
      </c>
      <c r="I18" s="261">
        <v>90.905810176831466</v>
      </c>
      <c r="J18" s="262">
        <v>2.638930459942133</v>
      </c>
      <c r="K18" s="261">
        <v>226.10702684219524</v>
      </c>
      <c r="L18" s="90"/>
      <c r="M18" s="73"/>
    </row>
    <row r="19" spans="1:13" s="24" customFormat="1" ht="22.5" customHeight="1" x14ac:dyDescent="0.15">
      <c r="B19" s="572" t="s">
        <v>156</v>
      </c>
      <c r="C19" s="572"/>
      <c r="D19" s="259">
        <v>230.7</v>
      </c>
      <c r="E19" s="260">
        <v>29662</v>
      </c>
      <c r="F19" s="260">
        <v>78026</v>
      </c>
      <c r="G19" s="260">
        <v>38426</v>
      </c>
      <c r="H19" s="263">
        <v>39600</v>
      </c>
      <c r="I19" s="261">
        <v>97.035353535353536</v>
      </c>
      <c r="J19" s="262">
        <v>2.6305036747353516</v>
      </c>
      <c r="K19" s="261">
        <v>338.21413090593848</v>
      </c>
      <c r="L19" s="90"/>
      <c r="M19" s="73"/>
    </row>
    <row r="20" spans="1:13" s="24" customFormat="1" ht="22.5" customHeight="1" x14ac:dyDescent="0.15">
      <c r="B20" s="572" t="s">
        <v>159</v>
      </c>
      <c r="C20" s="572"/>
      <c r="D20" s="259">
        <v>209.67</v>
      </c>
      <c r="E20" s="260">
        <v>31978</v>
      </c>
      <c r="F20" s="260">
        <v>86608</v>
      </c>
      <c r="G20" s="260">
        <v>41934</v>
      </c>
      <c r="H20" s="263">
        <v>44674</v>
      </c>
      <c r="I20" s="261">
        <v>93.866678605005148</v>
      </c>
      <c r="J20" s="262">
        <v>2.708361998874226</v>
      </c>
      <c r="K20" s="261">
        <v>413.06815471932089</v>
      </c>
      <c r="L20" s="90"/>
      <c r="M20" s="73"/>
    </row>
    <row r="21" spans="1:13" s="24" customFormat="1" ht="22.5" customHeight="1" x14ac:dyDescent="0.15">
      <c r="B21" s="572" t="s">
        <v>165</v>
      </c>
      <c r="C21" s="572"/>
      <c r="D21" s="259">
        <v>94.43</v>
      </c>
      <c r="E21" s="260">
        <v>7481</v>
      </c>
      <c r="F21" s="260">
        <v>18569</v>
      </c>
      <c r="G21" s="260">
        <v>9048</v>
      </c>
      <c r="H21" s="264">
        <v>9521</v>
      </c>
      <c r="I21" s="261">
        <v>95.032034450162797</v>
      </c>
      <c r="J21" s="262">
        <v>2.4821547921400882</v>
      </c>
      <c r="K21" s="261">
        <v>196.64301599068091</v>
      </c>
      <c r="L21" s="90"/>
      <c r="M21" s="73"/>
    </row>
    <row r="22" spans="1:13" s="24" customFormat="1" ht="22.5" customHeight="1" x14ac:dyDescent="0.15">
      <c r="B22" s="572" t="s">
        <v>169</v>
      </c>
      <c r="C22" s="572"/>
      <c r="D22" s="259">
        <v>194.65</v>
      </c>
      <c r="E22" s="260">
        <v>919</v>
      </c>
      <c r="F22" s="260">
        <v>2195</v>
      </c>
      <c r="G22" s="260">
        <v>1092</v>
      </c>
      <c r="H22" s="264">
        <v>1103</v>
      </c>
      <c r="I22" s="261">
        <v>99.002719854941063</v>
      </c>
      <c r="J22" s="262">
        <v>2.3884657236126223</v>
      </c>
      <c r="K22" s="261">
        <v>11.276650398150526</v>
      </c>
      <c r="L22" s="90"/>
      <c r="M22" s="73"/>
    </row>
    <row r="23" spans="1:13" s="24" customFormat="1" ht="22.5" customHeight="1" x14ac:dyDescent="0.15">
      <c r="B23" s="572" t="s">
        <v>170</v>
      </c>
      <c r="C23" s="572"/>
      <c r="D23" s="259">
        <v>343.69</v>
      </c>
      <c r="E23" s="260">
        <v>3190</v>
      </c>
      <c r="F23" s="260">
        <v>9317</v>
      </c>
      <c r="G23" s="260">
        <v>4463</v>
      </c>
      <c r="H23" s="264">
        <v>4854</v>
      </c>
      <c r="I23" s="261">
        <v>91.944787803873098</v>
      </c>
      <c r="J23" s="262">
        <v>2.920689655172414</v>
      </c>
      <c r="K23" s="261">
        <v>27.108731705897757</v>
      </c>
      <c r="L23" s="90"/>
      <c r="M23" s="73"/>
    </row>
    <row r="24" spans="1:13" s="24" customFormat="1" ht="22.5" customHeight="1" x14ac:dyDescent="0.15">
      <c r="B24" s="572" t="s">
        <v>174</v>
      </c>
      <c r="C24" s="572"/>
      <c r="D24" s="259">
        <v>153.15</v>
      </c>
      <c r="E24" s="260">
        <v>6604</v>
      </c>
      <c r="F24" s="260">
        <v>19237</v>
      </c>
      <c r="G24" s="260">
        <v>9323</v>
      </c>
      <c r="H24" s="264">
        <v>9914</v>
      </c>
      <c r="I24" s="261">
        <v>94.038733104700427</v>
      </c>
      <c r="J24" s="262">
        <v>2.9129315566323442</v>
      </c>
      <c r="K24" s="261">
        <v>125.60888018282729</v>
      </c>
      <c r="L24" s="90"/>
      <c r="M24" s="73"/>
    </row>
    <row r="25" spans="1:13" s="24" customFormat="1" ht="22.5" customHeight="1" x14ac:dyDescent="0.15">
      <c r="B25" s="572" t="s">
        <v>179</v>
      </c>
      <c r="C25" s="572"/>
      <c r="D25" s="259">
        <v>152.35</v>
      </c>
      <c r="E25" s="260">
        <v>3668</v>
      </c>
      <c r="F25" s="260">
        <v>8708</v>
      </c>
      <c r="G25" s="260">
        <v>4381</v>
      </c>
      <c r="H25" s="264">
        <v>4327</v>
      </c>
      <c r="I25" s="261">
        <v>101.24797781372776</v>
      </c>
      <c r="J25" s="262">
        <v>2.3740458015267176</v>
      </c>
      <c r="K25" s="261">
        <v>57.157860190351165</v>
      </c>
      <c r="L25" s="90"/>
      <c r="M25" s="73"/>
    </row>
    <row r="26" spans="1:13" s="24" customFormat="1" ht="22.5" customHeight="1" x14ac:dyDescent="0.15">
      <c r="B26" s="572" t="s">
        <v>180</v>
      </c>
      <c r="C26" s="572"/>
      <c r="D26" s="259">
        <v>72.400000000000006</v>
      </c>
      <c r="E26" s="260">
        <v>4439</v>
      </c>
      <c r="F26" s="260">
        <v>9818</v>
      </c>
      <c r="G26" s="260">
        <v>5180</v>
      </c>
      <c r="H26" s="264">
        <v>4638</v>
      </c>
      <c r="I26" s="261">
        <v>111.68607158257871</v>
      </c>
      <c r="J26" s="262">
        <v>2.2117594052714575</v>
      </c>
      <c r="K26" s="261">
        <v>135.60773480662982</v>
      </c>
      <c r="L26" s="90"/>
      <c r="M26" s="73"/>
    </row>
    <row r="27" spans="1:13" s="24" customFormat="1" ht="22.5" customHeight="1" x14ac:dyDescent="0.15">
      <c r="B27" s="572" t="s">
        <v>181</v>
      </c>
      <c r="C27" s="572"/>
      <c r="D27" s="259">
        <v>212.19</v>
      </c>
      <c r="E27" s="260">
        <v>3150</v>
      </c>
      <c r="F27" s="260">
        <v>7533</v>
      </c>
      <c r="G27" s="260">
        <v>3802</v>
      </c>
      <c r="H27" s="264">
        <v>3731</v>
      </c>
      <c r="I27" s="261">
        <v>101.90297507370678</v>
      </c>
      <c r="J27" s="262">
        <v>2.3914285714285715</v>
      </c>
      <c r="K27" s="261">
        <v>35.501201753145764</v>
      </c>
      <c r="L27" s="90"/>
      <c r="M27" s="73"/>
    </row>
    <row r="28" spans="1:13" s="24" customFormat="1" ht="22.5" customHeight="1" x14ac:dyDescent="0.15">
      <c r="B28" s="572" t="s">
        <v>184</v>
      </c>
      <c r="C28" s="572"/>
      <c r="D28" s="259">
        <v>178.49</v>
      </c>
      <c r="E28" s="260">
        <v>4778</v>
      </c>
      <c r="F28" s="260">
        <v>13188</v>
      </c>
      <c r="G28" s="260">
        <v>6367</v>
      </c>
      <c r="H28" s="264">
        <v>6821</v>
      </c>
      <c r="I28" s="261">
        <v>93.34408444509603</v>
      </c>
      <c r="J28" s="262">
        <v>2.7601506906655504</v>
      </c>
      <c r="K28" s="261">
        <v>73.886492240461649</v>
      </c>
      <c r="L28" s="90"/>
      <c r="M28" s="73"/>
    </row>
    <row r="29" spans="1:13" s="3" customFormat="1" ht="16.5" customHeight="1" x14ac:dyDescent="0.15">
      <c r="B29" s="204" t="s">
        <v>200</v>
      </c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13" s="3" customFormat="1" ht="16.5" customHeight="1" x14ac:dyDescent="0.15">
      <c r="A30" s="45"/>
      <c r="B30" s="125" t="s">
        <v>201</v>
      </c>
      <c r="C30" s="125"/>
      <c r="D30" s="125"/>
      <c r="E30" s="125"/>
      <c r="F30" s="125"/>
      <c r="G30" s="125"/>
      <c r="H30" s="125"/>
      <c r="I30" s="206"/>
      <c r="J30" s="206"/>
      <c r="K30" s="206"/>
    </row>
    <row r="31" spans="1:13" x14ac:dyDescent="0.15">
      <c r="B31" s="209"/>
      <c r="C31" s="209"/>
      <c r="D31" s="91"/>
      <c r="E31" s="91"/>
      <c r="F31" s="91"/>
      <c r="G31" s="91"/>
      <c r="H31" s="91"/>
      <c r="I31" s="91"/>
      <c r="J31" s="91"/>
      <c r="K31" s="91"/>
    </row>
    <row r="32" spans="1:13" x14ac:dyDescent="0.15">
      <c r="B32" s="208"/>
      <c r="C32" s="208"/>
      <c r="D32" s="207"/>
      <c r="E32" s="207"/>
      <c r="F32" s="207"/>
      <c r="G32" s="207"/>
      <c r="H32" s="208"/>
      <c r="I32" s="91"/>
      <c r="J32" s="91"/>
      <c r="K32" s="91"/>
    </row>
    <row r="33" spans="2:11" x14ac:dyDescent="0.15">
      <c r="B33" s="209"/>
      <c r="C33" s="209"/>
      <c r="D33" s="209"/>
      <c r="E33" s="91"/>
      <c r="F33" s="91"/>
      <c r="G33" s="91"/>
      <c r="H33" s="91"/>
      <c r="I33" s="91"/>
      <c r="J33" s="91"/>
      <c r="K33" s="91"/>
    </row>
    <row r="34" spans="2:11" x14ac:dyDescent="0.15">
      <c r="B34" s="91"/>
      <c r="C34" s="91"/>
      <c r="D34" s="91"/>
      <c r="E34" s="91"/>
      <c r="F34" s="91"/>
      <c r="G34" s="91"/>
      <c r="H34" s="91"/>
      <c r="I34" s="91"/>
      <c r="J34" s="91"/>
      <c r="K34" s="91"/>
    </row>
    <row r="35" spans="2:1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15">
      <c r="B36" s="2"/>
      <c r="C36" s="2"/>
      <c r="D36" s="74"/>
      <c r="E36" s="2"/>
      <c r="F36" s="2"/>
      <c r="G36" s="2"/>
      <c r="H36" s="2"/>
      <c r="I36" s="2"/>
      <c r="J36" s="2"/>
      <c r="K36" s="2"/>
    </row>
  </sheetData>
  <phoneticPr fontId="19"/>
  <hyperlinks>
    <hyperlink ref="A1" location="'3人口目次'!A1" display="3　人口　目次へ＜＜" xr:uid="{00000000-0004-0000-04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42"/>
  <sheetViews>
    <sheetView showGridLines="0" view="pageBreakPreview" zoomScale="91" zoomScaleNormal="100" zoomScaleSheetLayoutView="91" workbookViewId="0">
      <pane xSplit="1" ySplit="7" topLeftCell="B8" activePane="bottomRight" state="frozen"/>
      <selection activeCell="AM80" sqref="AM80"/>
      <selection pane="topRight" activeCell="AM80" sqref="AM80"/>
      <selection pane="bottomLeft" activeCell="AM80" sqref="AM80"/>
      <selection pane="bottomRight" activeCell="D1" sqref="D1"/>
    </sheetView>
  </sheetViews>
  <sheetFormatPr defaultColWidth="9" defaultRowHeight="14.25" outlineLevelCol="1" x14ac:dyDescent="0.15"/>
  <cols>
    <col min="1" max="1" width="9.375" style="53" customWidth="1"/>
    <col min="2" max="3" width="7.625" style="37" customWidth="1" outlineLevel="1"/>
    <col min="4" max="13" width="6.625" style="37" customWidth="1" outlineLevel="1"/>
    <col min="14" max="14" width="9.375" style="37" customWidth="1" outlineLevel="1"/>
    <col min="15" max="24" width="5.875" style="37" customWidth="1"/>
    <col min="25" max="28" width="6" style="37" customWidth="1"/>
    <col min="29" max="29" width="9.375" style="37" customWidth="1" outlineLevel="1"/>
    <col min="30" max="37" width="6.625" style="37" customWidth="1"/>
    <col min="38" max="43" width="6.375" style="37" customWidth="1"/>
    <col min="44" max="44" width="2.125" style="37" customWidth="1"/>
    <col min="45" max="46" width="6.75" style="37" bestFit="1" customWidth="1"/>
    <col min="47" max="16384" width="9" style="37"/>
  </cols>
  <sheetData>
    <row r="1" spans="1:81" ht="14.25" customHeight="1" x14ac:dyDescent="0.15">
      <c r="A1" s="592" t="s">
        <v>31</v>
      </c>
      <c r="B1" s="42"/>
    </row>
    <row r="2" spans="1:81" ht="12" x14ac:dyDescent="0.15">
      <c r="A2" s="210" t="s">
        <v>32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75"/>
    </row>
    <row r="3" spans="1:81" ht="18.75" customHeight="1" x14ac:dyDescent="0.15">
      <c r="A3" s="212" t="s">
        <v>202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3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3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75"/>
    </row>
    <row r="4" spans="1:81" s="46" customFormat="1" ht="12" x14ac:dyDescent="0.15">
      <c r="A4" s="215" t="s">
        <v>203</v>
      </c>
      <c r="B4" s="215"/>
      <c r="C4" s="215"/>
      <c r="D4" s="215"/>
      <c r="E4" s="216" t="s">
        <v>547</v>
      </c>
      <c r="F4" s="216"/>
      <c r="G4" s="216"/>
      <c r="H4" s="217"/>
      <c r="I4" s="218"/>
      <c r="J4" s="215"/>
      <c r="K4" s="215"/>
      <c r="L4" s="215"/>
      <c r="M4" s="219" t="s">
        <v>204</v>
      </c>
      <c r="N4" s="218" t="s">
        <v>205</v>
      </c>
      <c r="O4" s="218"/>
      <c r="P4" s="218"/>
      <c r="Q4" s="218"/>
      <c r="R4" s="218"/>
      <c r="S4" s="218"/>
      <c r="T4" s="220"/>
      <c r="U4" s="220"/>
      <c r="V4" s="218"/>
      <c r="W4" s="218"/>
      <c r="X4" s="218"/>
      <c r="Y4" s="218"/>
      <c r="Z4" s="218"/>
      <c r="AA4" s="218"/>
      <c r="AB4" s="218"/>
      <c r="AC4" s="218" t="s">
        <v>205</v>
      </c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9" t="s">
        <v>91</v>
      </c>
      <c r="AR4" s="76"/>
    </row>
    <row r="5" spans="1:81" ht="6" customHeight="1" thickBot="1" x14ac:dyDescent="0.2">
      <c r="A5" s="221"/>
      <c r="B5" s="222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2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4"/>
      <c r="AI5" s="224"/>
      <c r="AJ5" s="224"/>
      <c r="AK5" s="224"/>
      <c r="AL5" s="224"/>
      <c r="AM5" s="224"/>
      <c r="AN5" s="223"/>
      <c r="AO5" s="223"/>
      <c r="AP5" s="223"/>
      <c r="AQ5" s="223"/>
      <c r="AR5" s="75"/>
    </row>
    <row r="6" spans="1:81" ht="22.5" customHeight="1" thickTop="1" x14ac:dyDescent="0.15">
      <c r="A6" s="225" t="s">
        <v>123</v>
      </c>
      <c r="B6" s="226" t="s">
        <v>206</v>
      </c>
      <c r="C6" s="227"/>
      <c r="D6" s="228" t="s">
        <v>207</v>
      </c>
      <c r="E6" s="228"/>
      <c r="F6" s="226" t="s">
        <v>208</v>
      </c>
      <c r="G6" s="227"/>
      <c r="H6" s="228" t="s">
        <v>209</v>
      </c>
      <c r="I6" s="228"/>
      <c r="J6" s="226" t="s">
        <v>210</v>
      </c>
      <c r="K6" s="227"/>
      <c r="L6" s="226" t="s">
        <v>211</v>
      </c>
      <c r="M6" s="229"/>
      <c r="N6" s="225" t="s">
        <v>123</v>
      </c>
      <c r="O6" s="228" t="s">
        <v>212</v>
      </c>
      <c r="P6" s="228"/>
      <c r="Q6" s="226" t="s">
        <v>213</v>
      </c>
      <c r="R6" s="227"/>
      <c r="S6" s="226" t="s">
        <v>214</v>
      </c>
      <c r="T6" s="227"/>
      <c r="U6" s="228" t="s">
        <v>215</v>
      </c>
      <c r="V6" s="228"/>
      <c r="W6" s="226" t="s">
        <v>216</v>
      </c>
      <c r="X6" s="227"/>
      <c r="Y6" s="226" t="s">
        <v>217</v>
      </c>
      <c r="Z6" s="229"/>
      <c r="AA6" s="226" t="s">
        <v>218</v>
      </c>
      <c r="AB6" s="229"/>
      <c r="AC6" s="225" t="s">
        <v>123</v>
      </c>
      <c r="AD6" s="229" t="s">
        <v>219</v>
      </c>
      <c r="AE6" s="227"/>
      <c r="AF6" s="226" t="s">
        <v>220</v>
      </c>
      <c r="AG6" s="227"/>
      <c r="AH6" s="226" t="s">
        <v>221</v>
      </c>
      <c r="AI6" s="227"/>
      <c r="AJ6" s="226" t="s">
        <v>222</v>
      </c>
      <c r="AK6" s="227"/>
      <c r="AL6" s="226" t="s">
        <v>223</v>
      </c>
      <c r="AM6" s="227"/>
      <c r="AN6" s="226" t="s">
        <v>224</v>
      </c>
      <c r="AO6" s="227"/>
      <c r="AP6" s="226" t="s">
        <v>225</v>
      </c>
      <c r="AQ6" s="229"/>
      <c r="AR6" s="75"/>
      <c r="AS6" s="86"/>
      <c r="AT6" s="86"/>
    </row>
    <row r="7" spans="1:81" ht="22.5" customHeight="1" x14ac:dyDescent="0.15">
      <c r="A7" s="230"/>
      <c r="B7" s="231" t="s">
        <v>44</v>
      </c>
      <c r="C7" s="231" t="s">
        <v>45</v>
      </c>
      <c r="D7" s="232" t="s">
        <v>44</v>
      </c>
      <c r="E7" s="233" t="s">
        <v>45</v>
      </c>
      <c r="F7" s="231" t="s">
        <v>44</v>
      </c>
      <c r="G7" s="231" t="s">
        <v>45</v>
      </c>
      <c r="H7" s="231" t="s">
        <v>44</v>
      </c>
      <c r="I7" s="233" t="s">
        <v>45</v>
      </c>
      <c r="J7" s="231" t="s">
        <v>44</v>
      </c>
      <c r="K7" s="233" t="s">
        <v>45</v>
      </c>
      <c r="L7" s="231" t="s">
        <v>44</v>
      </c>
      <c r="M7" s="234" t="s">
        <v>45</v>
      </c>
      <c r="N7" s="230"/>
      <c r="O7" s="235" t="s">
        <v>44</v>
      </c>
      <c r="P7" s="233" t="s">
        <v>45</v>
      </c>
      <c r="Q7" s="231" t="s">
        <v>44</v>
      </c>
      <c r="R7" s="233" t="s">
        <v>45</v>
      </c>
      <c r="S7" s="231" t="s">
        <v>44</v>
      </c>
      <c r="T7" s="231" t="s">
        <v>45</v>
      </c>
      <c r="U7" s="232" t="s">
        <v>44</v>
      </c>
      <c r="V7" s="233" t="s">
        <v>45</v>
      </c>
      <c r="W7" s="231" t="s">
        <v>44</v>
      </c>
      <c r="X7" s="233" t="s">
        <v>45</v>
      </c>
      <c r="Y7" s="231" t="s">
        <v>44</v>
      </c>
      <c r="Z7" s="233" t="s">
        <v>45</v>
      </c>
      <c r="AA7" s="231" t="s">
        <v>44</v>
      </c>
      <c r="AB7" s="233" t="s">
        <v>45</v>
      </c>
      <c r="AC7" s="230"/>
      <c r="AD7" s="232" t="s">
        <v>44</v>
      </c>
      <c r="AE7" s="231" t="s">
        <v>45</v>
      </c>
      <c r="AF7" s="231" t="s">
        <v>44</v>
      </c>
      <c r="AG7" s="231" t="s">
        <v>45</v>
      </c>
      <c r="AH7" s="231" t="s">
        <v>44</v>
      </c>
      <c r="AI7" s="231" t="s">
        <v>45</v>
      </c>
      <c r="AJ7" s="231" t="s">
        <v>44</v>
      </c>
      <c r="AK7" s="231" t="s">
        <v>45</v>
      </c>
      <c r="AL7" s="231" t="s">
        <v>44</v>
      </c>
      <c r="AM7" s="231" t="s">
        <v>45</v>
      </c>
      <c r="AN7" s="231" t="s">
        <v>44</v>
      </c>
      <c r="AO7" s="233" t="s">
        <v>45</v>
      </c>
      <c r="AP7" s="231" t="s">
        <v>44</v>
      </c>
      <c r="AQ7" s="233" t="s">
        <v>45</v>
      </c>
      <c r="AR7" s="75"/>
      <c r="AS7" s="80"/>
      <c r="AT7" s="80"/>
    </row>
    <row r="8" spans="1:81" s="47" customFormat="1" ht="22.5" customHeight="1" x14ac:dyDescent="0.15">
      <c r="A8" s="236" t="s">
        <v>548</v>
      </c>
      <c r="B8" s="237">
        <v>371049</v>
      </c>
      <c r="C8" s="238">
        <v>389160</v>
      </c>
      <c r="D8" s="238">
        <v>13977</v>
      </c>
      <c r="E8" s="238">
        <v>13310</v>
      </c>
      <c r="F8" s="238">
        <v>16166</v>
      </c>
      <c r="G8" s="238">
        <v>15179</v>
      </c>
      <c r="H8" s="238">
        <v>17905</v>
      </c>
      <c r="I8" s="238">
        <v>16996</v>
      </c>
      <c r="J8" s="238">
        <v>18768</v>
      </c>
      <c r="K8" s="238">
        <v>17381</v>
      </c>
      <c r="L8" s="238">
        <v>15981</v>
      </c>
      <c r="M8" s="238">
        <v>13969</v>
      </c>
      <c r="N8" s="236" t="s">
        <v>226</v>
      </c>
      <c r="O8" s="238">
        <v>17453</v>
      </c>
      <c r="P8" s="238">
        <v>15631</v>
      </c>
      <c r="Q8" s="238">
        <v>18580</v>
      </c>
      <c r="R8" s="238">
        <v>17491</v>
      </c>
      <c r="S8" s="238">
        <v>20874</v>
      </c>
      <c r="T8" s="238">
        <v>20059</v>
      </c>
      <c r="U8" s="238">
        <v>23759</v>
      </c>
      <c r="V8" s="238">
        <v>22540</v>
      </c>
      <c r="W8" s="238">
        <v>28124</v>
      </c>
      <c r="X8" s="238">
        <v>27108</v>
      </c>
      <c r="Y8" s="238">
        <v>25626</v>
      </c>
      <c r="Z8" s="238">
        <v>25488</v>
      </c>
      <c r="AA8" s="238">
        <v>22901</v>
      </c>
      <c r="AB8" s="238">
        <v>23236</v>
      </c>
      <c r="AC8" s="236" t="s">
        <v>226</v>
      </c>
      <c r="AD8" s="238">
        <v>23460</v>
      </c>
      <c r="AE8" s="238">
        <v>24313</v>
      </c>
      <c r="AF8" s="238">
        <v>24685</v>
      </c>
      <c r="AG8" s="238">
        <v>26172</v>
      </c>
      <c r="AH8" s="238">
        <v>30249</v>
      </c>
      <c r="AI8" s="238">
        <v>32671</v>
      </c>
      <c r="AJ8" s="238">
        <v>17986</v>
      </c>
      <c r="AK8" s="238">
        <v>21932</v>
      </c>
      <c r="AL8" s="238">
        <v>13871</v>
      </c>
      <c r="AM8" s="238">
        <v>19611</v>
      </c>
      <c r="AN8" s="238">
        <v>9384</v>
      </c>
      <c r="AO8" s="238">
        <v>17404</v>
      </c>
      <c r="AP8" s="238">
        <v>4950</v>
      </c>
      <c r="AQ8" s="238">
        <v>14368</v>
      </c>
      <c r="AR8" s="77"/>
    </row>
    <row r="9" spans="1:81" s="47" customFormat="1" ht="22.5" customHeight="1" x14ac:dyDescent="0.15">
      <c r="A9" s="236" t="s">
        <v>549</v>
      </c>
      <c r="B9" s="237">
        <v>367932</v>
      </c>
      <c r="C9" s="238">
        <v>385044</v>
      </c>
      <c r="D9" s="238">
        <v>13579</v>
      </c>
      <c r="E9" s="238">
        <v>12900</v>
      </c>
      <c r="F9" s="238">
        <v>15767</v>
      </c>
      <c r="G9" s="238">
        <v>14860</v>
      </c>
      <c r="H9" s="238">
        <v>17587</v>
      </c>
      <c r="I9" s="238">
        <v>16693</v>
      </c>
      <c r="J9" s="238">
        <v>18829</v>
      </c>
      <c r="K9" s="238">
        <v>17525</v>
      </c>
      <c r="L9" s="238">
        <v>15910</v>
      </c>
      <c r="M9" s="238">
        <v>13689</v>
      </c>
      <c r="N9" s="236" t="s">
        <v>95</v>
      </c>
      <c r="O9" s="238">
        <v>17061</v>
      </c>
      <c r="P9" s="238">
        <v>15266</v>
      </c>
      <c r="Q9" s="238">
        <v>18134</v>
      </c>
      <c r="R9" s="238">
        <v>16803</v>
      </c>
      <c r="S9" s="238">
        <v>20442</v>
      </c>
      <c r="T9" s="238">
        <v>19652</v>
      </c>
      <c r="U9" s="238">
        <v>22812</v>
      </c>
      <c r="V9" s="238">
        <v>21687</v>
      </c>
      <c r="W9" s="238">
        <v>27411</v>
      </c>
      <c r="X9" s="238">
        <v>26255</v>
      </c>
      <c r="Y9" s="238">
        <v>26322</v>
      </c>
      <c r="Z9" s="238">
        <v>25798</v>
      </c>
      <c r="AA9" s="238">
        <v>23205</v>
      </c>
      <c r="AB9" s="238">
        <v>23778</v>
      </c>
      <c r="AC9" s="236" t="s">
        <v>95</v>
      </c>
      <c r="AD9" s="238">
        <v>23374</v>
      </c>
      <c r="AE9" s="238">
        <v>24280</v>
      </c>
      <c r="AF9" s="238">
        <v>23751</v>
      </c>
      <c r="AG9" s="238">
        <v>24900</v>
      </c>
      <c r="AH9" s="238">
        <v>29286</v>
      </c>
      <c r="AI9" s="238">
        <v>31942</v>
      </c>
      <c r="AJ9" s="238">
        <v>19118</v>
      </c>
      <c r="AK9" s="238">
        <v>22738</v>
      </c>
      <c r="AL9" s="238">
        <v>14483</v>
      </c>
      <c r="AM9" s="238">
        <v>20072</v>
      </c>
      <c r="AN9" s="238">
        <v>9446</v>
      </c>
      <c r="AO9" s="238">
        <v>17180</v>
      </c>
      <c r="AP9" s="238">
        <v>5065</v>
      </c>
      <c r="AQ9" s="238">
        <v>14725</v>
      </c>
      <c r="AR9" s="77"/>
    </row>
    <row r="10" spans="1:81" s="48" customFormat="1" ht="22.5" customHeight="1" x14ac:dyDescent="0.15">
      <c r="A10" s="236" t="s">
        <v>542</v>
      </c>
      <c r="B10" s="240">
        <v>363888</v>
      </c>
      <c r="C10" s="241">
        <v>380680</v>
      </c>
      <c r="D10" s="241">
        <v>13085</v>
      </c>
      <c r="E10" s="241">
        <v>12507</v>
      </c>
      <c r="F10" s="241">
        <v>15388</v>
      </c>
      <c r="G10" s="241">
        <v>14411</v>
      </c>
      <c r="H10" s="241">
        <v>17212</v>
      </c>
      <c r="I10" s="241">
        <v>16337</v>
      </c>
      <c r="J10" s="241">
        <v>18455</v>
      </c>
      <c r="K10" s="241">
        <v>17399</v>
      </c>
      <c r="L10" s="241">
        <v>16608</v>
      </c>
      <c r="M10" s="241">
        <v>14091</v>
      </c>
      <c r="N10" s="265" t="s">
        <v>542</v>
      </c>
      <c r="O10" s="241">
        <v>16324</v>
      </c>
      <c r="P10" s="241">
        <v>14679</v>
      </c>
      <c r="Q10" s="241">
        <v>17622</v>
      </c>
      <c r="R10" s="241">
        <v>16150</v>
      </c>
      <c r="S10" s="241">
        <v>19750</v>
      </c>
      <c r="T10" s="241">
        <v>18948</v>
      </c>
      <c r="U10" s="241">
        <v>21965</v>
      </c>
      <c r="V10" s="241">
        <v>21105</v>
      </c>
      <c r="W10" s="241">
        <v>26411</v>
      </c>
      <c r="X10" s="241">
        <v>25216</v>
      </c>
      <c r="Y10" s="241">
        <v>27131</v>
      </c>
      <c r="Z10" s="241">
        <v>26250</v>
      </c>
      <c r="AA10" s="241">
        <v>23318</v>
      </c>
      <c r="AB10" s="241">
        <v>23893</v>
      </c>
      <c r="AC10" s="265" t="s">
        <v>542</v>
      </c>
      <c r="AD10" s="241">
        <v>23327</v>
      </c>
      <c r="AE10" s="241">
        <v>24203</v>
      </c>
      <c r="AF10" s="241">
        <v>23160</v>
      </c>
      <c r="AG10" s="241">
        <v>24406</v>
      </c>
      <c r="AH10" s="241">
        <v>27519</v>
      </c>
      <c r="AI10" s="241">
        <v>29985</v>
      </c>
      <c r="AJ10" s="241">
        <v>20704</v>
      </c>
      <c r="AK10" s="241">
        <v>24606</v>
      </c>
      <c r="AL10" s="241">
        <v>15246</v>
      </c>
      <c r="AM10" s="241">
        <v>20692</v>
      </c>
      <c r="AN10" s="241">
        <v>9173</v>
      </c>
      <c r="AO10" s="241">
        <v>16771</v>
      </c>
      <c r="AP10" s="241">
        <v>5140</v>
      </c>
      <c r="AQ10" s="241">
        <v>14730</v>
      </c>
      <c r="AR10" s="78"/>
      <c r="AS10" s="81"/>
      <c r="AT10" s="81"/>
    </row>
    <row r="11" spans="1:81" s="48" customFormat="1" ht="22.5" customHeight="1" x14ac:dyDescent="0.15">
      <c r="A11" s="239"/>
      <c r="B11" s="240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66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66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78"/>
      <c r="AS11" s="82"/>
      <c r="AT11" s="82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</row>
    <row r="12" spans="1:81" s="46" customFormat="1" ht="22.5" customHeight="1" x14ac:dyDescent="0.15">
      <c r="A12" s="242" t="s">
        <v>141</v>
      </c>
      <c r="B12" s="240">
        <v>125448</v>
      </c>
      <c r="C12" s="241">
        <v>131258</v>
      </c>
      <c r="D12" s="241">
        <v>4773</v>
      </c>
      <c r="E12" s="241">
        <v>4355</v>
      </c>
      <c r="F12" s="241">
        <v>5298</v>
      </c>
      <c r="G12" s="241">
        <v>5032</v>
      </c>
      <c r="H12" s="241">
        <v>5959</v>
      </c>
      <c r="I12" s="241">
        <v>5459</v>
      </c>
      <c r="J12" s="241">
        <v>6339</v>
      </c>
      <c r="K12" s="241">
        <v>5920</v>
      </c>
      <c r="L12" s="241">
        <v>6578</v>
      </c>
      <c r="M12" s="241">
        <v>5059</v>
      </c>
      <c r="N12" s="267" t="s">
        <v>141</v>
      </c>
      <c r="O12" s="241">
        <v>5756</v>
      </c>
      <c r="P12" s="241">
        <v>5324</v>
      </c>
      <c r="Q12" s="241">
        <v>6095</v>
      </c>
      <c r="R12" s="241">
        <v>5899</v>
      </c>
      <c r="S12" s="241">
        <v>7084</v>
      </c>
      <c r="T12" s="241">
        <v>6824</v>
      </c>
      <c r="U12" s="241">
        <v>7733</v>
      </c>
      <c r="V12" s="241">
        <v>7596</v>
      </c>
      <c r="W12" s="241">
        <v>9083</v>
      </c>
      <c r="X12" s="241">
        <v>8791</v>
      </c>
      <c r="Y12" s="241">
        <v>9537</v>
      </c>
      <c r="Z12" s="241">
        <v>9387</v>
      </c>
      <c r="AA12" s="241">
        <v>8001</v>
      </c>
      <c r="AB12" s="241">
        <v>8285</v>
      </c>
      <c r="AC12" s="267" t="s">
        <v>141</v>
      </c>
      <c r="AD12" s="241">
        <v>7621</v>
      </c>
      <c r="AE12" s="241">
        <v>8168</v>
      </c>
      <c r="AF12" s="241">
        <v>7351</v>
      </c>
      <c r="AG12" s="241">
        <v>7971</v>
      </c>
      <c r="AH12" s="241">
        <v>8603</v>
      </c>
      <c r="AI12" s="241">
        <v>9680</v>
      </c>
      <c r="AJ12" s="241">
        <v>6876</v>
      </c>
      <c r="AK12" s="241">
        <v>8490</v>
      </c>
      <c r="AL12" s="241">
        <v>5205</v>
      </c>
      <c r="AM12" s="241">
        <v>6972</v>
      </c>
      <c r="AN12" s="241">
        <v>3042</v>
      </c>
      <c r="AO12" s="241">
        <v>5399</v>
      </c>
      <c r="AP12" s="241">
        <v>1647</v>
      </c>
      <c r="AQ12" s="241">
        <v>4695</v>
      </c>
      <c r="AR12" s="76"/>
      <c r="AS12" s="82"/>
      <c r="AT12" s="82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</row>
    <row r="13" spans="1:81" s="46" customFormat="1" ht="22.5" customHeight="1" x14ac:dyDescent="0.15">
      <c r="A13" s="242" t="s">
        <v>146</v>
      </c>
      <c r="B13" s="240">
        <v>30796</v>
      </c>
      <c r="C13" s="241">
        <v>31456</v>
      </c>
      <c r="D13" s="241">
        <v>1015</v>
      </c>
      <c r="E13" s="241">
        <v>1028</v>
      </c>
      <c r="F13" s="241">
        <v>1310</v>
      </c>
      <c r="G13" s="241">
        <v>1196</v>
      </c>
      <c r="H13" s="241">
        <v>1418</v>
      </c>
      <c r="I13" s="241">
        <v>1414</v>
      </c>
      <c r="J13" s="241">
        <v>1559</v>
      </c>
      <c r="K13" s="241">
        <v>1435</v>
      </c>
      <c r="L13" s="241">
        <v>1263</v>
      </c>
      <c r="M13" s="241">
        <v>1089</v>
      </c>
      <c r="N13" s="267" t="s">
        <v>146</v>
      </c>
      <c r="O13" s="241">
        <v>1323</v>
      </c>
      <c r="P13" s="241">
        <v>1130</v>
      </c>
      <c r="Q13" s="241">
        <v>1546</v>
      </c>
      <c r="R13" s="241">
        <v>1316</v>
      </c>
      <c r="S13" s="241">
        <v>1682</v>
      </c>
      <c r="T13" s="241">
        <v>1614</v>
      </c>
      <c r="U13" s="241">
        <v>1917</v>
      </c>
      <c r="V13" s="241">
        <v>1799</v>
      </c>
      <c r="W13" s="241">
        <v>2308</v>
      </c>
      <c r="X13" s="241">
        <v>2166</v>
      </c>
      <c r="Y13" s="241">
        <v>2354</v>
      </c>
      <c r="Z13" s="241">
        <v>2276</v>
      </c>
      <c r="AA13" s="241">
        <v>2084</v>
      </c>
      <c r="AB13" s="241">
        <v>1960</v>
      </c>
      <c r="AC13" s="267" t="s">
        <v>146</v>
      </c>
      <c r="AD13" s="241">
        <v>2049</v>
      </c>
      <c r="AE13" s="241">
        <v>1982</v>
      </c>
      <c r="AF13" s="241">
        <v>2037</v>
      </c>
      <c r="AG13" s="241">
        <v>2046</v>
      </c>
      <c r="AH13" s="241">
        <v>2272</v>
      </c>
      <c r="AI13" s="241">
        <v>2454</v>
      </c>
      <c r="AJ13" s="241">
        <v>1630</v>
      </c>
      <c r="AK13" s="241">
        <v>1992</v>
      </c>
      <c r="AL13" s="241">
        <v>1104</v>
      </c>
      <c r="AM13" s="241">
        <v>1560</v>
      </c>
      <c r="AN13" s="241">
        <v>665</v>
      </c>
      <c r="AO13" s="241">
        <v>1264</v>
      </c>
      <c r="AP13" s="241">
        <v>408</v>
      </c>
      <c r="AQ13" s="241">
        <v>1128</v>
      </c>
      <c r="AR13" s="76"/>
      <c r="AS13" s="82"/>
      <c r="AT13" s="82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</row>
    <row r="14" spans="1:81" s="46" customFormat="1" ht="22.5" customHeight="1" x14ac:dyDescent="0.15">
      <c r="A14" s="242" t="s">
        <v>147</v>
      </c>
      <c r="B14" s="240">
        <v>13883</v>
      </c>
      <c r="C14" s="241">
        <v>14147</v>
      </c>
      <c r="D14" s="241">
        <v>526</v>
      </c>
      <c r="E14" s="241">
        <v>466</v>
      </c>
      <c r="F14" s="241">
        <v>554</v>
      </c>
      <c r="G14" s="241">
        <v>555</v>
      </c>
      <c r="H14" s="241">
        <v>634</v>
      </c>
      <c r="I14" s="241">
        <v>587</v>
      </c>
      <c r="J14" s="241">
        <v>619</v>
      </c>
      <c r="K14" s="241">
        <v>567</v>
      </c>
      <c r="L14" s="241">
        <v>514</v>
      </c>
      <c r="M14" s="241">
        <v>375</v>
      </c>
      <c r="N14" s="267" t="s">
        <v>147</v>
      </c>
      <c r="O14" s="241">
        <v>682</v>
      </c>
      <c r="P14" s="241">
        <v>487</v>
      </c>
      <c r="Q14" s="241">
        <v>676</v>
      </c>
      <c r="R14" s="241">
        <v>551</v>
      </c>
      <c r="S14" s="241">
        <v>685</v>
      </c>
      <c r="T14" s="241">
        <v>654</v>
      </c>
      <c r="U14" s="241">
        <v>820</v>
      </c>
      <c r="V14" s="241">
        <v>722</v>
      </c>
      <c r="W14" s="241">
        <v>907</v>
      </c>
      <c r="X14" s="241">
        <v>919</v>
      </c>
      <c r="Y14" s="241">
        <v>976</v>
      </c>
      <c r="Z14" s="241">
        <v>858</v>
      </c>
      <c r="AA14" s="241">
        <v>861</v>
      </c>
      <c r="AB14" s="241">
        <v>873</v>
      </c>
      <c r="AC14" s="267" t="s">
        <v>147</v>
      </c>
      <c r="AD14" s="241">
        <v>969</v>
      </c>
      <c r="AE14" s="241">
        <v>917</v>
      </c>
      <c r="AF14" s="241">
        <v>976</v>
      </c>
      <c r="AG14" s="241">
        <v>966</v>
      </c>
      <c r="AH14" s="241">
        <v>1070</v>
      </c>
      <c r="AI14" s="241">
        <v>1087</v>
      </c>
      <c r="AJ14" s="241">
        <v>812</v>
      </c>
      <c r="AK14" s="241">
        <v>953</v>
      </c>
      <c r="AL14" s="241">
        <v>557</v>
      </c>
      <c r="AM14" s="241">
        <v>797</v>
      </c>
      <c r="AN14" s="241">
        <v>353</v>
      </c>
      <c r="AO14" s="241">
        <v>724</v>
      </c>
      <c r="AP14" s="241">
        <v>205</v>
      </c>
      <c r="AQ14" s="241">
        <v>668</v>
      </c>
      <c r="AR14" s="76"/>
      <c r="AS14" s="82"/>
      <c r="AT14" s="82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</row>
    <row r="15" spans="1:81" s="46" customFormat="1" ht="22.5" customHeight="1" x14ac:dyDescent="0.15">
      <c r="A15" s="242" t="s">
        <v>199</v>
      </c>
      <c r="B15" s="240">
        <v>14144</v>
      </c>
      <c r="C15" s="241">
        <v>15309</v>
      </c>
      <c r="D15" s="241">
        <v>376</v>
      </c>
      <c r="E15" s="241">
        <v>416</v>
      </c>
      <c r="F15" s="241">
        <v>544</v>
      </c>
      <c r="G15" s="241">
        <v>504</v>
      </c>
      <c r="H15" s="241">
        <v>582</v>
      </c>
      <c r="I15" s="241">
        <v>573</v>
      </c>
      <c r="J15" s="241">
        <v>659</v>
      </c>
      <c r="K15" s="241">
        <v>650</v>
      </c>
      <c r="L15" s="241">
        <v>486</v>
      </c>
      <c r="M15" s="241">
        <v>458</v>
      </c>
      <c r="N15" s="267" t="s">
        <v>199</v>
      </c>
      <c r="O15" s="241">
        <v>444</v>
      </c>
      <c r="P15" s="241">
        <v>413</v>
      </c>
      <c r="Q15" s="241">
        <v>559</v>
      </c>
      <c r="R15" s="241">
        <v>491</v>
      </c>
      <c r="S15" s="241">
        <v>654</v>
      </c>
      <c r="T15" s="241">
        <v>654</v>
      </c>
      <c r="U15" s="241">
        <v>817</v>
      </c>
      <c r="V15" s="241">
        <v>780</v>
      </c>
      <c r="W15" s="241">
        <v>982</v>
      </c>
      <c r="X15" s="241">
        <v>891</v>
      </c>
      <c r="Y15" s="241">
        <v>955</v>
      </c>
      <c r="Z15" s="241">
        <v>855</v>
      </c>
      <c r="AA15" s="241">
        <v>901</v>
      </c>
      <c r="AB15" s="241">
        <v>958</v>
      </c>
      <c r="AC15" s="267" t="s">
        <v>199</v>
      </c>
      <c r="AD15" s="241">
        <v>1065</v>
      </c>
      <c r="AE15" s="241">
        <v>1127</v>
      </c>
      <c r="AF15" s="241">
        <v>1134</v>
      </c>
      <c r="AG15" s="241">
        <v>1206</v>
      </c>
      <c r="AH15" s="241">
        <v>1453</v>
      </c>
      <c r="AI15" s="241">
        <v>1482</v>
      </c>
      <c r="AJ15" s="241">
        <v>971</v>
      </c>
      <c r="AK15" s="241">
        <v>1119</v>
      </c>
      <c r="AL15" s="241">
        <v>713</v>
      </c>
      <c r="AM15" s="241">
        <v>1010</v>
      </c>
      <c r="AN15" s="241">
        <v>457</v>
      </c>
      <c r="AO15" s="241">
        <v>915</v>
      </c>
      <c r="AP15" s="241">
        <v>264</v>
      </c>
      <c r="AQ15" s="241">
        <v>753</v>
      </c>
      <c r="AR15" s="76"/>
      <c r="AS15" s="82"/>
      <c r="AT15" s="82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</row>
    <row r="16" spans="1:81" s="46" customFormat="1" ht="22.5" customHeight="1" x14ac:dyDescent="0.15">
      <c r="A16" s="242" t="s">
        <v>151</v>
      </c>
      <c r="B16" s="240">
        <v>10050</v>
      </c>
      <c r="C16" s="241">
        <v>10983</v>
      </c>
      <c r="D16" s="241">
        <v>274</v>
      </c>
      <c r="E16" s="241">
        <v>308</v>
      </c>
      <c r="F16" s="241">
        <v>402</v>
      </c>
      <c r="G16" s="241">
        <v>353</v>
      </c>
      <c r="H16" s="241">
        <v>442</v>
      </c>
      <c r="I16" s="241">
        <v>429</v>
      </c>
      <c r="J16" s="241">
        <v>490</v>
      </c>
      <c r="K16" s="241">
        <v>465</v>
      </c>
      <c r="L16" s="241">
        <v>328</v>
      </c>
      <c r="M16" s="241">
        <v>343</v>
      </c>
      <c r="N16" s="267" t="s">
        <v>151</v>
      </c>
      <c r="O16" s="241">
        <v>330</v>
      </c>
      <c r="P16" s="241">
        <v>343</v>
      </c>
      <c r="Q16" s="241">
        <v>412</v>
      </c>
      <c r="R16" s="241">
        <v>344</v>
      </c>
      <c r="S16" s="241">
        <v>502</v>
      </c>
      <c r="T16" s="241">
        <v>491</v>
      </c>
      <c r="U16" s="241">
        <v>553</v>
      </c>
      <c r="V16" s="241">
        <v>529</v>
      </c>
      <c r="W16" s="241">
        <v>697</v>
      </c>
      <c r="X16" s="241">
        <v>658</v>
      </c>
      <c r="Y16" s="241">
        <v>641</v>
      </c>
      <c r="Z16" s="241">
        <v>652</v>
      </c>
      <c r="AA16" s="241">
        <v>603</v>
      </c>
      <c r="AB16" s="241">
        <v>662</v>
      </c>
      <c r="AC16" s="267" t="s">
        <v>151</v>
      </c>
      <c r="AD16" s="241">
        <v>696</v>
      </c>
      <c r="AE16" s="241">
        <v>767</v>
      </c>
      <c r="AF16" s="241">
        <v>842</v>
      </c>
      <c r="AG16" s="241">
        <v>892</v>
      </c>
      <c r="AH16" s="241">
        <v>1011</v>
      </c>
      <c r="AI16" s="241">
        <v>1046</v>
      </c>
      <c r="AJ16" s="241">
        <v>697</v>
      </c>
      <c r="AK16" s="241">
        <v>779</v>
      </c>
      <c r="AL16" s="241">
        <v>514</v>
      </c>
      <c r="AM16" s="241">
        <v>699</v>
      </c>
      <c r="AN16" s="241">
        <v>338</v>
      </c>
      <c r="AO16" s="241">
        <v>614</v>
      </c>
      <c r="AP16" s="241">
        <v>184</v>
      </c>
      <c r="AQ16" s="241">
        <v>600</v>
      </c>
      <c r="AR16" s="76"/>
      <c r="AS16" s="82"/>
      <c r="AT16" s="82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</row>
    <row r="17" spans="1:81" s="46" customFormat="1" ht="22.5" customHeight="1" x14ac:dyDescent="0.15">
      <c r="A17" s="242" t="s">
        <v>152</v>
      </c>
      <c r="B17" s="240">
        <v>32956</v>
      </c>
      <c r="C17" s="241">
        <v>34489</v>
      </c>
      <c r="D17" s="241">
        <v>1357</v>
      </c>
      <c r="E17" s="241">
        <v>1272</v>
      </c>
      <c r="F17" s="241">
        <v>1517</v>
      </c>
      <c r="G17" s="241">
        <v>1455</v>
      </c>
      <c r="H17" s="241">
        <v>1777</v>
      </c>
      <c r="I17" s="241">
        <v>1682</v>
      </c>
      <c r="J17" s="241">
        <v>1819</v>
      </c>
      <c r="K17" s="241">
        <v>1781</v>
      </c>
      <c r="L17" s="241">
        <v>1540</v>
      </c>
      <c r="M17" s="241">
        <v>1442</v>
      </c>
      <c r="N17" s="267" t="s">
        <v>152</v>
      </c>
      <c r="O17" s="241">
        <v>1469</v>
      </c>
      <c r="P17" s="241">
        <v>1411</v>
      </c>
      <c r="Q17" s="241">
        <v>1688</v>
      </c>
      <c r="R17" s="241">
        <v>1600</v>
      </c>
      <c r="S17" s="241">
        <v>1942</v>
      </c>
      <c r="T17" s="241">
        <v>1887</v>
      </c>
      <c r="U17" s="241">
        <v>2152</v>
      </c>
      <c r="V17" s="241">
        <v>2127</v>
      </c>
      <c r="W17" s="241">
        <v>2614</v>
      </c>
      <c r="X17" s="241">
        <v>2489</v>
      </c>
      <c r="Y17" s="241">
        <v>2586</v>
      </c>
      <c r="Z17" s="241">
        <v>2522</v>
      </c>
      <c r="AA17" s="241">
        <v>2063</v>
      </c>
      <c r="AB17" s="241">
        <v>2043</v>
      </c>
      <c r="AC17" s="267" t="s">
        <v>152</v>
      </c>
      <c r="AD17" s="241">
        <v>1861</v>
      </c>
      <c r="AE17" s="241">
        <v>1972</v>
      </c>
      <c r="AF17" s="241">
        <v>1806</v>
      </c>
      <c r="AG17" s="241">
        <v>1978</v>
      </c>
      <c r="AH17" s="241">
        <v>2226</v>
      </c>
      <c r="AI17" s="241">
        <v>2549</v>
      </c>
      <c r="AJ17" s="241">
        <v>1751</v>
      </c>
      <c r="AK17" s="241">
        <v>2072</v>
      </c>
      <c r="AL17" s="241">
        <v>1317</v>
      </c>
      <c r="AM17" s="241">
        <v>1681</v>
      </c>
      <c r="AN17" s="241">
        <v>744</v>
      </c>
      <c r="AO17" s="241">
        <v>1272</v>
      </c>
      <c r="AP17" s="241">
        <v>398</v>
      </c>
      <c r="AQ17" s="241">
        <v>1045</v>
      </c>
      <c r="AR17" s="76"/>
      <c r="AS17" s="82"/>
      <c r="AT17" s="82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</row>
    <row r="18" spans="1:81" s="46" customFormat="1" ht="22.5" customHeight="1" x14ac:dyDescent="0.15">
      <c r="A18" s="242" t="s">
        <v>153</v>
      </c>
      <c r="B18" s="240">
        <v>12595</v>
      </c>
      <c r="C18" s="241">
        <v>13855</v>
      </c>
      <c r="D18" s="241">
        <v>401</v>
      </c>
      <c r="E18" s="241">
        <v>387</v>
      </c>
      <c r="F18" s="241">
        <v>475</v>
      </c>
      <c r="G18" s="241">
        <v>456</v>
      </c>
      <c r="H18" s="241">
        <v>531</v>
      </c>
      <c r="I18" s="241">
        <v>533</v>
      </c>
      <c r="J18" s="241">
        <v>567</v>
      </c>
      <c r="K18" s="241">
        <v>561</v>
      </c>
      <c r="L18" s="241">
        <v>471</v>
      </c>
      <c r="M18" s="241">
        <v>444</v>
      </c>
      <c r="N18" s="267" t="s">
        <v>153</v>
      </c>
      <c r="O18" s="241">
        <v>532</v>
      </c>
      <c r="P18" s="241">
        <v>486</v>
      </c>
      <c r="Q18" s="241">
        <v>601</v>
      </c>
      <c r="R18" s="241">
        <v>565</v>
      </c>
      <c r="S18" s="241">
        <v>688</v>
      </c>
      <c r="T18" s="241">
        <v>665</v>
      </c>
      <c r="U18" s="241">
        <v>701</v>
      </c>
      <c r="V18" s="241">
        <v>679</v>
      </c>
      <c r="W18" s="241">
        <v>856</v>
      </c>
      <c r="X18" s="241">
        <v>813</v>
      </c>
      <c r="Y18" s="241">
        <v>914</v>
      </c>
      <c r="Z18" s="241">
        <v>882</v>
      </c>
      <c r="AA18" s="241">
        <v>843</v>
      </c>
      <c r="AB18" s="241">
        <v>930</v>
      </c>
      <c r="AC18" s="267" t="s">
        <v>153</v>
      </c>
      <c r="AD18" s="241">
        <v>881</v>
      </c>
      <c r="AE18" s="241">
        <v>1008</v>
      </c>
      <c r="AF18" s="241">
        <v>917</v>
      </c>
      <c r="AG18" s="241">
        <v>999</v>
      </c>
      <c r="AH18" s="241">
        <v>1141</v>
      </c>
      <c r="AI18" s="241">
        <v>1213</v>
      </c>
      <c r="AJ18" s="241">
        <v>861</v>
      </c>
      <c r="AK18" s="241">
        <v>965</v>
      </c>
      <c r="AL18" s="241">
        <v>520</v>
      </c>
      <c r="AM18" s="241">
        <v>827</v>
      </c>
      <c r="AN18" s="241">
        <v>349</v>
      </c>
      <c r="AO18" s="241">
        <v>672</v>
      </c>
      <c r="AP18" s="241">
        <v>172</v>
      </c>
      <c r="AQ18" s="241">
        <v>626</v>
      </c>
      <c r="AR18" s="76"/>
      <c r="AS18" s="82"/>
      <c r="AT18" s="82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</row>
    <row r="19" spans="1:81" s="46" customFormat="1" ht="22.5" customHeight="1" x14ac:dyDescent="0.15">
      <c r="A19" s="242" t="s">
        <v>156</v>
      </c>
      <c r="B19" s="240">
        <v>38426</v>
      </c>
      <c r="C19" s="241">
        <v>39600</v>
      </c>
      <c r="D19" s="241">
        <v>1440</v>
      </c>
      <c r="E19" s="241">
        <v>1439</v>
      </c>
      <c r="F19" s="241">
        <v>1733</v>
      </c>
      <c r="G19" s="241">
        <v>1526</v>
      </c>
      <c r="H19" s="241">
        <v>1804</v>
      </c>
      <c r="I19" s="241">
        <v>1671</v>
      </c>
      <c r="J19" s="241">
        <v>1964</v>
      </c>
      <c r="K19" s="241">
        <v>1839</v>
      </c>
      <c r="L19" s="241">
        <v>1664</v>
      </c>
      <c r="M19" s="241">
        <v>1523</v>
      </c>
      <c r="N19" s="267" t="s">
        <v>156</v>
      </c>
      <c r="O19" s="241">
        <v>1915</v>
      </c>
      <c r="P19" s="241">
        <v>1749</v>
      </c>
      <c r="Q19" s="241">
        <v>2040</v>
      </c>
      <c r="R19" s="241">
        <v>1887</v>
      </c>
      <c r="S19" s="241">
        <v>2113</v>
      </c>
      <c r="T19" s="241">
        <v>2025</v>
      </c>
      <c r="U19" s="241">
        <v>2340</v>
      </c>
      <c r="V19" s="241">
        <v>2159</v>
      </c>
      <c r="W19" s="241">
        <v>2936</v>
      </c>
      <c r="X19" s="241">
        <v>2696</v>
      </c>
      <c r="Y19" s="241">
        <v>2800</v>
      </c>
      <c r="Z19" s="241">
        <v>2678</v>
      </c>
      <c r="AA19" s="241">
        <v>2477</v>
      </c>
      <c r="AB19" s="241">
        <v>2443</v>
      </c>
      <c r="AC19" s="267" t="s">
        <v>156</v>
      </c>
      <c r="AD19" s="241">
        <v>2350</v>
      </c>
      <c r="AE19" s="241">
        <v>2398</v>
      </c>
      <c r="AF19" s="241">
        <v>2311</v>
      </c>
      <c r="AG19" s="241">
        <v>2424</v>
      </c>
      <c r="AH19" s="241">
        <v>2827</v>
      </c>
      <c r="AI19" s="241">
        <v>3146</v>
      </c>
      <c r="AJ19" s="241">
        <v>2138</v>
      </c>
      <c r="AK19" s="241">
        <v>2429</v>
      </c>
      <c r="AL19" s="241">
        <v>1584</v>
      </c>
      <c r="AM19" s="241">
        <v>2124</v>
      </c>
      <c r="AN19" s="241">
        <v>945</v>
      </c>
      <c r="AO19" s="241">
        <v>1716</v>
      </c>
      <c r="AP19" s="241">
        <v>582</v>
      </c>
      <c r="AQ19" s="241">
        <v>1465</v>
      </c>
      <c r="AR19" s="76"/>
      <c r="AS19" s="82"/>
      <c r="AT19" s="82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</row>
    <row r="20" spans="1:81" s="46" customFormat="1" ht="22.5" customHeight="1" x14ac:dyDescent="0.15">
      <c r="A20" s="242" t="s">
        <v>159</v>
      </c>
      <c r="B20" s="240">
        <v>41934</v>
      </c>
      <c r="C20" s="241">
        <v>44674</v>
      </c>
      <c r="D20" s="241">
        <v>1553</v>
      </c>
      <c r="E20" s="241">
        <v>1408</v>
      </c>
      <c r="F20" s="241">
        <v>1852</v>
      </c>
      <c r="G20" s="241">
        <v>1767</v>
      </c>
      <c r="H20" s="241">
        <v>2085</v>
      </c>
      <c r="I20" s="241">
        <v>2095</v>
      </c>
      <c r="J20" s="241">
        <v>2353</v>
      </c>
      <c r="K20" s="241">
        <v>2109</v>
      </c>
      <c r="L20" s="241">
        <v>1972</v>
      </c>
      <c r="M20" s="241">
        <v>1861</v>
      </c>
      <c r="N20" s="267" t="s">
        <v>159</v>
      </c>
      <c r="O20" s="241">
        <v>1899</v>
      </c>
      <c r="P20" s="241">
        <v>1816</v>
      </c>
      <c r="Q20" s="241">
        <v>1955</v>
      </c>
      <c r="R20" s="241">
        <v>1865</v>
      </c>
      <c r="S20" s="241">
        <v>2238</v>
      </c>
      <c r="T20" s="241">
        <v>2220</v>
      </c>
      <c r="U20" s="241">
        <v>2525</v>
      </c>
      <c r="V20" s="241">
        <v>2491</v>
      </c>
      <c r="W20" s="241">
        <v>3109</v>
      </c>
      <c r="X20" s="241">
        <v>3103</v>
      </c>
      <c r="Y20" s="241">
        <v>3303</v>
      </c>
      <c r="Z20" s="241">
        <v>3281</v>
      </c>
      <c r="AA20" s="241">
        <v>2734</v>
      </c>
      <c r="AB20" s="241">
        <v>2930</v>
      </c>
      <c r="AC20" s="267" t="s">
        <v>159</v>
      </c>
      <c r="AD20" s="241">
        <v>2708</v>
      </c>
      <c r="AE20" s="241">
        <v>2866</v>
      </c>
      <c r="AF20" s="241">
        <v>2645</v>
      </c>
      <c r="AG20" s="241">
        <v>2779</v>
      </c>
      <c r="AH20" s="241">
        <v>3088</v>
      </c>
      <c r="AI20" s="241">
        <v>3492</v>
      </c>
      <c r="AJ20" s="241">
        <v>2316</v>
      </c>
      <c r="AK20" s="241">
        <v>2694</v>
      </c>
      <c r="AL20" s="241">
        <v>1746</v>
      </c>
      <c r="AM20" s="241">
        <v>2221</v>
      </c>
      <c r="AN20" s="241">
        <v>983</v>
      </c>
      <c r="AO20" s="241">
        <v>1803</v>
      </c>
      <c r="AP20" s="241">
        <v>485</v>
      </c>
      <c r="AQ20" s="241">
        <v>1447</v>
      </c>
      <c r="AR20" s="76"/>
      <c r="AS20" s="82"/>
      <c r="AT20" s="82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</row>
    <row r="21" spans="1:81" s="46" customFormat="1" ht="22.5" customHeight="1" x14ac:dyDescent="0.15">
      <c r="A21" s="242"/>
      <c r="B21" s="240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67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67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76"/>
      <c r="AS21" s="82"/>
      <c r="AT21" s="82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</row>
    <row r="22" spans="1:81" s="48" customFormat="1" ht="22.5" customHeight="1" x14ac:dyDescent="0.15">
      <c r="A22" s="242" t="s">
        <v>164</v>
      </c>
      <c r="B22" s="240">
        <v>320232</v>
      </c>
      <c r="C22" s="241">
        <v>335771</v>
      </c>
      <c r="D22" s="241">
        <v>11715</v>
      </c>
      <c r="E22" s="241">
        <v>11079</v>
      </c>
      <c r="F22" s="241">
        <v>13685</v>
      </c>
      <c r="G22" s="241">
        <v>12844</v>
      </c>
      <c r="H22" s="241">
        <v>15232</v>
      </c>
      <c r="I22" s="241">
        <v>14443</v>
      </c>
      <c r="J22" s="241">
        <v>16369</v>
      </c>
      <c r="K22" s="241">
        <v>15327</v>
      </c>
      <c r="L22" s="241">
        <v>14816</v>
      </c>
      <c r="M22" s="241">
        <v>12594</v>
      </c>
      <c r="N22" s="267" t="s">
        <v>164</v>
      </c>
      <c r="O22" s="241">
        <v>14350</v>
      </c>
      <c r="P22" s="241">
        <v>13159</v>
      </c>
      <c r="Q22" s="241">
        <v>15572</v>
      </c>
      <c r="R22" s="241">
        <v>14518</v>
      </c>
      <c r="S22" s="241">
        <v>17588</v>
      </c>
      <c r="T22" s="241">
        <v>17034</v>
      </c>
      <c r="U22" s="241">
        <v>19558</v>
      </c>
      <c r="V22" s="241">
        <v>18882</v>
      </c>
      <c r="W22" s="241">
        <v>23492</v>
      </c>
      <c r="X22" s="241">
        <v>22526</v>
      </c>
      <c r="Y22" s="241">
        <v>24066</v>
      </c>
      <c r="Z22" s="241">
        <v>23391</v>
      </c>
      <c r="AA22" s="241">
        <v>20567</v>
      </c>
      <c r="AB22" s="241">
        <v>21084</v>
      </c>
      <c r="AC22" s="267" t="s">
        <v>164</v>
      </c>
      <c r="AD22" s="241">
        <v>20200</v>
      </c>
      <c r="AE22" s="241">
        <v>21205</v>
      </c>
      <c r="AF22" s="241">
        <v>20019</v>
      </c>
      <c r="AG22" s="241">
        <v>21261</v>
      </c>
      <c r="AH22" s="241">
        <v>23691</v>
      </c>
      <c r="AI22" s="241">
        <v>26149</v>
      </c>
      <c r="AJ22" s="241">
        <v>18052</v>
      </c>
      <c r="AK22" s="241">
        <v>21493</v>
      </c>
      <c r="AL22" s="241">
        <v>13260</v>
      </c>
      <c r="AM22" s="241">
        <v>17891</v>
      </c>
      <c r="AN22" s="241">
        <v>7876</v>
      </c>
      <c r="AO22" s="241">
        <v>14379</v>
      </c>
      <c r="AP22" s="241">
        <v>4345</v>
      </c>
      <c r="AQ22" s="241">
        <v>12427</v>
      </c>
      <c r="AR22" s="78"/>
      <c r="AS22" s="82"/>
      <c r="AT22" s="82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</row>
    <row r="23" spans="1:81" s="46" customFormat="1" ht="22.5" customHeight="1" x14ac:dyDescent="0.15">
      <c r="A23" s="242"/>
      <c r="B23" s="240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67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67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76"/>
      <c r="AS23" s="82"/>
      <c r="AT23" s="82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</row>
    <row r="24" spans="1:81" s="46" customFormat="1" ht="22.5" customHeight="1" x14ac:dyDescent="0.15">
      <c r="A24" s="242" t="s">
        <v>165</v>
      </c>
      <c r="B24" s="240">
        <v>9048</v>
      </c>
      <c r="C24" s="241">
        <v>9521</v>
      </c>
      <c r="D24" s="241">
        <v>270</v>
      </c>
      <c r="E24" s="241">
        <v>320</v>
      </c>
      <c r="F24" s="241">
        <v>323</v>
      </c>
      <c r="G24" s="241">
        <v>319</v>
      </c>
      <c r="H24" s="241">
        <v>392</v>
      </c>
      <c r="I24" s="241">
        <v>390</v>
      </c>
      <c r="J24" s="241">
        <v>455</v>
      </c>
      <c r="K24" s="241">
        <v>459</v>
      </c>
      <c r="L24" s="241">
        <v>680</v>
      </c>
      <c r="M24" s="241">
        <v>595</v>
      </c>
      <c r="N24" s="267" t="s">
        <v>165</v>
      </c>
      <c r="O24" s="241">
        <v>607</v>
      </c>
      <c r="P24" s="241">
        <v>517</v>
      </c>
      <c r="Q24" s="241">
        <v>407</v>
      </c>
      <c r="R24" s="241">
        <v>377</v>
      </c>
      <c r="S24" s="241">
        <v>453</v>
      </c>
      <c r="T24" s="241">
        <v>394</v>
      </c>
      <c r="U24" s="241">
        <v>471</v>
      </c>
      <c r="V24" s="241">
        <v>478</v>
      </c>
      <c r="W24" s="241">
        <v>604</v>
      </c>
      <c r="X24" s="241">
        <v>565</v>
      </c>
      <c r="Y24" s="241">
        <v>605</v>
      </c>
      <c r="Z24" s="241">
        <v>633</v>
      </c>
      <c r="AA24" s="241">
        <v>535</v>
      </c>
      <c r="AB24" s="241">
        <v>615</v>
      </c>
      <c r="AC24" s="267" t="s">
        <v>165</v>
      </c>
      <c r="AD24" s="241">
        <v>573</v>
      </c>
      <c r="AE24" s="241">
        <v>581</v>
      </c>
      <c r="AF24" s="241">
        <v>546</v>
      </c>
      <c r="AG24" s="241">
        <v>591</v>
      </c>
      <c r="AH24" s="241">
        <v>683</v>
      </c>
      <c r="AI24" s="241">
        <v>670</v>
      </c>
      <c r="AJ24" s="241">
        <v>494</v>
      </c>
      <c r="AK24" s="241">
        <v>562</v>
      </c>
      <c r="AL24" s="241">
        <v>370</v>
      </c>
      <c r="AM24" s="241">
        <v>518</v>
      </c>
      <c r="AN24" s="241">
        <v>227</v>
      </c>
      <c r="AO24" s="241">
        <v>415</v>
      </c>
      <c r="AP24" s="241">
        <v>142</v>
      </c>
      <c r="AQ24" s="241">
        <v>383</v>
      </c>
      <c r="AR24" s="76"/>
      <c r="AS24" s="82"/>
      <c r="AT24" s="82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</row>
    <row r="25" spans="1:81" s="46" customFormat="1" ht="22.5" customHeight="1" x14ac:dyDescent="0.15">
      <c r="A25" s="242" t="s">
        <v>169</v>
      </c>
      <c r="B25" s="240">
        <v>1092</v>
      </c>
      <c r="C25" s="241">
        <v>1103</v>
      </c>
      <c r="D25" s="241">
        <v>24</v>
      </c>
      <c r="E25" s="241">
        <v>28</v>
      </c>
      <c r="F25" s="241">
        <v>30</v>
      </c>
      <c r="G25" s="241">
        <v>28</v>
      </c>
      <c r="H25" s="241">
        <v>29</v>
      </c>
      <c r="I25" s="241">
        <v>27</v>
      </c>
      <c r="J25" s="241">
        <v>36</v>
      </c>
      <c r="K25" s="241">
        <v>26</v>
      </c>
      <c r="L25" s="241">
        <v>28</v>
      </c>
      <c r="M25" s="241">
        <v>26</v>
      </c>
      <c r="N25" s="267" t="s">
        <v>169</v>
      </c>
      <c r="O25" s="241">
        <v>45</v>
      </c>
      <c r="P25" s="241">
        <v>33</v>
      </c>
      <c r="Q25" s="241">
        <v>43</v>
      </c>
      <c r="R25" s="241">
        <v>27</v>
      </c>
      <c r="S25" s="241">
        <v>52</v>
      </c>
      <c r="T25" s="241">
        <v>37</v>
      </c>
      <c r="U25" s="241">
        <v>57</v>
      </c>
      <c r="V25" s="241">
        <v>41</v>
      </c>
      <c r="W25" s="241">
        <v>68</v>
      </c>
      <c r="X25" s="241">
        <v>47</v>
      </c>
      <c r="Y25" s="241">
        <v>69</v>
      </c>
      <c r="Z25" s="241">
        <v>49</v>
      </c>
      <c r="AA25" s="241">
        <v>75</v>
      </c>
      <c r="AB25" s="241">
        <v>67</v>
      </c>
      <c r="AC25" s="267" t="s">
        <v>169</v>
      </c>
      <c r="AD25" s="241">
        <v>87</v>
      </c>
      <c r="AE25" s="241">
        <v>96</v>
      </c>
      <c r="AF25" s="241">
        <v>100</v>
      </c>
      <c r="AG25" s="241">
        <v>90</v>
      </c>
      <c r="AH25" s="241">
        <v>105</v>
      </c>
      <c r="AI25" s="241">
        <v>93</v>
      </c>
      <c r="AJ25" s="241">
        <v>72</v>
      </c>
      <c r="AK25" s="241">
        <v>93</v>
      </c>
      <c r="AL25" s="241">
        <v>70</v>
      </c>
      <c r="AM25" s="241">
        <v>91</v>
      </c>
      <c r="AN25" s="241">
        <v>67</v>
      </c>
      <c r="AO25" s="241">
        <v>105</v>
      </c>
      <c r="AP25" s="241">
        <v>35</v>
      </c>
      <c r="AQ25" s="241">
        <v>99</v>
      </c>
      <c r="AR25" s="76"/>
      <c r="AS25" s="82"/>
      <c r="AT25" s="82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</row>
    <row r="26" spans="1:81" s="46" customFormat="1" ht="22.5" customHeight="1" x14ac:dyDescent="0.15">
      <c r="A26" s="242" t="s">
        <v>227</v>
      </c>
      <c r="B26" s="240">
        <v>4463</v>
      </c>
      <c r="C26" s="241">
        <v>4854</v>
      </c>
      <c r="D26" s="241">
        <v>139</v>
      </c>
      <c r="E26" s="241">
        <v>129</v>
      </c>
      <c r="F26" s="241">
        <v>188</v>
      </c>
      <c r="G26" s="241">
        <v>172</v>
      </c>
      <c r="H26" s="241">
        <v>223</v>
      </c>
      <c r="I26" s="241">
        <v>181</v>
      </c>
      <c r="J26" s="241">
        <v>243</v>
      </c>
      <c r="K26" s="241">
        <v>202</v>
      </c>
      <c r="L26" s="241">
        <v>146</v>
      </c>
      <c r="M26" s="241">
        <v>146</v>
      </c>
      <c r="N26" s="267" t="s">
        <v>227</v>
      </c>
      <c r="O26" s="241">
        <v>141</v>
      </c>
      <c r="P26" s="241">
        <v>130</v>
      </c>
      <c r="Q26" s="241">
        <v>182</v>
      </c>
      <c r="R26" s="241">
        <v>164</v>
      </c>
      <c r="S26" s="241">
        <v>238</v>
      </c>
      <c r="T26" s="241">
        <v>194</v>
      </c>
      <c r="U26" s="241">
        <v>255</v>
      </c>
      <c r="V26" s="241">
        <v>254</v>
      </c>
      <c r="W26" s="241">
        <v>271</v>
      </c>
      <c r="X26" s="241">
        <v>244</v>
      </c>
      <c r="Y26" s="241">
        <v>288</v>
      </c>
      <c r="Z26" s="241">
        <v>304</v>
      </c>
      <c r="AA26" s="241">
        <v>272</v>
      </c>
      <c r="AB26" s="241">
        <v>261</v>
      </c>
      <c r="AC26" s="267" t="s">
        <v>227</v>
      </c>
      <c r="AD26" s="241">
        <v>305</v>
      </c>
      <c r="AE26" s="241">
        <v>349</v>
      </c>
      <c r="AF26" s="241">
        <v>362</v>
      </c>
      <c r="AG26" s="241">
        <v>384</v>
      </c>
      <c r="AH26" s="241">
        <v>460</v>
      </c>
      <c r="AI26" s="241">
        <v>441</v>
      </c>
      <c r="AJ26" s="241">
        <v>268</v>
      </c>
      <c r="AK26" s="241">
        <v>339</v>
      </c>
      <c r="AL26" s="241">
        <v>219</v>
      </c>
      <c r="AM26" s="241">
        <v>319</v>
      </c>
      <c r="AN26" s="241">
        <v>142</v>
      </c>
      <c r="AO26" s="241">
        <v>314</v>
      </c>
      <c r="AP26" s="241">
        <v>121</v>
      </c>
      <c r="AQ26" s="241">
        <v>327</v>
      </c>
      <c r="AR26" s="76"/>
      <c r="AS26" s="82"/>
      <c r="AT26" s="82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</row>
    <row r="27" spans="1:81" s="46" customFormat="1" ht="22.5" customHeight="1" x14ac:dyDescent="0.15">
      <c r="A27" s="242" t="s">
        <v>174</v>
      </c>
      <c r="B27" s="240">
        <v>9323</v>
      </c>
      <c r="C27" s="241">
        <v>9914</v>
      </c>
      <c r="D27" s="241">
        <v>290</v>
      </c>
      <c r="E27" s="241">
        <v>288</v>
      </c>
      <c r="F27" s="241">
        <v>363</v>
      </c>
      <c r="G27" s="241">
        <v>324</v>
      </c>
      <c r="H27" s="241">
        <v>431</v>
      </c>
      <c r="I27" s="241">
        <v>427</v>
      </c>
      <c r="J27" s="241">
        <v>469</v>
      </c>
      <c r="K27" s="241">
        <v>466</v>
      </c>
      <c r="L27" s="241">
        <v>356</v>
      </c>
      <c r="M27" s="241">
        <v>343</v>
      </c>
      <c r="N27" s="267" t="s">
        <v>174</v>
      </c>
      <c r="O27" s="241">
        <v>376</v>
      </c>
      <c r="P27" s="241">
        <v>299</v>
      </c>
      <c r="Q27" s="241">
        <v>413</v>
      </c>
      <c r="R27" s="241">
        <v>337</v>
      </c>
      <c r="S27" s="241">
        <v>446</v>
      </c>
      <c r="T27" s="241">
        <v>401</v>
      </c>
      <c r="U27" s="241">
        <v>561</v>
      </c>
      <c r="V27" s="241">
        <v>520</v>
      </c>
      <c r="W27" s="241">
        <v>599</v>
      </c>
      <c r="X27" s="241">
        <v>577</v>
      </c>
      <c r="Y27" s="241">
        <v>690</v>
      </c>
      <c r="Z27" s="241">
        <v>653</v>
      </c>
      <c r="AA27" s="241">
        <v>619</v>
      </c>
      <c r="AB27" s="241">
        <v>653</v>
      </c>
      <c r="AC27" s="267" t="s">
        <v>174</v>
      </c>
      <c r="AD27" s="241">
        <v>642</v>
      </c>
      <c r="AE27" s="241">
        <v>663</v>
      </c>
      <c r="AF27" s="241">
        <v>672</v>
      </c>
      <c r="AG27" s="241">
        <v>746</v>
      </c>
      <c r="AH27" s="241">
        <v>923</v>
      </c>
      <c r="AI27" s="241">
        <v>909</v>
      </c>
      <c r="AJ27" s="241">
        <v>617</v>
      </c>
      <c r="AK27" s="241">
        <v>693</v>
      </c>
      <c r="AL27" s="241">
        <v>421</v>
      </c>
      <c r="AM27" s="241">
        <v>597</v>
      </c>
      <c r="AN27" s="241">
        <v>260</v>
      </c>
      <c r="AO27" s="241">
        <v>515</v>
      </c>
      <c r="AP27" s="241">
        <v>160</v>
      </c>
      <c r="AQ27" s="241">
        <v>499</v>
      </c>
      <c r="AR27" s="76"/>
      <c r="AS27" s="82"/>
      <c r="AT27" s="82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</row>
    <row r="28" spans="1:81" s="46" customFormat="1" ht="22.5" customHeight="1" x14ac:dyDescent="0.15">
      <c r="A28" s="242" t="s">
        <v>179</v>
      </c>
      <c r="B28" s="240">
        <v>4381</v>
      </c>
      <c r="C28" s="241">
        <v>4327</v>
      </c>
      <c r="D28" s="241">
        <v>143</v>
      </c>
      <c r="E28" s="241">
        <v>144</v>
      </c>
      <c r="F28" s="241">
        <v>181</v>
      </c>
      <c r="G28" s="241">
        <v>131</v>
      </c>
      <c r="H28" s="241">
        <v>154</v>
      </c>
      <c r="I28" s="241">
        <v>156</v>
      </c>
      <c r="J28" s="241">
        <v>197</v>
      </c>
      <c r="K28" s="241">
        <v>193</v>
      </c>
      <c r="L28" s="241">
        <v>127</v>
      </c>
      <c r="M28" s="241">
        <v>91</v>
      </c>
      <c r="N28" s="267" t="s">
        <v>179</v>
      </c>
      <c r="O28" s="241">
        <v>158</v>
      </c>
      <c r="P28" s="241">
        <v>153</v>
      </c>
      <c r="Q28" s="241">
        <v>253</v>
      </c>
      <c r="R28" s="241">
        <v>176</v>
      </c>
      <c r="S28" s="241">
        <v>230</v>
      </c>
      <c r="T28" s="241">
        <v>194</v>
      </c>
      <c r="U28" s="241">
        <v>229</v>
      </c>
      <c r="V28" s="241">
        <v>218</v>
      </c>
      <c r="W28" s="241">
        <v>312</v>
      </c>
      <c r="X28" s="241">
        <v>240</v>
      </c>
      <c r="Y28" s="241">
        <v>308</v>
      </c>
      <c r="Z28" s="241">
        <v>251</v>
      </c>
      <c r="AA28" s="241">
        <v>280</v>
      </c>
      <c r="AB28" s="241">
        <v>250</v>
      </c>
      <c r="AC28" s="267" t="s">
        <v>179</v>
      </c>
      <c r="AD28" s="241">
        <v>332</v>
      </c>
      <c r="AE28" s="241">
        <v>290</v>
      </c>
      <c r="AF28" s="241">
        <v>334</v>
      </c>
      <c r="AG28" s="241">
        <v>294</v>
      </c>
      <c r="AH28" s="241">
        <v>399</v>
      </c>
      <c r="AI28" s="241">
        <v>449</v>
      </c>
      <c r="AJ28" s="241">
        <v>296</v>
      </c>
      <c r="AK28" s="241">
        <v>350</v>
      </c>
      <c r="AL28" s="241">
        <v>207</v>
      </c>
      <c r="AM28" s="241">
        <v>319</v>
      </c>
      <c r="AN28" s="241">
        <v>142</v>
      </c>
      <c r="AO28" s="241">
        <v>232</v>
      </c>
      <c r="AP28" s="241">
        <v>55</v>
      </c>
      <c r="AQ28" s="241">
        <v>168</v>
      </c>
      <c r="AR28" s="76"/>
      <c r="AS28" s="82"/>
      <c r="AT28" s="82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</row>
    <row r="29" spans="1:81" s="46" customFormat="1" ht="22.5" customHeight="1" x14ac:dyDescent="0.15">
      <c r="A29" s="242" t="s">
        <v>180</v>
      </c>
      <c r="B29" s="240">
        <v>5180</v>
      </c>
      <c r="C29" s="241">
        <v>4638</v>
      </c>
      <c r="D29" s="241">
        <v>157</v>
      </c>
      <c r="E29" s="241">
        <v>167</v>
      </c>
      <c r="F29" s="241">
        <v>199</v>
      </c>
      <c r="G29" s="241">
        <v>170</v>
      </c>
      <c r="H29" s="241">
        <v>222</v>
      </c>
      <c r="I29" s="241">
        <v>195</v>
      </c>
      <c r="J29" s="241">
        <v>209</v>
      </c>
      <c r="K29" s="241">
        <v>213</v>
      </c>
      <c r="L29" s="241">
        <v>181</v>
      </c>
      <c r="M29" s="241">
        <v>92</v>
      </c>
      <c r="N29" s="267" t="s">
        <v>180</v>
      </c>
      <c r="O29" s="241">
        <v>251</v>
      </c>
      <c r="P29" s="241">
        <v>129</v>
      </c>
      <c r="Q29" s="241">
        <v>276</v>
      </c>
      <c r="R29" s="241">
        <v>181</v>
      </c>
      <c r="S29" s="241">
        <v>258</v>
      </c>
      <c r="T29" s="241">
        <v>240</v>
      </c>
      <c r="U29" s="241">
        <v>281</v>
      </c>
      <c r="V29" s="241">
        <v>218</v>
      </c>
      <c r="W29" s="241">
        <v>411</v>
      </c>
      <c r="X29" s="241">
        <v>348</v>
      </c>
      <c r="Y29" s="241">
        <v>361</v>
      </c>
      <c r="Z29" s="241">
        <v>311</v>
      </c>
      <c r="AA29" s="241">
        <v>319</v>
      </c>
      <c r="AB29" s="241">
        <v>297</v>
      </c>
      <c r="AC29" s="267" t="s">
        <v>180</v>
      </c>
      <c r="AD29" s="241">
        <v>342</v>
      </c>
      <c r="AE29" s="241">
        <v>295</v>
      </c>
      <c r="AF29" s="241">
        <v>358</v>
      </c>
      <c r="AG29" s="241">
        <v>298</v>
      </c>
      <c r="AH29" s="241">
        <v>375</v>
      </c>
      <c r="AI29" s="241">
        <v>391</v>
      </c>
      <c r="AJ29" s="241">
        <v>289</v>
      </c>
      <c r="AK29" s="241">
        <v>337</v>
      </c>
      <c r="AL29" s="241">
        <v>225</v>
      </c>
      <c r="AM29" s="241">
        <v>280</v>
      </c>
      <c r="AN29" s="241">
        <v>131</v>
      </c>
      <c r="AO29" s="241">
        <v>212</v>
      </c>
      <c r="AP29" s="241">
        <v>91</v>
      </c>
      <c r="AQ29" s="241">
        <v>239</v>
      </c>
      <c r="AR29" s="76"/>
      <c r="AS29" s="82"/>
      <c r="AT29" s="82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</row>
    <row r="30" spans="1:81" s="46" customFormat="1" ht="22.5" customHeight="1" x14ac:dyDescent="0.15">
      <c r="A30" s="242" t="s">
        <v>181</v>
      </c>
      <c r="B30" s="240">
        <v>3802</v>
      </c>
      <c r="C30" s="241">
        <v>3731</v>
      </c>
      <c r="D30" s="241">
        <v>147</v>
      </c>
      <c r="E30" s="241">
        <v>141</v>
      </c>
      <c r="F30" s="241">
        <v>145</v>
      </c>
      <c r="G30" s="241">
        <v>172</v>
      </c>
      <c r="H30" s="241">
        <v>204</v>
      </c>
      <c r="I30" s="241">
        <v>195</v>
      </c>
      <c r="J30" s="241">
        <v>190</v>
      </c>
      <c r="K30" s="241">
        <v>161</v>
      </c>
      <c r="L30" s="241">
        <v>109</v>
      </c>
      <c r="M30" s="241">
        <v>87</v>
      </c>
      <c r="N30" s="267" t="s">
        <v>181</v>
      </c>
      <c r="O30" s="241">
        <v>177</v>
      </c>
      <c r="P30" s="241">
        <v>104</v>
      </c>
      <c r="Q30" s="241">
        <v>199</v>
      </c>
      <c r="R30" s="241">
        <v>132</v>
      </c>
      <c r="S30" s="241">
        <v>183</v>
      </c>
      <c r="T30" s="241">
        <v>199</v>
      </c>
      <c r="U30" s="241">
        <v>203</v>
      </c>
      <c r="V30" s="241">
        <v>189</v>
      </c>
      <c r="W30" s="241">
        <v>261</v>
      </c>
      <c r="X30" s="241">
        <v>236</v>
      </c>
      <c r="Y30" s="241">
        <v>282</v>
      </c>
      <c r="Z30" s="241">
        <v>223</v>
      </c>
      <c r="AA30" s="241">
        <v>243</v>
      </c>
      <c r="AB30" s="241">
        <v>204</v>
      </c>
      <c r="AC30" s="267" t="s">
        <v>181</v>
      </c>
      <c r="AD30" s="241">
        <v>321</v>
      </c>
      <c r="AE30" s="241">
        <v>252</v>
      </c>
      <c r="AF30" s="241">
        <v>280</v>
      </c>
      <c r="AG30" s="241">
        <v>268</v>
      </c>
      <c r="AH30" s="241">
        <v>315</v>
      </c>
      <c r="AI30" s="241">
        <v>300</v>
      </c>
      <c r="AJ30" s="241">
        <v>208</v>
      </c>
      <c r="AK30" s="241">
        <v>248</v>
      </c>
      <c r="AL30" s="241">
        <v>155</v>
      </c>
      <c r="AM30" s="241">
        <v>223</v>
      </c>
      <c r="AN30" s="241">
        <v>103</v>
      </c>
      <c r="AO30" s="241">
        <v>203</v>
      </c>
      <c r="AP30" s="241">
        <v>49</v>
      </c>
      <c r="AQ30" s="241">
        <v>189</v>
      </c>
      <c r="AR30" s="76"/>
      <c r="AS30" s="82"/>
      <c r="AT30" s="82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</row>
    <row r="31" spans="1:81" s="46" customFormat="1" ht="22.5" customHeight="1" x14ac:dyDescent="0.15">
      <c r="A31" s="242" t="s">
        <v>184</v>
      </c>
      <c r="B31" s="240">
        <v>6367</v>
      </c>
      <c r="C31" s="241">
        <v>6821</v>
      </c>
      <c r="D31" s="241">
        <v>200</v>
      </c>
      <c r="E31" s="241">
        <v>211</v>
      </c>
      <c r="F31" s="241">
        <v>274</v>
      </c>
      <c r="G31" s="241">
        <v>251</v>
      </c>
      <c r="H31" s="241">
        <v>325</v>
      </c>
      <c r="I31" s="241">
        <v>323</v>
      </c>
      <c r="J31" s="241">
        <v>287</v>
      </c>
      <c r="K31" s="241">
        <v>352</v>
      </c>
      <c r="L31" s="241">
        <v>165</v>
      </c>
      <c r="M31" s="241">
        <v>117</v>
      </c>
      <c r="N31" s="267" t="s">
        <v>184</v>
      </c>
      <c r="O31" s="241">
        <v>219</v>
      </c>
      <c r="P31" s="241">
        <v>155</v>
      </c>
      <c r="Q31" s="241">
        <v>277</v>
      </c>
      <c r="R31" s="241">
        <v>238</v>
      </c>
      <c r="S31" s="241">
        <v>302</v>
      </c>
      <c r="T31" s="241">
        <v>255</v>
      </c>
      <c r="U31" s="241">
        <v>350</v>
      </c>
      <c r="V31" s="241">
        <v>305</v>
      </c>
      <c r="W31" s="241">
        <v>393</v>
      </c>
      <c r="X31" s="241">
        <v>433</v>
      </c>
      <c r="Y31" s="241">
        <v>462</v>
      </c>
      <c r="Z31" s="241">
        <v>435</v>
      </c>
      <c r="AA31" s="241">
        <v>408</v>
      </c>
      <c r="AB31" s="241">
        <v>462</v>
      </c>
      <c r="AC31" s="267" t="s">
        <v>184</v>
      </c>
      <c r="AD31" s="241">
        <v>525</v>
      </c>
      <c r="AE31" s="241">
        <v>472</v>
      </c>
      <c r="AF31" s="241">
        <v>489</v>
      </c>
      <c r="AG31" s="241">
        <v>474</v>
      </c>
      <c r="AH31" s="241">
        <v>568</v>
      </c>
      <c r="AI31" s="241">
        <v>583</v>
      </c>
      <c r="AJ31" s="241">
        <v>408</v>
      </c>
      <c r="AK31" s="241">
        <v>491</v>
      </c>
      <c r="AL31" s="241">
        <v>319</v>
      </c>
      <c r="AM31" s="241">
        <v>454</v>
      </c>
      <c r="AN31" s="241">
        <v>225</v>
      </c>
      <c r="AO31" s="241">
        <v>396</v>
      </c>
      <c r="AP31" s="241">
        <v>142</v>
      </c>
      <c r="AQ31" s="241">
        <v>399</v>
      </c>
      <c r="AR31" s="76"/>
      <c r="AS31" s="82"/>
      <c r="AT31" s="82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</row>
    <row r="32" spans="1:81" s="46" customFormat="1" ht="22.5" customHeight="1" x14ac:dyDescent="0.15">
      <c r="A32" s="242"/>
      <c r="B32" s="240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67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67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76"/>
      <c r="AS32" s="82"/>
      <c r="AT32" s="82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</row>
    <row r="33" spans="1:82" s="48" customFormat="1" ht="22.5" customHeight="1" x14ac:dyDescent="0.15">
      <c r="A33" s="243" t="s">
        <v>187</v>
      </c>
      <c r="B33" s="244">
        <v>43656</v>
      </c>
      <c r="C33" s="245">
        <v>44909</v>
      </c>
      <c r="D33" s="245">
        <v>1370</v>
      </c>
      <c r="E33" s="245">
        <v>1428</v>
      </c>
      <c r="F33" s="245">
        <v>1703</v>
      </c>
      <c r="G33" s="245">
        <v>1567</v>
      </c>
      <c r="H33" s="245">
        <v>1980</v>
      </c>
      <c r="I33" s="245">
        <v>1894</v>
      </c>
      <c r="J33" s="245">
        <v>2086</v>
      </c>
      <c r="K33" s="245">
        <v>2072</v>
      </c>
      <c r="L33" s="245">
        <v>1792</v>
      </c>
      <c r="M33" s="245">
        <v>1497</v>
      </c>
      <c r="N33" s="268" t="s">
        <v>187</v>
      </c>
      <c r="O33" s="245">
        <v>1974</v>
      </c>
      <c r="P33" s="245">
        <v>1520</v>
      </c>
      <c r="Q33" s="245">
        <v>2050</v>
      </c>
      <c r="R33" s="245">
        <v>1632</v>
      </c>
      <c r="S33" s="245">
        <v>2162</v>
      </c>
      <c r="T33" s="245">
        <v>1914</v>
      </c>
      <c r="U33" s="245">
        <v>2407</v>
      </c>
      <c r="V33" s="245">
        <v>2223</v>
      </c>
      <c r="W33" s="245">
        <v>2919</v>
      </c>
      <c r="X33" s="245">
        <v>2690</v>
      </c>
      <c r="Y33" s="245">
        <v>3065</v>
      </c>
      <c r="Z33" s="245">
        <v>2859</v>
      </c>
      <c r="AA33" s="245">
        <v>2751</v>
      </c>
      <c r="AB33" s="245">
        <v>2809</v>
      </c>
      <c r="AC33" s="268" t="s">
        <v>187</v>
      </c>
      <c r="AD33" s="245">
        <v>3127</v>
      </c>
      <c r="AE33" s="245">
        <v>2998</v>
      </c>
      <c r="AF33" s="245">
        <v>3141</v>
      </c>
      <c r="AG33" s="245">
        <v>3145</v>
      </c>
      <c r="AH33" s="245">
        <v>3828</v>
      </c>
      <c r="AI33" s="245">
        <v>3836</v>
      </c>
      <c r="AJ33" s="245">
        <v>2652</v>
      </c>
      <c r="AK33" s="245">
        <v>3113</v>
      </c>
      <c r="AL33" s="245">
        <v>1986</v>
      </c>
      <c r="AM33" s="245">
        <v>2801</v>
      </c>
      <c r="AN33" s="245">
        <v>1297</v>
      </c>
      <c r="AO33" s="245">
        <v>2392</v>
      </c>
      <c r="AP33" s="245">
        <v>795</v>
      </c>
      <c r="AQ33" s="245">
        <v>2303</v>
      </c>
      <c r="AR33" s="78"/>
      <c r="AS33" s="81"/>
      <c r="AT33" s="81"/>
      <c r="CD33" s="46"/>
    </row>
    <row r="34" spans="1:82" s="47" customFormat="1" ht="13.5" customHeight="1" x14ac:dyDescent="0.15">
      <c r="A34" s="246" t="s">
        <v>116</v>
      </c>
      <c r="B34" s="247"/>
      <c r="C34" s="247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77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8"/>
    </row>
    <row r="35" spans="1:82" s="47" customFormat="1" ht="2.25" customHeight="1" x14ac:dyDescent="0.15">
      <c r="A35" s="249"/>
      <c r="B35" s="269"/>
      <c r="C35" s="269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77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8"/>
    </row>
    <row r="36" spans="1:82" s="47" customFormat="1" ht="13.5" customHeight="1" x14ac:dyDescent="0.15">
      <c r="A36" s="249" t="s">
        <v>228</v>
      </c>
      <c r="B36" s="269"/>
      <c r="C36" s="269"/>
      <c r="D36" s="269"/>
      <c r="E36" s="269"/>
      <c r="F36" s="269"/>
      <c r="G36" s="269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77"/>
    </row>
    <row r="37" spans="1:82" x14ac:dyDescent="0.15">
      <c r="A37" s="50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51"/>
      <c r="P37" s="51"/>
      <c r="Q37" s="51"/>
      <c r="R37" s="51"/>
      <c r="S37" s="51"/>
      <c r="T37" s="51"/>
      <c r="U37" s="51"/>
      <c r="V37" s="51"/>
      <c r="W37" s="51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75"/>
    </row>
    <row r="38" spans="1:82" x14ac:dyDescent="0.15">
      <c r="A38" s="50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1"/>
      <c r="P38" s="51"/>
      <c r="Q38" s="51"/>
      <c r="R38" s="51"/>
      <c r="S38" s="51"/>
      <c r="T38" s="51"/>
      <c r="U38" s="51"/>
      <c r="V38" s="51"/>
      <c r="W38" s="51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</row>
    <row r="39" spans="1:82" x14ac:dyDescent="0.15">
      <c r="A39" s="50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AC39" s="38"/>
    </row>
    <row r="40" spans="1:82" x14ac:dyDescent="0.15">
      <c r="A40" s="5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AC40" s="38"/>
    </row>
    <row r="41" spans="1:82" x14ac:dyDescent="0.15">
      <c r="A41" s="52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AC41" s="38"/>
    </row>
    <row r="42" spans="1:82" x14ac:dyDescent="0.15">
      <c r="A42" s="5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AC42" s="38"/>
    </row>
  </sheetData>
  <phoneticPr fontId="2"/>
  <hyperlinks>
    <hyperlink ref="A1" location="'3人口目次'!A1" display="3　人口　目次へ＜＜" xr:uid="{00000000-0004-0000-0500-000000000000}"/>
  </hyperlinks>
  <pageMargins left="0.59055118110236227" right="0.59055118110236227" top="0.59055118110236227" bottom="0.39370078740157483" header="0.51181102362204722" footer="0.51181102362204722"/>
  <pageSetup paperSize="9" scale="89" fitToWidth="2" orientation="portrait" blackAndWhite="1" r:id="rId1"/>
  <headerFooter alignWithMargins="0"/>
  <colBreaks count="2" manualBreakCount="2">
    <brk id="13" min="1" max="35" man="1"/>
    <brk id="28" min="1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43"/>
  <sheetViews>
    <sheetView showGridLines="0" view="pageBreakPreview" zoomScaleNormal="115" zoomScaleSheetLayoutView="100" workbookViewId="0">
      <pane xSplit="3" ySplit="9" topLeftCell="D25" activePane="bottomRight" state="frozen"/>
      <selection activeCell="AM80" sqref="AM80"/>
      <selection pane="topRight" activeCell="AM80" sqref="AM80"/>
      <selection pane="bottomLeft" activeCell="AM80" sqref="AM80"/>
      <selection pane="bottomRight" activeCell="G3" sqref="G3"/>
    </sheetView>
  </sheetViews>
  <sheetFormatPr defaultRowHeight="13.5" x14ac:dyDescent="0.15"/>
  <cols>
    <col min="1" max="1" width="1.125" customWidth="1"/>
    <col min="2" max="2" width="7.375" bestFit="1" customWidth="1"/>
    <col min="3" max="3" width="1.125" customWidth="1"/>
    <col min="4" max="15" width="6.875" customWidth="1"/>
  </cols>
  <sheetData>
    <row r="1" spans="1:15" x14ac:dyDescent="0.15">
      <c r="A1" s="592" t="s">
        <v>31</v>
      </c>
      <c r="B1" s="592"/>
      <c r="C1" s="592"/>
      <c r="D1" s="592"/>
      <c r="E1" s="591"/>
    </row>
    <row r="2" spans="1:15" x14ac:dyDescent="0.15">
      <c r="A2" s="591" t="s">
        <v>32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6.5" x14ac:dyDescent="0.15">
      <c r="A3" s="92" t="s">
        <v>229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s="4" customFormat="1" ht="14.25" x14ac:dyDescent="0.15">
      <c r="A4" s="152"/>
      <c r="B4" s="152"/>
      <c r="C4" s="152"/>
      <c r="D4" s="270" t="s">
        <v>550</v>
      </c>
      <c r="E4" s="270"/>
      <c r="F4" s="270"/>
      <c r="G4" s="298"/>
      <c r="H4" s="298"/>
      <c r="I4" s="298"/>
      <c r="J4" s="298"/>
      <c r="K4" s="270"/>
      <c r="L4" s="270"/>
      <c r="M4" s="270"/>
      <c r="N4" s="152"/>
      <c r="O4" s="152"/>
    </row>
    <row r="5" spans="1:15" s="17" customFormat="1" ht="11.25" x14ac:dyDescent="0.15">
      <c r="A5" s="16"/>
      <c r="B5" s="271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3" t="s">
        <v>91</v>
      </c>
    </row>
    <row r="6" spans="1:15" ht="5.25" customHeight="1" thickBot="1" x14ac:dyDescent="0.2">
      <c r="A6" s="18"/>
      <c r="B6" s="123"/>
      <c r="C6" s="123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</row>
    <row r="7" spans="1:15" s="20" customFormat="1" ht="21" customHeight="1" thickTop="1" x14ac:dyDescent="0.15">
      <c r="A7" s="19"/>
      <c r="B7" s="275"/>
      <c r="C7" s="276"/>
      <c r="D7" s="277" t="s">
        <v>230</v>
      </c>
      <c r="E7" s="278"/>
      <c r="F7" s="278"/>
      <c r="G7" s="278"/>
      <c r="H7" s="278"/>
      <c r="I7" s="279"/>
      <c r="J7" s="131" t="s">
        <v>231</v>
      </c>
      <c r="K7" s="280"/>
      <c r="L7" s="280"/>
      <c r="M7" s="280"/>
      <c r="N7" s="280"/>
      <c r="O7" s="280"/>
    </row>
    <row r="8" spans="1:15" s="20" customFormat="1" ht="21" customHeight="1" x14ac:dyDescent="0.15">
      <c r="B8" s="281" t="s">
        <v>232</v>
      </c>
      <c r="C8" s="282"/>
      <c r="D8" s="283" t="s">
        <v>233</v>
      </c>
      <c r="E8" s="284"/>
      <c r="F8" s="285"/>
      <c r="G8" s="283" t="s">
        <v>234</v>
      </c>
      <c r="H8" s="284"/>
      <c r="I8" s="285"/>
      <c r="J8" s="283" t="s">
        <v>235</v>
      </c>
      <c r="K8" s="284"/>
      <c r="L8" s="285"/>
      <c r="M8" s="283" t="s">
        <v>236</v>
      </c>
      <c r="N8" s="284"/>
      <c r="O8" s="284"/>
    </row>
    <row r="9" spans="1:15" s="20" customFormat="1" ht="21" customHeight="1" x14ac:dyDescent="0.15">
      <c r="A9" s="21"/>
      <c r="B9" s="286"/>
      <c r="C9" s="287"/>
      <c r="D9" s="288" t="s">
        <v>195</v>
      </c>
      <c r="E9" s="288" t="s">
        <v>44</v>
      </c>
      <c r="F9" s="288" t="s">
        <v>45</v>
      </c>
      <c r="G9" s="288" t="s">
        <v>195</v>
      </c>
      <c r="H9" s="288" t="s">
        <v>44</v>
      </c>
      <c r="I9" s="288" t="s">
        <v>45</v>
      </c>
      <c r="J9" s="288" t="s">
        <v>195</v>
      </c>
      <c r="K9" s="288" t="s">
        <v>44</v>
      </c>
      <c r="L9" s="288" t="s">
        <v>45</v>
      </c>
      <c r="M9" s="288" t="s">
        <v>195</v>
      </c>
      <c r="N9" s="288" t="s">
        <v>44</v>
      </c>
      <c r="O9" s="289" t="s">
        <v>45</v>
      </c>
    </row>
    <row r="10" spans="1:15" s="22" customFormat="1" ht="21" customHeight="1" x14ac:dyDescent="0.15">
      <c r="B10" s="122" t="s">
        <v>548</v>
      </c>
      <c r="C10" s="290"/>
      <c r="D10" s="291">
        <v>5204</v>
      </c>
      <c r="E10" s="292">
        <v>2657</v>
      </c>
      <c r="F10" s="292">
        <v>2547</v>
      </c>
      <c r="G10" s="292">
        <v>9708</v>
      </c>
      <c r="H10" s="292">
        <v>4816</v>
      </c>
      <c r="I10" s="292">
        <v>4892</v>
      </c>
      <c r="J10" s="292">
        <v>21187</v>
      </c>
      <c r="K10" s="292">
        <v>11705</v>
      </c>
      <c r="L10" s="292">
        <v>9482</v>
      </c>
      <c r="M10" s="292">
        <v>23337</v>
      </c>
      <c r="N10" s="292">
        <v>12470</v>
      </c>
      <c r="O10" s="292">
        <v>10867</v>
      </c>
    </row>
    <row r="11" spans="1:15" s="22" customFormat="1" ht="21" customHeight="1" x14ac:dyDescent="0.15">
      <c r="B11" s="293">
        <v>4</v>
      </c>
      <c r="C11" s="290"/>
      <c r="D11" s="291">
        <v>5076</v>
      </c>
      <c r="E11" s="292">
        <v>2597</v>
      </c>
      <c r="F11" s="292">
        <v>2479</v>
      </c>
      <c r="G11" s="292">
        <v>10235</v>
      </c>
      <c r="H11" s="292">
        <v>4948</v>
      </c>
      <c r="I11" s="292">
        <v>5287</v>
      </c>
      <c r="J11" s="292">
        <v>23414</v>
      </c>
      <c r="K11" s="292">
        <v>12813</v>
      </c>
      <c r="L11" s="292">
        <v>10601</v>
      </c>
      <c r="M11" s="292">
        <v>25488</v>
      </c>
      <c r="N11" s="292">
        <v>13579</v>
      </c>
      <c r="O11" s="292">
        <v>11909</v>
      </c>
    </row>
    <row r="12" spans="1:15" s="23" customFormat="1" ht="21" customHeight="1" x14ac:dyDescent="0.15">
      <c r="B12" s="302">
        <v>5</v>
      </c>
      <c r="C12" s="303"/>
      <c r="D12" s="299">
        <v>4738</v>
      </c>
      <c r="E12" s="294">
        <v>2398</v>
      </c>
      <c r="F12" s="294">
        <v>2340</v>
      </c>
      <c r="G12" s="294">
        <v>10684</v>
      </c>
      <c r="H12" s="294">
        <v>5253</v>
      </c>
      <c r="I12" s="294">
        <v>5431</v>
      </c>
      <c r="J12" s="304">
        <v>22113</v>
      </c>
      <c r="K12" s="304">
        <v>11936</v>
      </c>
      <c r="L12" s="304">
        <v>10177</v>
      </c>
      <c r="M12" s="304">
        <v>24575</v>
      </c>
      <c r="N12" s="294">
        <v>13125</v>
      </c>
      <c r="O12" s="294">
        <v>11450</v>
      </c>
    </row>
    <row r="13" spans="1:15" s="23" customFormat="1" ht="21" customHeight="1" x14ac:dyDescent="0.15">
      <c r="B13" s="290"/>
      <c r="C13" s="290"/>
      <c r="D13" s="291"/>
      <c r="E13" s="292"/>
      <c r="F13" s="292"/>
      <c r="G13" s="292"/>
      <c r="H13" s="292"/>
      <c r="I13" s="292"/>
      <c r="J13" s="294"/>
      <c r="K13" s="294"/>
      <c r="L13" s="294"/>
      <c r="M13" s="294"/>
      <c r="N13" s="294"/>
      <c r="O13" s="294"/>
    </row>
    <row r="14" spans="1:15" s="20" customFormat="1" ht="21" customHeight="1" x14ac:dyDescent="0.15">
      <c r="B14" s="295" t="s">
        <v>237</v>
      </c>
      <c r="C14" s="295"/>
      <c r="D14" s="299">
        <v>1778</v>
      </c>
      <c r="E14" s="294">
        <v>898</v>
      </c>
      <c r="F14" s="294">
        <v>880</v>
      </c>
      <c r="G14" s="294">
        <v>3381</v>
      </c>
      <c r="H14" s="294">
        <v>1683</v>
      </c>
      <c r="I14" s="294">
        <v>1698</v>
      </c>
      <c r="J14" s="294">
        <v>7497</v>
      </c>
      <c r="K14" s="294">
        <v>4059</v>
      </c>
      <c r="L14" s="294">
        <v>3438</v>
      </c>
      <c r="M14" s="294">
        <v>7921</v>
      </c>
      <c r="N14" s="294">
        <v>4202</v>
      </c>
      <c r="O14" s="294">
        <v>3719</v>
      </c>
    </row>
    <row r="15" spans="1:15" s="20" customFormat="1" ht="21" customHeight="1" x14ac:dyDescent="0.15">
      <c r="B15" s="295" t="s">
        <v>238</v>
      </c>
      <c r="C15" s="295"/>
      <c r="D15" s="299">
        <v>370</v>
      </c>
      <c r="E15" s="294">
        <v>190</v>
      </c>
      <c r="F15" s="294">
        <v>180</v>
      </c>
      <c r="G15" s="294">
        <v>882</v>
      </c>
      <c r="H15" s="294">
        <v>449</v>
      </c>
      <c r="I15" s="294">
        <v>433</v>
      </c>
      <c r="J15" s="294">
        <v>1994</v>
      </c>
      <c r="K15" s="294">
        <v>1181</v>
      </c>
      <c r="L15" s="294">
        <v>813</v>
      </c>
      <c r="M15" s="294">
        <v>2239</v>
      </c>
      <c r="N15" s="294">
        <v>1297</v>
      </c>
      <c r="O15" s="294">
        <v>942</v>
      </c>
    </row>
    <row r="16" spans="1:15" s="20" customFormat="1" ht="21" customHeight="1" x14ac:dyDescent="0.15">
      <c r="B16" s="295" t="s">
        <v>239</v>
      </c>
      <c r="C16" s="295"/>
      <c r="D16" s="299">
        <v>161</v>
      </c>
      <c r="E16" s="294">
        <v>87</v>
      </c>
      <c r="F16" s="294">
        <v>74</v>
      </c>
      <c r="G16" s="294">
        <v>405</v>
      </c>
      <c r="H16" s="294">
        <v>182</v>
      </c>
      <c r="I16" s="294">
        <v>223</v>
      </c>
      <c r="J16" s="294">
        <v>823</v>
      </c>
      <c r="K16" s="294">
        <v>468</v>
      </c>
      <c r="L16" s="294">
        <v>355</v>
      </c>
      <c r="M16" s="294">
        <v>927</v>
      </c>
      <c r="N16" s="294">
        <v>556</v>
      </c>
      <c r="O16" s="294">
        <v>371</v>
      </c>
    </row>
    <row r="17" spans="2:15" s="20" customFormat="1" ht="21" customHeight="1" x14ac:dyDescent="0.15">
      <c r="B17" s="295" t="s">
        <v>240</v>
      </c>
      <c r="C17" s="295"/>
      <c r="D17" s="299">
        <v>131</v>
      </c>
      <c r="E17" s="294">
        <v>64</v>
      </c>
      <c r="F17" s="294">
        <v>67</v>
      </c>
      <c r="G17" s="294">
        <v>577</v>
      </c>
      <c r="H17" s="294">
        <v>281</v>
      </c>
      <c r="I17" s="294">
        <v>296</v>
      </c>
      <c r="J17" s="294">
        <v>841</v>
      </c>
      <c r="K17" s="294">
        <v>390</v>
      </c>
      <c r="L17" s="294">
        <v>451</v>
      </c>
      <c r="M17" s="294">
        <v>939</v>
      </c>
      <c r="N17" s="294">
        <v>432</v>
      </c>
      <c r="O17" s="294">
        <v>507</v>
      </c>
    </row>
    <row r="18" spans="2:15" s="20" customFormat="1" ht="21" customHeight="1" x14ac:dyDescent="0.15">
      <c r="B18" s="295" t="s">
        <v>241</v>
      </c>
      <c r="C18" s="295"/>
      <c r="D18" s="299">
        <v>103</v>
      </c>
      <c r="E18" s="294">
        <v>45</v>
      </c>
      <c r="F18" s="294">
        <v>58</v>
      </c>
      <c r="G18" s="294">
        <v>382</v>
      </c>
      <c r="H18" s="294">
        <v>182</v>
      </c>
      <c r="I18" s="294">
        <v>200</v>
      </c>
      <c r="J18" s="294">
        <v>409</v>
      </c>
      <c r="K18" s="294">
        <v>167</v>
      </c>
      <c r="L18" s="294">
        <v>242</v>
      </c>
      <c r="M18" s="294">
        <v>511</v>
      </c>
      <c r="N18" s="294">
        <v>226</v>
      </c>
      <c r="O18" s="294">
        <v>285</v>
      </c>
    </row>
    <row r="19" spans="2:15" s="20" customFormat="1" ht="21" customHeight="1" x14ac:dyDescent="0.15">
      <c r="B19" s="295" t="s">
        <v>242</v>
      </c>
      <c r="C19" s="295"/>
      <c r="D19" s="299">
        <v>503</v>
      </c>
      <c r="E19" s="294">
        <v>260</v>
      </c>
      <c r="F19" s="294">
        <v>243</v>
      </c>
      <c r="G19" s="294">
        <v>804</v>
      </c>
      <c r="H19" s="294">
        <v>391</v>
      </c>
      <c r="I19" s="294">
        <v>413</v>
      </c>
      <c r="J19" s="294">
        <v>1956</v>
      </c>
      <c r="K19" s="294">
        <v>1044</v>
      </c>
      <c r="L19" s="294">
        <v>912</v>
      </c>
      <c r="M19" s="294">
        <v>2256</v>
      </c>
      <c r="N19" s="294">
        <v>1214</v>
      </c>
      <c r="O19" s="294">
        <v>1042</v>
      </c>
    </row>
    <row r="20" spans="2:15" s="20" customFormat="1" ht="21" customHeight="1" x14ac:dyDescent="0.15">
      <c r="B20" s="295" t="s">
        <v>243</v>
      </c>
      <c r="C20" s="295"/>
      <c r="D20" s="299">
        <v>151</v>
      </c>
      <c r="E20" s="294">
        <v>84</v>
      </c>
      <c r="F20" s="294">
        <v>67</v>
      </c>
      <c r="G20" s="294">
        <v>443</v>
      </c>
      <c r="H20" s="294">
        <v>219</v>
      </c>
      <c r="I20" s="294">
        <v>224</v>
      </c>
      <c r="J20" s="294">
        <v>813</v>
      </c>
      <c r="K20" s="294">
        <v>417</v>
      </c>
      <c r="L20" s="294">
        <v>396</v>
      </c>
      <c r="M20" s="294">
        <v>797</v>
      </c>
      <c r="N20" s="294">
        <v>382</v>
      </c>
      <c r="O20" s="294">
        <v>415</v>
      </c>
    </row>
    <row r="21" spans="2:15" s="20" customFormat="1" ht="21" customHeight="1" x14ac:dyDescent="0.15">
      <c r="B21" s="295" t="s">
        <v>244</v>
      </c>
      <c r="C21" s="295"/>
      <c r="D21" s="299">
        <v>539</v>
      </c>
      <c r="E21" s="294">
        <v>263</v>
      </c>
      <c r="F21" s="294">
        <v>276</v>
      </c>
      <c r="G21" s="294">
        <v>1116</v>
      </c>
      <c r="H21" s="294">
        <v>549</v>
      </c>
      <c r="I21" s="294">
        <v>567</v>
      </c>
      <c r="J21" s="294">
        <v>2598</v>
      </c>
      <c r="K21" s="294">
        <v>1414</v>
      </c>
      <c r="L21" s="294">
        <v>1184</v>
      </c>
      <c r="M21" s="294">
        <v>3466</v>
      </c>
      <c r="N21" s="294">
        <v>1879</v>
      </c>
      <c r="O21" s="294">
        <v>1587</v>
      </c>
    </row>
    <row r="22" spans="2:15" s="20" customFormat="1" ht="21" customHeight="1" x14ac:dyDescent="0.15">
      <c r="B22" s="295" t="s">
        <v>245</v>
      </c>
      <c r="C22" s="295"/>
      <c r="D22" s="299">
        <v>535</v>
      </c>
      <c r="E22" s="294">
        <v>286</v>
      </c>
      <c r="F22" s="294">
        <v>249</v>
      </c>
      <c r="G22" s="294">
        <v>1170</v>
      </c>
      <c r="H22" s="294">
        <v>583</v>
      </c>
      <c r="I22" s="294">
        <v>587</v>
      </c>
      <c r="J22" s="294">
        <v>2898</v>
      </c>
      <c r="K22" s="294">
        <v>1611</v>
      </c>
      <c r="L22" s="294">
        <v>1287</v>
      </c>
      <c r="M22" s="294">
        <v>2785</v>
      </c>
      <c r="N22" s="294">
        <v>1511</v>
      </c>
      <c r="O22" s="294">
        <v>1274</v>
      </c>
    </row>
    <row r="23" spans="2:15" s="23" customFormat="1" ht="21" customHeight="1" x14ac:dyDescent="0.15">
      <c r="B23" s="295"/>
      <c r="C23" s="295"/>
      <c r="D23" s="299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</row>
    <row r="24" spans="2:15" s="20" customFormat="1" ht="21" customHeight="1" x14ac:dyDescent="0.15">
      <c r="B24" s="295" t="s">
        <v>246</v>
      </c>
      <c r="C24" s="295"/>
      <c r="D24" s="299">
        <v>4271</v>
      </c>
      <c r="E24" s="294">
        <v>2177</v>
      </c>
      <c r="F24" s="294">
        <v>2094</v>
      </c>
      <c r="G24" s="294">
        <v>9160</v>
      </c>
      <c r="H24" s="294">
        <v>4519</v>
      </c>
      <c r="I24" s="294">
        <v>4641</v>
      </c>
      <c r="J24" s="294">
        <v>19829</v>
      </c>
      <c r="K24" s="294">
        <v>10751</v>
      </c>
      <c r="L24" s="294">
        <v>9078</v>
      </c>
      <c r="M24" s="294">
        <v>21841</v>
      </c>
      <c r="N24" s="294">
        <v>11699</v>
      </c>
      <c r="O24" s="294">
        <v>10142</v>
      </c>
    </row>
    <row r="25" spans="2:15" s="20" customFormat="1" ht="21" customHeight="1" x14ac:dyDescent="0.15">
      <c r="B25" s="295"/>
      <c r="C25" s="295"/>
      <c r="D25" s="299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</row>
    <row r="26" spans="2:15" s="20" customFormat="1" ht="21" customHeight="1" x14ac:dyDescent="0.15">
      <c r="B26" s="295" t="s">
        <v>247</v>
      </c>
      <c r="C26" s="295"/>
      <c r="D26" s="299">
        <v>98</v>
      </c>
      <c r="E26" s="294">
        <v>40</v>
      </c>
      <c r="F26" s="294">
        <v>58</v>
      </c>
      <c r="G26" s="294">
        <v>249</v>
      </c>
      <c r="H26" s="294">
        <v>136</v>
      </c>
      <c r="I26" s="294">
        <v>113</v>
      </c>
      <c r="J26" s="294">
        <v>550</v>
      </c>
      <c r="K26" s="294">
        <v>275</v>
      </c>
      <c r="L26" s="294">
        <v>275</v>
      </c>
      <c r="M26" s="294">
        <v>531</v>
      </c>
      <c r="N26" s="294">
        <v>253</v>
      </c>
      <c r="O26" s="294">
        <v>278</v>
      </c>
    </row>
    <row r="27" spans="2:15" s="20" customFormat="1" ht="21" customHeight="1" x14ac:dyDescent="0.15">
      <c r="B27" s="295" t="s">
        <v>248</v>
      </c>
      <c r="C27" s="295"/>
      <c r="D27" s="299">
        <v>6</v>
      </c>
      <c r="E27" s="294">
        <v>3</v>
      </c>
      <c r="F27" s="294">
        <v>3</v>
      </c>
      <c r="G27" s="294">
        <v>48</v>
      </c>
      <c r="H27" s="294">
        <v>20</v>
      </c>
      <c r="I27" s="294">
        <v>28</v>
      </c>
      <c r="J27" s="294">
        <v>40</v>
      </c>
      <c r="K27" s="294">
        <v>24</v>
      </c>
      <c r="L27" s="294">
        <v>16</v>
      </c>
      <c r="M27" s="294">
        <v>86</v>
      </c>
      <c r="N27" s="294">
        <v>46</v>
      </c>
      <c r="O27" s="294">
        <v>40</v>
      </c>
    </row>
    <row r="28" spans="2:15" s="20" customFormat="1" ht="21" customHeight="1" x14ac:dyDescent="0.15">
      <c r="B28" s="295" t="s">
        <v>249</v>
      </c>
      <c r="C28" s="295"/>
      <c r="D28" s="299">
        <v>33</v>
      </c>
      <c r="E28" s="294">
        <v>14</v>
      </c>
      <c r="F28" s="294">
        <v>19</v>
      </c>
      <c r="G28" s="294">
        <v>198</v>
      </c>
      <c r="H28" s="294">
        <v>109</v>
      </c>
      <c r="I28" s="294">
        <v>89</v>
      </c>
      <c r="J28" s="294">
        <v>169</v>
      </c>
      <c r="K28" s="294">
        <v>85</v>
      </c>
      <c r="L28" s="294">
        <v>84</v>
      </c>
      <c r="M28" s="294">
        <v>277</v>
      </c>
      <c r="N28" s="294">
        <v>132</v>
      </c>
      <c r="O28" s="294">
        <v>145</v>
      </c>
    </row>
    <row r="29" spans="2:15" s="20" customFormat="1" ht="21" customHeight="1" x14ac:dyDescent="0.15">
      <c r="B29" s="295" t="s">
        <v>250</v>
      </c>
      <c r="C29" s="295"/>
      <c r="D29" s="299">
        <v>107</v>
      </c>
      <c r="E29" s="294">
        <v>50</v>
      </c>
      <c r="F29" s="294">
        <v>57</v>
      </c>
      <c r="G29" s="294">
        <v>340</v>
      </c>
      <c r="H29" s="294">
        <v>170</v>
      </c>
      <c r="I29" s="294">
        <v>170</v>
      </c>
      <c r="J29" s="294">
        <v>485</v>
      </c>
      <c r="K29" s="294">
        <v>262</v>
      </c>
      <c r="L29" s="294">
        <v>223</v>
      </c>
      <c r="M29" s="294">
        <v>520</v>
      </c>
      <c r="N29" s="294">
        <v>291</v>
      </c>
      <c r="O29" s="294">
        <v>229</v>
      </c>
    </row>
    <row r="30" spans="2:15" s="20" customFormat="1" ht="21" customHeight="1" x14ac:dyDescent="0.15">
      <c r="B30" s="295" t="s">
        <v>251</v>
      </c>
      <c r="C30" s="295"/>
      <c r="D30" s="299">
        <v>55</v>
      </c>
      <c r="E30" s="294">
        <v>27</v>
      </c>
      <c r="F30" s="294">
        <v>28</v>
      </c>
      <c r="G30" s="294">
        <v>150</v>
      </c>
      <c r="H30" s="294">
        <v>59</v>
      </c>
      <c r="I30" s="294">
        <v>91</v>
      </c>
      <c r="J30" s="294">
        <v>214</v>
      </c>
      <c r="K30" s="294">
        <v>96</v>
      </c>
      <c r="L30" s="294">
        <v>118</v>
      </c>
      <c r="M30" s="294">
        <v>306</v>
      </c>
      <c r="N30" s="294">
        <v>167</v>
      </c>
      <c r="O30" s="294">
        <v>139</v>
      </c>
    </row>
    <row r="31" spans="2:15" s="20" customFormat="1" ht="21" customHeight="1" x14ac:dyDescent="0.15">
      <c r="B31" s="295" t="s">
        <v>252</v>
      </c>
      <c r="C31" s="295"/>
      <c r="D31" s="299">
        <v>55</v>
      </c>
      <c r="E31" s="294">
        <v>26</v>
      </c>
      <c r="F31" s="294">
        <v>29</v>
      </c>
      <c r="G31" s="294">
        <v>152</v>
      </c>
      <c r="H31" s="294">
        <v>69</v>
      </c>
      <c r="I31" s="294">
        <v>83</v>
      </c>
      <c r="J31" s="294">
        <v>287</v>
      </c>
      <c r="K31" s="294">
        <v>154</v>
      </c>
      <c r="L31" s="294">
        <v>133</v>
      </c>
      <c r="M31" s="294">
        <v>339</v>
      </c>
      <c r="N31" s="294">
        <v>203</v>
      </c>
      <c r="O31" s="294">
        <v>136</v>
      </c>
    </row>
    <row r="32" spans="2:15" s="20" customFormat="1" ht="21" customHeight="1" x14ac:dyDescent="0.15">
      <c r="B32" s="295" t="s">
        <v>253</v>
      </c>
      <c r="C32" s="295"/>
      <c r="D32" s="299">
        <v>50</v>
      </c>
      <c r="E32" s="294">
        <v>28</v>
      </c>
      <c r="F32" s="294">
        <v>22</v>
      </c>
      <c r="G32" s="294">
        <v>136</v>
      </c>
      <c r="H32" s="294">
        <v>60</v>
      </c>
      <c r="I32" s="294">
        <v>76</v>
      </c>
      <c r="J32" s="294">
        <v>229</v>
      </c>
      <c r="K32" s="294">
        <v>120</v>
      </c>
      <c r="L32" s="294">
        <v>109</v>
      </c>
      <c r="M32" s="294">
        <v>308</v>
      </c>
      <c r="N32" s="294">
        <v>153</v>
      </c>
      <c r="O32" s="294">
        <v>155</v>
      </c>
    </row>
    <row r="33" spans="1:15" s="20" customFormat="1" ht="21" customHeight="1" x14ac:dyDescent="0.15">
      <c r="B33" s="295" t="s">
        <v>254</v>
      </c>
      <c r="C33" s="295"/>
      <c r="D33" s="299">
        <v>63</v>
      </c>
      <c r="E33" s="294">
        <v>33</v>
      </c>
      <c r="F33" s="294">
        <v>30</v>
      </c>
      <c r="G33" s="294">
        <v>251</v>
      </c>
      <c r="H33" s="294">
        <v>111</v>
      </c>
      <c r="I33" s="294">
        <v>140</v>
      </c>
      <c r="J33" s="294">
        <v>310</v>
      </c>
      <c r="K33" s="294">
        <v>169</v>
      </c>
      <c r="L33" s="294">
        <v>141</v>
      </c>
      <c r="M33" s="294">
        <v>367</v>
      </c>
      <c r="N33" s="294">
        <v>181</v>
      </c>
      <c r="O33" s="294">
        <v>186</v>
      </c>
    </row>
    <row r="34" spans="1:15" s="20" customFormat="1" ht="21" customHeight="1" x14ac:dyDescent="0.15">
      <c r="B34" s="295"/>
      <c r="C34" s="295"/>
      <c r="D34" s="299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</row>
    <row r="35" spans="1:15" s="20" customFormat="1" ht="21" customHeight="1" x14ac:dyDescent="0.15">
      <c r="A35" s="21"/>
      <c r="B35" s="296" t="s">
        <v>255</v>
      </c>
      <c r="C35" s="295"/>
      <c r="D35" s="300">
        <v>467</v>
      </c>
      <c r="E35" s="301">
        <v>221</v>
      </c>
      <c r="F35" s="301">
        <v>246</v>
      </c>
      <c r="G35" s="301">
        <v>1524</v>
      </c>
      <c r="H35" s="301">
        <v>734</v>
      </c>
      <c r="I35" s="301">
        <v>790</v>
      </c>
      <c r="J35" s="301">
        <v>2284</v>
      </c>
      <c r="K35" s="301">
        <v>1185</v>
      </c>
      <c r="L35" s="301">
        <v>1099</v>
      </c>
      <c r="M35" s="301">
        <v>2734</v>
      </c>
      <c r="N35" s="301">
        <v>1426</v>
      </c>
      <c r="O35" s="301">
        <v>1308</v>
      </c>
    </row>
    <row r="36" spans="1:15" s="22" customFormat="1" ht="15" customHeight="1" x14ac:dyDescent="0.15">
      <c r="A36" s="35" t="s">
        <v>256</v>
      </c>
      <c r="B36" s="127"/>
      <c r="C36" s="121"/>
      <c r="D36" s="121"/>
      <c r="E36" s="121"/>
      <c r="F36" s="121"/>
      <c r="G36" s="297"/>
      <c r="H36" s="297"/>
      <c r="I36" s="297"/>
      <c r="J36" s="297"/>
      <c r="K36" s="297"/>
      <c r="L36" s="297"/>
      <c r="M36" s="297"/>
      <c r="N36" s="297"/>
      <c r="O36" s="297"/>
    </row>
    <row r="37" spans="1:15" ht="10.5" customHeight="1" x14ac:dyDescent="0.15"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15"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15">
      <c r="B39" s="1"/>
      <c r="C39" s="1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</row>
    <row r="40" spans="1:15" x14ac:dyDescent="0.15"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</sheetData>
  <phoneticPr fontId="2"/>
  <hyperlinks>
    <hyperlink ref="A1" location="'3人口目次'!A1" display="3　人口　目次へ＜＜" xr:uid="{00000000-0004-0000-06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W104"/>
  <sheetViews>
    <sheetView showGridLines="0" tabSelected="1" view="pageBreakPreview" zoomScale="85" zoomScaleNormal="100" zoomScaleSheetLayoutView="85" workbookViewId="0">
      <pane ySplit="6" topLeftCell="A77" activePane="bottomLeft" state="frozen"/>
      <selection activeCell="AM80" sqref="AM80"/>
      <selection pane="bottomLeft" activeCell="U89" sqref="U89"/>
    </sheetView>
  </sheetViews>
  <sheetFormatPr defaultColWidth="9" defaultRowHeight="13.5" x14ac:dyDescent="0.15"/>
  <cols>
    <col min="1" max="1" width="24.375" style="635" customWidth="1"/>
    <col min="2" max="2" width="6.875" style="633" customWidth="1"/>
    <col min="3" max="11" width="5.375" style="634" customWidth="1"/>
    <col min="12" max="19" width="5.625" style="634" customWidth="1"/>
    <col min="20" max="16384" width="9" style="6"/>
  </cols>
  <sheetData>
    <row r="1" spans="1:19" s="635" customFormat="1" x14ac:dyDescent="0.15">
      <c r="A1" s="632" t="s">
        <v>31</v>
      </c>
      <c r="B1" s="633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</row>
    <row r="2" spans="1:19" s="635" customFormat="1" x14ac:dyDescent="0.15">
      <c r="A2" s="307" t="s">
        <v>257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</row>
    <row r="3" spans="1:19" s="635" customFormat="1" ht="16.5" x14ac:dyDescent="0.15">
      <c r="A3" s="309" t="s">
        <v>258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</row>
    <row r="4" spans="1:19" s="635" customFormat="1" ht="16.5" x14ac:dyDescent="0.15">
      <c r="A4" s="310"/>
      <c r="B4" s="308"/>
      <c r="C4" s="310"/>
      <c r="D4" s="310"/>
      <c r="E4" s="310"/>
      <c r="F4" s="310"/>
      <c r="G4" s="310"/>
      <c r="H4" s="307" t="s">
        <v>554</v>
      </c>
      <c r="I4" s="308"/>
      <c r="J4" s="307"/>
      <c r="K4" s="307"/>
      <c r="L4" s="307"/>
      <c r="M4" s="310"/>
      <c r="N4" s="310"/>
      <c r="O4" s="310"/>
      <c r="P4" s="310"/>
      <c r="Q4" s="310"/>
      <c r="R4" s="310"/>
      <c r="S4" s="310"/>
    </row>
    <row r="5" spans="1:19" s="635" customFormat="1" ht="6" customHeight="1" thickBot="1" x14ac:dyDescent="0.2">
      <c r="A5" s="307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7"/>
      <c r="N5" s="307"/>
      <c r="O5" s="308"/>
      <c r="P5" s="308"/>
      <c r="Q5" s="308"/>
      <c r="R5" s="308"/>
      <c r="S5" s="308"/>
    </row>
    <row r="6" spans="1:19" s="635" customFormat="1" ht="66" customHeight="1" thickTop="1" x14ac:dyDescent="0.15">
      <c r="A6" s="311"/>
      <c r="B6" s="312" t="s">
        <v>259</v>
      </c>
      <c r="C6" s="313" t="s">
        <v>141</v>
      </c>
      <c r="D6" s="313" t="s">
        <v>146</v>
      </c>
      <c r="E6" s="313" t="s">
        <v>147</v>
      </c>
      <c r="F6" s="313" t="s">
        <v>260</v>
      </c>
      <c r="G6" s="313" t="s">
        <v>151</v>
      </c>
      <c r="H6" s="313" t="s">
        <v>152</v>
      </c>
      <c r="I6" s="313" t="s">
        <v>153</v>
      </c>
      <c r="J6" s="313" t="s">
        <v>156</v>
      </c>
      <c r="K6" s="313" t="s">
        <v>159</v>
      </c>
      <c r="L6" s="313" t="s">
        <v>165</v>
      </c>
      <c r="M6" s="313" t="s">
        <v>169</v>
      </c>
      <c r="N6" s="313" t="s">
        <v>227</v>
      </c>
      <c r="O6" s="313" t="s">
        <v>174</v>
      </c>
      <c r="P6" s="313" t="s">
        <v>179</v>
      </c>
      <c r="Q6" s="313" t="s">
        <v>180</v>
      </c>
      <c r="R6" s="313" t="s">
        <v>181</v>
      </c>
      <c r="S6" s="313" t="s">
        <v>261</v>
      </c>
    </row>
    <row r="7" spans="1:19" s="636" customFormat="1" x14ac:dyDescent="0.15">
      <c r="A7" s="314" t="s">
        <v>548</v>
      </c>
      <c r="B7" s="315">
        <v>15713</v>
      </c>
      <c r="C7" s="316">
        <v>4176</v>
      </c>
      <c r="D7" s="316">
        <v>950</v>
      </c>
      <c r="E7" s="316">
        <v>327</v>
      </c>
      <c r="F7" s="316">
        <v>464</v>
      </c>
      <c r="G7" s="316">
        <v>233</v>
      </c>
      <c r="H7" s="316">
        <v>1230</v>
      </c>
      <c r="I7" s="316">
        <v>435</v>
      </c>
      <c r="J7" s="316">
        <v>5126</v>
      </c>
      <c r="K7" s="316">
        <v>1465</v>
      </c>
      <c r="L7" s="316">
        <v>230</v>
      </c>
      <c r="M7" s="316">
        <v>13</v>
      </c>
      <c r="N7" s="316">
        <v>66</v>
      </c>
      <c r="O7" s="316">
        <v>168</v>
      </c>
      <c r="P7" s="316">
        <v>65</v>
      </c>
      <c r="Q7" s="316">
        <v>176</v>
      </c>
      <c r="R7" s="316">
        <v>71</v>
      </c>
      <c r="S7" s="316">
        <v>89</v>
      </c>
    </row>
    <row r="8" spans="1:19" s="636" customFormat="1" x14ac:dyDescent="0.15">
      <c r="A8" s="317">
        <v>4</v>
      </c>
      <c r="B8" s="315">
        <v>15284</v>
      </c>
      <c r="C8" s="316">
        <v>4662</v>
      </c>
      <c r="D8" s="316">
        <v>1063</v>
      </c>
      <c r="E8" s="316">
        <v>381</v>
      </c>
      <c r="F8" s="316">
        <v>490</v>
      </c>
      <c r="G8" s="316">
        <v>285</v>
      </c>
      <c r="H8" s="316">
        <v>1057</v>
      </c>
      <c r="I8" s="316">
        <v>501</v>
      </c>
      <c r="J8" s="316">
        <v>4685</v>
      </c>
      <c r="K8" s="316">
        <v>1582</v>
      </c>
      <c r="L8" s="316">
        <v>250</v>
      </c>
      <c r="M8" s="316">
        <v>14</v>
      </c>
      <c r="N8" s="316">
        <v>67</v>
      </c>
      <c r="O8" s="316">
        <v>261</v>
      </c>
      <c r="P8" s="316">
        <v>71</v>
      </c>
      <c r="Q8" s="316">
        <v>158</v>
      </c>
      <c r="R8" s="316">
        <v>71</v>
      </c>
      <c r="S8" s="316">
        <v>85</v>
      </c>
    </row>
    <row r="9" spans="1:19" s="636" customFormat="1" x14ac:dyDescent="0.15">
      <c r="A9" s="318">
        <v>5</v>
      </c>
      <c r="B9" s="315">
        <v>16671</v>
      </c>
      <c r="C9" s="316">
        <v>5183</v>
      </c>
      <c r="D9" s="316">
        <v>1180</v>
      </c>
      <c r="E9" s="316">
        <v>462</v>
      </c>
      <c r="F9" s="316">
        <v>587</v>
      </c>
      <c r="G9" s="316">
        <v>339</v>
      </c>
      <c r="H9" s="316">
        <v>1026</v>
      </c>
      <c r="I9" s="316">
        <v>601</v>
      </c>
      <c r="J9" s="316">
        <v>4414</v>
      </c>
      <c r="K9" s="316">
        <v>1854</v>
      </c>
      <c r="L9" s="316">
        <v>280</v>
      </c>
      <c r="M9" s="316">
        <v>15</v>
      </c>
      <c r="N9" s="316">
        <v>74</v>
      </c>
      <c r="O9" s="316">
        <v>309</v>
      </c>
      <c r="P9" s="316">
        <v>80</v>
      </c>
      <c r="Q9" s="316">
        <v>172</v>
      </c>
      <c r="R9" s="316">
        <v>73</v>
      </c>
      <c r="S9" s="316">
        <v>22</v>
      </c>
    </row>
    <row r="10" spans="1:19" s="636" customFormat="1" ht="6" customHeight="1" x14ac:dyDescent="0.15">
      <c r="A10" s="319"/>
      <c r="B10" s="315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</row>
    <row r="11" spans="1:19" s="636" customFormat="1" ht="13.5" customHeight="1" x14ac:dyDescent="0.15">
      <c r="A11" s="319" t="s">
        <v>262</v>
      </c>
      <c r="B11" s="315">
        <v>11</v>
      </c>
      <c r="C11" s="316">
        <v>2</v>
      </c>
      <c r="D11" s="316">
        <v>0</v>
      </c>
      <c r="E11" s="316">
        <v>0</v>
      </c>
      <c r="F11" s="316">
        <v>0</v>
      </c>
      <c r="G11" s="316">
        <v>0</v>
      </c>
      <c r="H11" s="316">
        <v>0</v>
      </c>
      <c r="I11" s="316">
        <v>6</v>
      </c>
      <c r="J11" s="316">
        <v>3</v>
      </c>
      <c r="K11" s="316">
        <v>0</v>
      </c>
      <c r="L11" s="316">
        <v>0</v>
      </c>
      <c r="M11" s="316">
        <v>0</v>
      </c>
      <c r="N11" s="316">
        <v>0</v>
      </c>
      <c r="O11" s="316">
        <v>0</v>
      </c>
      <c r="P11" s="316">
        <v>0</v>
      </c>
      <c r="Q11" s="316">
        <v>0</v>
      </c>
      <c r="R11" s="316">
        <v>0</v>
      </c>
      <c r="S11" s="316">
        <v>0</v>
      </c>
    </row>
    <row r="12" spans="1:19" s="636" customFormat="1" ht="13.5" customHeight="1" x14ac:dyDescent="0.15">
      <c r="A12" s="319" t="s">
        <v>271</v>
      </c>
      <c r="B12" s="315">
        <v>1</v>
      </c>
      <c r="C12" s="316">
        <v>1</v>
      </c>
      <c r="D12" s="316">
        <v>0</v>
      </c>
      <c r="E12" s="316">
        <v>0</v>
      </c>
      <c r="F12" s="316">
        <v>0</v>
      </c>
      <c r="G12" s="316">
        <v>0</v>
      </c>
      <c r="H12" s="316">
        <v>0</v>
      </c>
      <c r="I12" s="316">
        <v>0</v>
      </c>
      <c r="J12" s="316">
        <v>0</v>
      </c>
      <c r="K12" s="316">
        <v>0</v>
      </c>
      <c r="L12" s="316">
        <v>0</v>
      </c>
      <c r="M12" s="316">
        <v>0</v>
      </c>
      <c r="N12" s="316">
        <v>0</v>
      </c>
      <c r="O12" s="316">
        <v>0</v>
      </c>
      <c r="P12" s="316">
        <v>0</v>
      </c>
      <c r="Q12" s="316">
        <v>0</v>
      </c>
      <c r="R12" s="316">
        <v>0</v>
      </c>
      <c r="S12" s="316">
        <v>0</v>
      </c>
    </row>
    <row r="13" spans="1:19" s="636" customFormat="1" ht="13.5" customHeight="1" x14ac:dyDescent="0.15">
      <c r="A13" s="319" t="s">
        <v>270</v>
      </c>
      <c r="B13" s="315">
        <v>4</v>
      </c>
      <c r="C13" s="316">
        <v>1</v>
      </c>
      <c r="D13" s="316">
        <v>0</v>
      </c>
      <c r="E13" s="316">
        <v>0</v>
      </c>
      <c r="F13" s="316">
        <v>0</v>
      </c>
      <c r="G13" s="316">
        <v>0</v>
      </c>
      <c r="H13" s="316">
        <v>0</v>
      </c>
      <c r="I13" s="316">
        <v>0</v>
      </c>
      <c r="J13" s="316">
        <v>3</v>
      </c>
      <c r="K13" s="316">
        <v>0</v>
      </c>
      <c r="L13" s="316">
        <v>0</v>
      </c>
      <c r="M13" s="316">
        <v>0</v>
      </c>
      <c r="N13" s="316">
        <v>0</v>
      </c>
      <c r="O13" s="316">
        <v>0</v>
      </c>
      <c r="P13" s="316">
        <v>0</v>
      </c>
      <c r="Q13" s="316">
        <v>0</v>
      </c>
      <c r="R13" s="316">
        <v>0</v>
      </c>
      <c r="S13" s="316">
        <v>0</v>
      </c>
    </row>
    <row r="14" spans="1:19" s="636" customFormat="1" ht="13.5" customHeight="1" x14ac:dyDescent="0.15">
      <c r="A14" s="319" t="s">
        <v>268</v>
      </c>
      <c r="B14" s="315">
        <v>51</v>
      </c>
      <c r="C14" s="316">
        <v>21</v>
      </c>
      <c r="D14" s="316">
        <v>2</v>
      </c>
      <c r="E14" s="316">
        <v>2</v>
      </c>
      <c r="F14" s="316">
        <v>0</v>
      </c>
      <c r="G14" s="316">
        <v>16</v>
      </c>
      <c r="H14" s="316">
        <v>4</v>
      </c>
      <c r="I14" s="316">
        <v>1</v>
      </c>
      <c r="J14" s="316">
        <v>1</v>
      </c>
      <c r="K14" s="316">
        <v>2</v>
      </c>
      <c r="L14" s="316">
        <v>0</v>
      </c>
      <c r="M14" s="316">
        <v>0</v>
      </c>
      <c r="N14" s="316">
        <v>0</v>
      </c>
      <c r="O14" s="316">
        <v>0</v>
      </c>
      <c r="P14" s="316">
        <v>0</v>
      </c>
      <c r="Q14" s="316">
        <v>2</v>
      </c>
      <c r="R14" s="316">
        <v>0</v>
      </c>
      <c r="S14" s="316">
        <v>0</v>
      </c>
    </row>
    <row r="15" spans="1:19" s="636" customFormat="1" ht="13.5" customHeight="1" x14ac:dyDescent="0.15">
      <c r="A15" s="319" t="s">
        <v>269</v>
      </c>
      <c r="B15" s="315">
        <v>962</v>
      </c>
      <c r="C15" s="316">
        <v>347</v>
      </c>
      <c r="D15" s="316">
        <v>40</v>
      </c>
      <c r="E15" s="316">
        <v>28</v>
      </c>
      <c r="F15" s="316">
        <v>67</v>
      </c>
      <c r="G15" s="316">
        <v>9</v>
      </c>
      <c r="H15" s="316">
        <v>64</v>
      </c>
      <c r="I15" s="316">
        <v>54</v>
      </c>
      <c r="J15" s="316">
        <v>33</v>
      </c>
      <c r="K15" s="316">
        <v>193</v>
      </c>
      <c r="L15" s="316">
        <v>29</v>
      </c>
      <c r="M15" s="316">
        <v>1</v>
      </c>
      <c r="N15" s="316">
        <v>2</v>
      </c>
      <c r="O15" s="316">
        <v>81</v>
      </c>
      <c r="P15" s="316">
        <v>12</v>
      </c>
      <c r="Q15" s="316">
        <v>2</v>
      </c>
      <c r="R15" s="316">
        <v>0</v>
      </c>
      <c r="S15" s="316">
        <v>0</v>
      </c>
    </row>
    <row r="16" spans="1:19" s="636" customFormat="1" ht="13.5" customHeight="1" x14ac:dyDescent="0.15">
      <c r="A16" s="319" t="s">
        <v>559</v>
      </c>
      <c r="B16" s="315">
        <v>1783</v>
      </c>
      <c r="C16" s="316">
        <v>707</v>
      </c>
      <c r="D16" s="316">
        <v>358</v>
      </c>
      <c r="E16" s="316">
        <v>58</v>
      </c>
      <c r="F16" s="316">
        <v>66</v>
      </c>
      <c r="G16" s="316">
        <v>21</v>
      </c>
      <c r="H16" s="316">
        <v>151</v>
      </c>
      <c r="I16" s="316">
        <v>31</v>
      </c>
      <c r="J16" s="316">
        <v>76</v>
      </c>
      <c r="K16" s="316">
        <v>218</v>
      </c>
      <c r="L16" s="316">
        <v>40</v>
      </c>
      <c r="M16" s="316">
        <v>1</v>
      </c>
      <c r="N16" s="316">
        <v>0</v>
      </c>
      <c r="O16" s="316">
        <v>10</v>
      </c>
      <c r="P16" s="316">
        <v>12</v>
      </c>
      <c r="Q16" s="316">
        <v>28</v>
      </c>
      <c r="R16" s="316">
        <v>6</v>
      </c>
      <c r="S16" s="316">
        <v>0</v>
      </c>
    </row>
    <row r="17" spans="1:19" s="636" customFormat="1" ht="13.5" customHeight="1" x14ac:dyDescent="0.15">
      <c r="A17" s="319" t="s">
        <v>560</v>
      </c>
      <c r="B17" s="315">
        <v>220</v>
      </c>
      <c r="C17" s="316">
        <v>74</v>
      </c>
      <c r="D17" s="316">
        <v>37</v>
      </c>
      <c r="E17" s="316">
        <v>1</v>
      </c>
      <c r="F17" s="316">
        <v>6</v>
      </c>
      <c r="G17" s="316">
        <v>7</v>
      </c>
      <c r="H17" s="316">
        <v>8</v>
      </c>
      <c r="I17" s="316">
        <v>5</v>
      </c>
      <c r="J17" s="316">
        <v>8</v>
      </c>
      <c r="K17" s="316">
        <v>46</v>
      </c>
      <c r="L17" s="316">
        <v>13</v>
      </c>
      <c r="M17" s="316">
        <v>0</v>
      </c>
      <c r="N17" s="316">
        <v>2</v>
      </c>
      <c r="O17" s="316">
        <v>4</v>
      </c>
      <c r="P17" s="316">
        <v>0</v>
      </c>
      <c r="Q17" s="316">
        <v>2</v>
      </c>
      <c r="R17" s="316">
        <v>0</v>
      </c>
      <c r="S17" s="316">
        <v>7</v>
      </c>
    </row>
    <row r="18" spans="1:19" s="636" customFormat="1" ht="13.5" customHeight="1" x14ac:dyDescent="0.15">
      <c r="A18" s="319" t="s">
        <v>266</v>
      </c>
      <c r="B18" s="315">
        <v>342</v>
      </c>
      <c r="C18" s="316">
        <v>40</v>
      </c>
      <c r="D18" s="316">
        <v>25</v>
      </c>
      <c r="E18" s="316">
        <v>0</v>
      </c>
      <c r="F18" s="316">
        <v>68</v>
      </c>
      <c r="G18" s="316">
        <v>0</v>
      </c>
      <c r="H18" s="316">
        <v>35</v>
      </c>
      <c r="I18" s="316">
        <v>11</v>
      </c>
      <c r="J18" s="316">
        <v>97</v>
      </c>
      <c r="K18" s="316">
        <v>43</v>
      </c>
      <c r="L18" s="316">
        <v>5</v>
      </c>
      <c r="M18" s="316">
        <v>2</v>
      </c>
      <c r="N18" s="316">
        <v>4</v>
      </c>
      <c r="O18" s="316">
        <v>10</v>
      </c>
      <c r="P18" s="316">
        <v>0</v>
      </c>
      <c r="Q18" s="316">
        <v>1</v>
      </c>
      <c r="R18" s="316">
        <v>0</v>
      </c>
      <c r="S18" s="316">
        <v>1</v>
      </c>
    </row>
    <row r="19" spans="1:19" s="636" customFormat="1" ht="13.5" customHeight="1" x14ac:dyDescent="0.15">
      <c r="A19" s="319" t="s">
        <v>279</v>
      </c>
      <c r="B19" s="315">
        <v>2</v>
      </c>
      <c r="C19" s="316">
        <v>0</v>
      </c>
      <c r="D19" s="316">
        <v>0</v>
      </c>
      <c r="E19" s="316">
        <v>0</v>
      </c>
      <c r="F19" s="316">
        <v>0</v>
      </c>
      <c r="G19" s="316">
        <v>0</v>
      </c>
      <c r="H19" s="316">
        <v>1</v>
      </c>
      <c r="I19" s="316">
        <v>0</v>
      </c>
      <c r="J19" s="316">
        <v>1</v>
      </c>
      <c r="K19" s="316">
        <v>0</v>
      </c>
      <c r="L19" s="316">
        <v>0</v>
      </c>
      <c r="M19" s="316">
        <v>0</v>
      </c>
      <c r="N19" s="316">
        <v>0</v>
      </c>
      <c r="O19" s="316">
        <v>0</v>
      </c>
      <c r="P19" s="316">
        <v>0</v>
      </c>
      <c r="Q19" s="316">
        <v>0</v>
      </c>
      <c r="R19" s="316">
        <v>0</v>
      </c>
      <c r="S19" s="316">
        <v>0</v>
      </c>
    </row>
    <row r="20" spans="1:19" s="636" customFormat="1" ht="13.5" customHeight="1" x14ac:dyDescent="0.15">
      <c r="A20" s="319" t="s">
        <v>267</v>
      </c>
      <c r="B20" s="315">
        <v>50</v>
      </c>
      <c r="C20" s="316">
        <v>24</v>
      </c>
      <c r="D20" s="316">
        <v>10</v>
      </c>
      <c r="E20" s="316">
        <v>0</v>
      </c>
      <c r="F20" s="316">
        <v>0</v>
      </c>
      <c r="G20" s="316">
        <v>0</v>
      </c>
      <c r="H20" s="316">
        <v>3</v>
      </c>
      <c r="I20" s="316">
        <v>1</v>
      </c>
      <c r="J20" s="316">
        <v>1</v>
      </c>
      <c r="K20" s="316">
        <v>7</v>
      </c>
      <c r="L20" s="316">
        <v>0</v>
      </c>
      <c r="M20" s="316">
        <v>0</v>
      </c>
      <c r="N20" s="316">
        <v>0</v>
      </c>
      <c r="O20" s="316">
        <v>0</v>
      </c>
      <c r="P20" s="316">
        <v>0</v>
      </c>
      <c r="Q20" s="316">
        <v>0</v>
      </c>
      <c r="R20" s="316">
        <v>0</v>
      </c>
      <c r="S20" s="316">
        <v>4</v>
      </c>
    </row>
    <row r="21" spans="1:19" s="636" customFormat="1" ht="13.5" customHeight="1" x14ac:dyDescent="0.15">
      <c r="A21" s="319" t="s">
        <v>280</v>
      </c>
      <c r="B21" s="315">
        <v>319</v>
      </c>
      <c r="C21" s="316">
        <v>138</v>
      </c>
      <c r="D21" s="316">
        <v>8</v>
      </c>
      <c r="E21" s="316">
        <v>5</v>
      </c>
      <c r="F21" s="316">
        <v>4</v>
      </c>
      <c r="G21" s="316">
        <v>4</v>
      </c>
      <c r="H21" s="316">
        <v>13</v>
      </c>
      <c r="I21" s="316">
        <v>11</v>
      </c>
      <c r="J21" s="316">
        <v>25</v>
      </c>
      <c r="K21" s="316">
        <v>44</v>
      </c>
      <c r="L21" s="316">
        <v>9</v>
      </c>
      <c r="M21" s="316">
        <v>0</v>
      </c>
      <c r="N21" s="316">
        <v>1</v>
      </c>
      <c r="O21" s="316">
        <v>53</v>
      </c>
      <c r="P21" s="316">
        <v>0</v>
      </c>
      <c r="Q21" s="316">
        <v>0</v>
      </c>
      <c r="R21" s="316">
        <v>4</v>
      </c>
      <c r="S21" s="316">
        <v>0</v>
      </c>
    </row>
    <row r="22" spans="1:19" s="636" customFormat="1" ht="13.5" customHeight="1" x14ac:dyDescent="0.15">
      <c r="A22" s="319" t="s">
        <v>561</v>
      </c>
      <c r="B22" s="315">
        <v>114</v>
      </c>
      <c r="C22" s="316">
        <v>57</v>
      </c>
      <c r="D22" s="316">
        <v>3</v>
      </c>
      <c r="E22" s="316">
        <v>1</v>
      </c>
      <c r="F22" s="316">
        <v>2</v>
      </c>
      <c r="G22" s="316">
        <v>8</v>
      </c>
      <c r="H22" s="316">
        <v>4</v>
      </c>
      <c r="I22" s="316">
        <v>18</v>
      </c>
      <c r="J22" s="316">
        <v>6</v>
      </c>
      <c r="K22" s="316">
        <v>8</v>
      </c>
      <c r="L22" s="316">
        <v>5</v>
      </c>
      <c r="M22" s="316">
        <v>0</v>
      </c>
      <c r="N22" s="316">
        <v>0</v>
      </c>
      <c r="O22" s="316">
        <v>1</v>
      </c>
      <c r="P22" s="316">
        <v>0</v>
      </c>
      <c r="Q22" s="316">
        <v>1</v>
      </c>
      <c r="R22" s="316">
        <v>0</v>
      </c>
      <c r="S22" s="316">
        <v>0</v>
      </c>
    </row>
    <row r="23" spans="1:19" s="636" customFormat="1" ht="13.5" customHeight="1" x14ac:dyDescent="0.15">
      <c r="A23" s="319" t="s">
        <v>562</v>
      </c>
      <c r="B23" s="315">
        <v>2020</v>
      </c>
      <c r="C23" s="316">
        <v>944</v>
      </c>
      <c r="D23" s="316">
        <v>82</v>
      </c>
      <c r="E23" s="316">
        <v>64</v>
      </c>
      <c r="F23" s="316">
        <v>87</v>
      </c>
      <c r="G23" s="316">
        <v>58</v>
      </c>
      <c r="H23" s="316">
        <v>154</v>
      </c>
      <c r="I23" s="316">
        <v>80</v>
      </c>
      <c r="J23" s="316">
        <v>166</v>
      </c>
      <c r="K23" s="316">
        <v>230</v>
      </c>
      <c r="L23" s="316">
        <v>57</v>
      </c>
      <c r="M23" s="316">
        <v>7</v>
      </c>
      <c r="N23" s="316">
        <v>18</v>
      </c>
      <c r="O23" s="316">
        <v>37</v>
      </c>
      <c r="P23" s="316">
        <v>4</v>
      </c>
      <c r="Q23" s="316">
        <v>11</v>
      </c>
      <c r="R23" s="316">
        <v>11</v>
      </c>
      <c r="S23" s="316">
        <v>10</v>
      </c>
    </row>
    <row r="24" spans="1:19" s="636" customFormat="1" ht="13.5" customHeight="1" x14ac:dyDescent="0.15">
      <c r="A24" s="319" t="s">
        <v>563</v>
      </c>
      <c r="B24" s="315">
        <v>1</v>
      </c>
      <c r="C24" s="316">
        <v>1</v>
      </c>
      <c r="D24" s="316">
        <v>0</v>
      </c>
      <c r="E24" s="316">
        <v>0</v>
      </c>
      <c r="F24" s="316">
        <v>0</v>
      </c>
      <c r="G24" s="316">
        <v>0</v>
      </c>
      <c r="H24" s="316">
        <v>0</v>
      </c>
      <c r="I24" s="316">
        <v>0</v>
      </c>
      <c r="J24" s="316">
        <v>0</v>
      </c>
      <c r="K24" s="316">
        <v>0</v>
      </c>
      <c r="L24" s="316">
        <v>0</v>
      </c>
      <c r="M24" s="316">
        <v>0</v>
      </c>
      <c r="N24" s="316">
        <v>0</v>
      </c>
      <c r="O24" s="316">
        <v>0</v>
      </c>
      <c r="P24" s="316">
        <v>0</v>
      </c>
      <c r="Q24" s="316">
        <v>0</v>
      </c>
      <c r="R24" s="316">
        <v>0</v>
      </c>
      <c r="S24" s="316">
        <v>0</v>
      </c>
    </row>
    <row r="25" spans="1:19" s="636" customFormat="1" ht="13.5" customHeight="1" x14ac:dyDescent="0.15">
      <c r="A25" s="319" t="s">
        <v>276</v>
      </c>
      <c r="B25" s="315">
        <v>367</v>
      </c>
      <c r="C25" s="316">
        <v>246</v>
      </c>
      <c r="D25" s="316">
        <v>41</v>
      </c>
      <c r="E25" s="316">
        <v>11</v>
      </c>
      <c r="F25" s="316">
        <v>1</v>
      </c>
      <c r="G25" s="316">
        <v>0</v>
      </c>
      <c r="H25" s="316">
        <v>15</v>
      </c>
      <c r="I25" s="316">
        <v>23</v>
      </c>
      <c r="J25" s="316">
        <v>12</v>
      </c>
      <c r="K25" s="316">
        <v>8</v>
      </c>
      <c r="L25" s="316">
        <v>1</v>
      </c>
      <c r="M25" s="316">
        <v>0</v>
      </c>
      <c r="N25" s="316">
        <v>2</v>
      </c>
      <c r="O25" s="316">
        <v>4</v>
      </c>
      <c r="P25" s="316">
        <v>1</v>
      </c>
      <c r="Q25" s="316">
        <v>0</v>
      </c>
      <c r="R25" s="316">
        <v>2</v>
      </c>
      <c r="S25" s="316">
        <v>0</v>
      </c>
    </row>
    <row r="26" spans="1:19" s="636" customFormat="1" ht="13.5" customHeight="1" x14ac:dyDescent="0.15">
      <c r="A26" s="319" t="s">
        <v>277</v>
      </c>
      <c r="B26" s="315">
        <v>28</v>
      </c>
      <c r="C26" s="316">
        <v>4</v>
      </c>
      <c r="D26" s="316">
        <v>1</v>
      </c>
      <c r="E26" s="316">
        <v>0</v>
      </c>
      <c r="F26" s="316">
        <v>0</v>
      </c>
      <c r="G26" s="316">
        <v>1</v>
      </c>
      <c r="H26" s="316">
        <v>9</v>
      </c>
      <c r="I26" s="316">
        <v>2</v>
      </c>
      <c r="J26" s="316">
        <v>7</v>
      </c>
      <c r="K26" s="316">
        <v>4</v>
      </c>
      <c r="L26" s="316">
        <v>0</v>
      </c>
      <c r="M26" s="316">
        <v>0</v>
      </c>
      <c r="N26" s="316">
        <v>0</v>
      </c>
      <c r="O26" s="316">
        <v>0</v>
      </c>
      <c r="P26" s="316">
        <v>0</v>
      </c>
      <c r="Q26" s="316">
        <v>0</v>
      </c>
      <c r="R26" s="316">
        <v>0</v>
      </c>
      <c r="S26" s="316">
        <v>0</v>
      </c>
    </row>
    <row r="27" spans="1:19" s="636" customFormat="1" ht="13.5" customHeight="1" x14ac:dyDescent="0.15">
      <c r="A27" s="319" t="s">
        <v>265</v>
      </c>
      <c r="B27" s="315">
        <v>106</v>
      </c>
      <c r="C27" s="316">
        <v>46</v>
      </c>
      <c r="D27" s="316">
        <v>1</v>
      </c>
      <c r="E27" s="316">
        <v>1</v>
      </c>
      <c r="F27" s="316">
        <v>0</v>
      </c>
      <c r="G27" s="316">
        <v>3</v>
      </c>
      <c r="H27" s="316">
        <v>1</v>
      </c>
      <c r="I27" s="316">
        <v>2</v>
      </c>
      <c r="J27" s="316">
        <v>27</v>
      </c>
      <c r="K27" s="316">
        <v>21</v>
      </c>
      <c r="L27" s="316">
        <v>4</v>
      </c>
      <c r="M27" s="316">
        <v>0</v>
      </c>
      <c r="N27" s="316">
        <v>0</v>
      </c>
      <c r="O27" s="316">
        <v>0</v>
      </c>
      <c r="P27" s="316">
        <v>0</v>
      </c>
      <c r="Q27" s="316">
        <v>0</v>
      </c>
      <c r="R27" s="316">
        <v>0</v>
      </c>
      <c r="S27" s="316">
        <v>0</v>
      </c>
    </row>
    <row r="28" spans="1:19" s="636" customFormat="1" ht="13.5" customHeight="1" x14ac:dyDescent="0.15">
      <c r="A28" s="319" t="s">
        <v>278</v>
      </c>
      <c r="B28" s="315">
        <v>2049</v>
      </c>
      <c r="C28" s="316">
        <v>660</v>
      </c>
      <c r="D28" s="316">
        <v>242</v>
      </c>
      <c r="E28" s="316">
        <v>156</v>
      </c>
      <c r="F28" s="316">
        <v>56</v>
      </c>
      <c r="G28" s="316">
        <v>21</v>
      </c>
      <c r="H28" s="316">
        <v>82</v>
      </c>
      <c r="I28" s="316">
        <v>102</v>
      </c>
      <c r="J28" s="316">
        <v>269</v>
      </c>
      <c r="K28" s="316">
        <v>256</v>
      </c>
      <c r="L28" s="316">
        <v>34</v>
      </c>
      <c r="M28" s="316">
        <v>2</v>
      </c>
      <c r="N28" s="316">
        <v>5</v>
      </c>
      <c r="O28" s="316">
        <v>27</v>
      </c>
      <c r="P28" s="316">
        <v>19</v>
      </c>
      <c r="Q28" s="316">
        <v>82</v>
      </c>
      <c r="R28" s="316">
        <v>36</v>
      </c>
      <c r="S28" s="316">
        <v>0</v>
      </c>
    </row>
    <row r="29" spans="1:19" s="636" customFormat="1" ht="13.5" customHeight="1" x14ac:dyDescent="0.15">
      <c r="A29" s="319" t="s">
        <v>264</v>
      </c>
      <c r="B29" s="315">
        <v>6</v>
      </c>
      <c r="C29" s="316">
        <v>5</v>
      </c>
      <c r="D29" s="316">
        <v>0</v>
      </c>
      <c r="E29" s="316">
        <v>0</v>
      </c>
      <c r="F29" s="316">
        <v>0</v>
      </c>
      <c r="G29" s="316">
        <v>0</v>
      </c>
      <c r="H29" s="316">
        <v>0</v>
      </c>
      <c r="I29" s="316">
        <v>0</v>
      </c>
      <c r="J29" s="316">
        <v>1</v>
      </c>
      <c r="K29" s="316">
        <v>0</v>
      </c>
      <c r="L29" s="316">
        <v>0</v>
      </c>
      <c r="M29" s="316">
        <v>0</v>
      </c>
      <c r="N29" s="316">
        <v>0</v>
      </c>
      <c r="O29" s="316">
        <v>0</v>
      </c>
      <c r="P29" s="316">
        <v>0</v>
      </c>
      <c r="Q29" s="316">
        <v>0</v>
      </c>
      <c r="R29" s="316">
        <v>0</v>
      </c>
      <c r="S29" s="316">
        <v>0</v>
      </c>
    </row>
    <row r="30" spans="1:19" s="636" customFormat="1" ht="13.5" customHeight="1" x14ac:dyDescent="0.15">
      <c r="A30" s="319" t="s">
        <v>281</v>
      </c>
      <c r="B30" s="315">
        <v>3544</v>
      </c>
      <c r="C30" s="316">
        <v>1161</v>
      </c>
      <c r="D30" s="316">
        <v>245</v>
      </c>
      <c r="E30" s="316">
        <v>46</v>
      </c>
      <c r="F30" s="316">
        <v>171</v>
      </c>
      <c r="G30" s="316">
        <v>107</v>
      </c>
      <c r="H30" s="316">
        <v>254</v>
      </c>
      <c r="I30" s="316">
        <v>189</v>
      </c>
      <c r="J30" s="316">
        <v>621</v>
      </c>
      <c r="K30" s="316">
        <v>567</v>
      </c>
      <c r="L30" s="316">
        <v>54</v>
      </c>
      <c r="M30" s="316">
        <v>0</v>
      </c>
      <c r="N30" s="316">
        <v>24</v>
      </c>
      <c r="O30" s="316">
        <v>46</v>
      </c>
      <c r="P30" s="316">
        <v>23</v>
      </c>
      <c r="Q30" s="316">
        <v>24</v>
      </c>
      <c r="R30" s="316">
        <v>12</v>
      </c>
      <c r="S30" s="316">
        <v>0</v>
      </c>
    </row>
    <row r="31" spans="1:19" s="636" customFormat="1" ht="13.5" customHeight="1" x14ac:dyDescent="0.15">
      <c r="A31" s="319" t="s">
        <v>273</v>
      </c>
      <c r="B31" s="315">
        <v>65</v>
      </c>
      <c r="C31" s="316">
        <v>48</v>
      </c>
      <c r="D31" s="316">
        <v>2</v>
      </c>
      <c r="E31" s="316">
        <v>1</v>
      </c>
      <c r="F31" s="316">
        <v>0</v>
      </c>
      <c r="G31" s="316">
        <v>0</v>
      </c>
      <c r="H31" s="316">
        <v>6</v>
      </c>
      <c r="I31" s="316">
        <v>0</v>
      </c>
      <c r="J31" s="316">
        <v>3</v>
      </c>
      <c r="K31" s="316">
        <v>2</v>
      </c>
      <c r="L31" s="316">
        <v>0</v>
      </c>
      <c r="M31" s="316">
        <v>0</v>
      </c>
      <c r="N31" s="316">
        <v>0</v>
      </c>
      <c r="O31" s="316">
        <v>1</v>
      </c>
      <c r="P31" s="316">
        <v>1</v>
      </c>
      <c r="Q31" s="316">
        <v>1</v>
      </c>
      <c r="R31" s="316">
        <v>0</v>
      </c>
      <c r="S31" s="316">
        <v>0</v>
      </c>
    </row>
    <row r="32" spans="1:19" s="636" customFormat="1" ht="13.5" customHeight="1" x14ac:dyDescent="0.15">
      <c r="A32" s="319" t="s">
        <v>263</v>
      </c>
      <c r="B32" s="315">
        <v>573</v>
      </c>
      <c r="C32" s="316">
        <v>176</v>
      </c>
      <c r="D32" s="316">
        <v>38</v>
      </c>
      <c r="E32" s="316">
        <v>60</v>
      </c>
      <c r="F32" s="316">
        <v>49</v>
      </c>
      <c r="G32" s="316">
        <v>60</v>
      </c>
      <c r="H32" s="316">
        <v>35</v>
      </c>
      <c r="I32" s="316">
        <v>17</v>
      </c>
      <c r="J32" s="316">
        <v>62</v>
      </c>
      <c r="K32" s="316">
        <v>64</v>
      </c>
      <c r="L32" s="316">
        <v>2</v>
      </c>
      <c r="M32" s="316">
        <v>0</v>
      </c>
      <c r="N32" s="316">
        <v>1</v>
      </c>
      <c r="O32" s="316">
        <v>9</v>
      </c>
      <c r="P32" s="316">
        <v>0</v>
      </c>
      <c r="Q32" s="316">
        <v>0</v>
      </c>
      <c r="R32" s="316">
        <v>0</v>
      </c>
      <c r="S32" s="316">
        <v>0</v>
      </c>
    </row>
    <row r="33" spans="1:23" s="636" customFormat="1" ht="13.5" customHeight="1" x14ac:dyDescent="0.15">
      <c r="A33" s="319" t="s">
        <v>275</v>
      </c>
      <c r="B33" s="315">
        <v>1</v>
      </c>
      <c r="C33" s="316">
        <v>1</v>
      </c>
      <c r="D33" s="316">
        <v>0</v>
      </c>
      <c r="E33" s="316">
        <v>0</v>
      </c>
      <c r="F33" s="316">
        <v>0</v>
      </c>
      <c r="G33" s="316">
        <v>0</v>
      </c>
      <c r="H33" s="316">
        <v>0</v>
      </c>
      <c r="I33" s="316">
        <v>0</v>
      </c>
      <c r="J33" s="316">
        <v>0</v>
      </c>
      <c r="K33" s="316">
        <v>0</v>
      </c>
      <c r="L33" s="316">
        <v>0</v>
      </c>
      <c r="M33" s="316">
        <v>0</v>
      </c>
      <c r="N33" s="316">
        <v>0</v>
      </c>
      <c r="O33" s="316">
        <v>0</v>
      </c>
      <c r="P33" s="316">
        <v>0</v>
      </c>
      <c r="Q33" s="316">
        <v>0</v>
      </c>
      <c r="R33" s="316">
        <v>0</v>
      </c>
      <c r="S33" s="316">
        <v>0</v>
      </c>
    </row>
    <row r="34" spans="1:23" s="636" customFormat="1" ht="13.5" customHeight="1" x14ac:dyDescent="0.15">
      <c r="A34" s="319" t="s">
        <v>274</v>
      </c>
      <c r="B34" s="315">
        <v>43</v>
      </c>
      <c r="C34" s="316">
        <v>25</v>
      </c>
      <c r="D34" s="316">
        <v>0</v>
      </c>
      <c r="E34" s="316">
        <v>4</v>
      </c>
      <c r="F34" s="316">
        <v>0</v>
      </c>
      <c r="G34" s="316">
        <v>0</v>
      </c>
      <c r="H34" s="316">
        <v>1</v>
      </c>
      <c r="I34" s="316">
        <v>3</v>
      </c>
      <c r="J34" s="316">
        <v>2</v>
      </c>
      <c r="K34" s="316">
        <v>3</v>
      </c>
      <c r="L34" s="316">
        <v>5</v>
      </c>
      <c r="M34" s="316">
        <v>0</v>
      </c>
      <c r="N34" s="316">
        <v>0</v>
      </c>
      <c r="O34" s="316">
        <v>0</v>
      </c>
      <c r="P34" s="316">
        <v>0</v>
      </c>
      <c r="Q34" s="316">
        <v>0</v>
      </c>
      <c r="R34" s="316">
        <v>0</v>
      </c>
      <c r="S34" s="316">
        <v>0</v>
      </c>
    </row>
    <row r="35" spans="1:23" s="636" customFormat="1" ht="13.5" customHeight="1" x14ac:dyDescent="0.15">
      <c r="A35" s="320" t="s">
        <v>272</v>
      </c>
      <c r="B35" s="321">
        <v>6</v>
      </c>
      <c r="C35" s="322">
        <v>2</v>
      </c>
      <c r="D35" s="322">
        <v>0</v>
      </c>
      <c r="E35" s="322">
        <v>0</v>
      </c>
      <c r="F35" s="322">
        <v>0</v>
      </c>
      <c r="G35" s="322">
        <v>0</v>
      </c>
      <c r="H35" s="322">
        <v>2</v>
      </c>
      <c r="I35" s="322">
        <v>0</v>
      </c>
      <c r="J35" s="322">
        <v>1</v>
      </c>
      <c r="K35" s="322">
        <v>1</v>
      </c>
      <c r="L35" s="322">
        <v>0</v>
      </c>
      <c r="M35" s="322">
        <v>0</v>
      </c>
      <c r="N35" s="322">
        <v>0</v>
      </c>
      <c r="O35" s="322">
        <v>0</v>
      </c>
      <c r="P35" s="322">
        <v>0</v>
      </c>
      <c r="Q35" s="322">
        <v>0</v>
      </c>
      <c r="R35" s="322">
        <v>0</v>
      </c>
      <c r="S35" s="322">
        <v>0</v>
      </c>
    </row>
    <row r="36" spans="1:23" s="636" customFormat="1" ht="13.5" customHeight="1" x14ac:dyDescent="0.15">
      <c r="A36" s="319" t="s">
        <v>288</v>
      </c>
      <c r="B36" s="315">
        <v>4</v>
      </c>
      <c r="C36" s="316">
        <v>3</v>
      </c>
      <c r="D36" s="316">
        <v>1</v>
      </c>
      <c r="E36" s="316">
        <v>0</v>
      </c>
      <c r="F36" s="316">
        <v>0</v>
      </c>
      <c r="G36" s="316">
        <v>0</v>
      </c>
      <c r="H36" s="316">
        <v>0</v>
      </c>
      <c r="I36" s="316">
        <v>0</v>
      </c>
      <c r="J36" s="316">
        <v>0</v>
      </c>
      <c r="K36" s="316">
        <v>0</v>
      </c>
      <c r="L36" s="316">
        <v>0</v>
      </c>
      <c r="M36" s="316">
        <v>0</v>
      </c>
      <c r="N36" s="316">
        <v>0</v>
      </c>
      <c r="O36" s="316">
        <v>0</v>
      </c>
      <c r="P36" s="316">
        <v>0</v>
      </c>
      <c r="Q36" s="316">
        <v>0</v>
      </c>
      <c r="R36" s="316">
        <v>0</v>
      </c>
      <c r="S36" s="316">
        <v>0</v>
      </c>
    </row>
    <row r="37" spans="1:23" s="636" customFormat="1" ht="13.5" customHeight="1" x14ac:dyDescent="0.15">
      <c r="A37" s="319" t="s">
        <v>289</v>
      </c>
      <c r="B37" s="315">
        <v>20</v>
      </c>
      <c r="C37" s="316">
        <v>9</v>
      </c>
      <c r="D37" s="316">
        <v>0</v>
      </c>
      <c r="E37" s="316">
        <v>0</v>
      </c>
      <c r="F37" s="316">
        <v>0</v>
      </c>
      <c r="G37" s="316">
        <v>0</v>
      </c>
      <c r="H37" s="316">
        <v>10</v>
      </c>
      <c r="I37" s="316">
        <v>0</v>
      </c>
      <c r="J37" s="316">
        <v>0</v>
      </c>
      <c r="K37" s="316">
        <v>0</v>
      </c>
      <c r="L37" s="316">
        <v>0</v>
      </c>
      <c r="M37" s="316">
        <v>0</v>
      </c>
      <c r="N37" s="316">
        <v>0</v>
      </c>
      <c r="O37" s="316">
        <v>0</v>
      </c>
      <c r="P37" s="316">
        <v>1</v>
      </c>
      <c r="Q37" s="316">
        <v>0</v>
      </c>
      <c r="R37" s="316">
        <v>0</v>
      </c>
      <c r="S37" s="316">
        <v>0</v>
      </c>
    </row>
    <row r="38" spans="1:23" s="636" customFormat="1" ht="13.5" customHeight="1" x14ac:dyDescent="0.15">
      <c r="A38" s="319" t="s">
        <v>298</v>
      </c>
      <c r="B38" s="315">
        <v>21</v>
      </c>
      <c r="C38" s="316">
        <v>15</v>
      </c>
      <c r="D38" s="316">
        <v>4</v>
      </c>
      <c r="E38" s="316">
        <v>1</v>
      </c>
      <c r="F38" s="316">
        <v>1</v>
      </c>
      <c r="G38" s="316">
        <v>0</v>
      </c>
      <c r="H38" s="316">
        <v>0</v>
      </c>
      <c r="I38" s="316">
        <v>0</v>
      </c>
      <c r="J38" s="316">
        <v>0</v>
      </c>
      <c r="K38" s="316">
        <v>0</v>
      </c>
      <c r="L38" s="316">
        <v>0</v>
      </c>
      <c r="M38" s="316">
        <v>0</v>
      </c>
      <c r="N38" s="316">
        <v>0</v>
      </c>
      <c r="O38" s="316">
        <v>0</v>
      </c>
      <c r="P38" s="316">
        <v>0</v>
      </c>
      <c r="Q38" s="316">
        <v>0</v>
      </c>
      <c r="R38" s="316">
        <v>0</v>
      </c>
      <c r="S38" s="316">
        <v>0</v>
      </c>
    </row>
    <row r="39" spans="1:23" s="636" customFormat="1" ht="13.5" customHeight="1" x14ac:dyDescent="0.15">
      <c r="A39" s="319" t="s">
        <v>299</v>
      </c>
      <c r="B39" s="315">
        <v>9</v>
      </c>
      <c r="C39" s="316">
        <v>0</v>
      </c>
      <c r="D39" s="316">
        <v>0</v>
      </c>
      <c r="E39" s="316">
        <v>0</v>
      </c>
      <c r="F39" s="316">
        <v>0</v>
      </c>
      <c r="G39" s="316">
        <v>0</v>
      </c>
      <c r="H39" s="316">
        <v>0</v>
      </c>
      <c r="I39" s="316">
        <v>1</v>
      </c>
      <c r="J39" s="316">
        <v>3</v>
      </c>
      <c r="K39" s="316">
        <v>1</v>
      </c>
      <c r="L39" s="316">
        <v>0</v>
      </c>
      <c r="M39" s="316">
        <v>0</v>
      </c>
      <c r="N39" s="316">
        <v>0</v>
      </c>
      <c r="O39" s="316">
        <v>0</v>
      </c>
      <c r="P39" s="316">
        <v>0</v>
      </c>
      <c r="Q39" s="316">
        <v>4</v>
      </c>
      <c r="R39" s="316">
        <v>0</v>
      </c>
      <c r="S39" s="316">
        <v>0</v>
      </c>
    </row>
    <row r="40" spans="1:23" s="636" customFormat="1" ht="13.5" customHeight="1" x14ac:dyDescent="0.15">
      <c r="A40" s="319" t="s">
        <v>564</v>
      </c>
      <c r="B40" s="315">
        <v>28</v>
      </c>
      <c r="C40" s="316">
        <v>14</v>
      </c>
      <c r="D40" s="316">
        <v>1</v>
      </c>
      <c r="E40" s="316">
        <v>1</v>
      </c>
      <c r="F40" s="316">
        <v>0</v>
      </c>
      <c r="G40" s="316">
        <v>1</v>
      </c>
      <c r="H40" s="316">
        <v>0</v>
      </c>
      <c r="I40" s="316">
        <v>0</v>
      </c>
      <c r="J40" s="316">
        <v>3</v>
      </c>
      <c r="K40" s="316">
        <v>5</v>
      </c>
      <c r="L40" s="316">
        <v>0</v>
      </c>
      <c r="M40" s="316">
        <v>0</v>
      </c>
      <c r="N40" s="316">
        <v>0</v>
      </c>
      <c r="O40" s="316">
        <v>1</v>
      </c>
      <c r="P40" s="316">
        <v>0</v>
      </c>
      <c r="Q40" s="316">
        <v>1</v>
      </c>
      <c r="R40" s="316">
        <v>1</v>
      </c>
      <c r="S40" s="316">
        <v>0</v>
      </c>
    </row>
    <row r="41" spans="1:23" s="636" customFormat="1" ht="13.5" customHeight="1" x14ac:dyDescent="0.15">
      <c r="A41" s="319" t="s">
        <v>285</v>
      </c>
      <c r="B41" s="315">
        <v>1</v>
      </c>
      <c r="C41" s="316">
        <v>0</v>
      </c>
      <c r="D41" s="316">
        <v>0</v>
      </c>
      <c r="E41" s="316">
        <v>0</v>
      </c>
      <c r="F41" s="316">
        <v>0</v>
      </c>
      <c r="G41" s="316">
        <v>0</v>
      </c>
      <c r="H41" s="316">
        <v>0</v>
      </c>
      <c r="I41" s="316">
        <v>0</v>
      </c>
      <c r="J41" s="316">
        <v>0</v>
      </c>
      <c r="K41" s="316">
        <v>1</v>
      </c>
      <c r="L41" s="316">
        <v>0</v>
      </c>
      <c r="M41" s="316">
        <v>0</v>
      </c>
      <c r="N41" s="316">
        <v>0</v>
      </c>
      <c r="O41" s="316">
        <v>0</v>
      </c>
      <c r="P41" s="316">
        <v>0</v>
      </c>
      <c r="Q41" s="316">
        <v>0</v>
      </c>
      <c r="R41" s="316">
        <v>0</v>
      </c>
      <c r="S41" s="316">
        <v>0</v>
      </c>
    </row>
    <row r="42" spans="1:23" s="637" customFormat="1" ht="13.5" customHeight="1" x14ac:dyDescent="0.15">
      <c r="A42" s="319" t="s">
        <v>565</v>
      </c>
      <c r="B42" s="315">
        <v>1</v>
      </c>
      <c r="C42" s="316">
        <v>1</v>
      </c>
      <c r="D42" s="316">
        <v>0</v>
      </c>
      <c r="E42" s="316">
        <v>0</v>
      </c>
      <c r="F42" s="316">
        <v>0</v>
      </c>
      <c r="G42" s="316">
        <v>0</v>
      </c>
      <c r="H42" s="316">
        <v>0</v>
      </c>
      <c r="I42" s="316">
        <v>0</v>
      </c>
      <c r="J42" s="316">
        <v>0</v>
      </c>
      <c r="K42" s="316">
        <v>0</v>
      </c>
      <c r="L42" s="316">
        <v>0</v>
      </c>
      <c r="M42" s="316">
        <v>0</v>
      </c>
      <c r="N42" s="316">
        <v>0</v>
      </c>
      <c r="O42" s="316">
        <v>0</v>
      </c>
      <c r="P42" s="316">
        <v>0</v>
      </c>
      <c r="Q42" s="316">
        <v>0</v>
      </c>
      <c r="R42" s="316">
        <v>0</v>
      </c>
      <c r="S42" s="316">
        <v>0</v>
      </c>
      <c r="U42" s="636"/>
      <c r="V42" s="636"/>
      <c r="W42" s="636"/>
    </row>
    <row r="43" spans="1:23" s="636" customFormat="1" ht="13.5" customHeight="1" x14ac:dyDescent="0.15">
      <c r="A43" s="319" t="s">
        <v>292</v>
      </c>
      <c r="B43" s="315">
        <v>1</v>
      </c>
      <c r="C43" s="316">
        <v>1</v>
      </c>
      <c r="D43" s="316">
        <v>0</v>
      </c>
      <c r="E43" s="316">
        <v>0</v>
      </c>
      <c r="F43" s="316">
        <v>0</v>
      </c>
      <c r="G43" s="316">
        <v>0</v>
      </c>
      <c r="H43" s="316">
        <v>0</v>
      </c>
      <c r="I43" s="316">
        <v>0</v>
      </c>
      <c r="J43" s="316">
        <v>0</v>
      </c>
      <c r="K43" s="316">
        <v>0</v>
      </c>
      <c r="L43" s="316">
        <v>0</v>
      </c>
      <c r="M43" s="316">
        <v>0</v>
      </c>
      <c r="N43" s="316">
        <v>0</v>
      </c>
      <c r="O43" s="316">
        <v>0</v>
      </c>
      <c r="P43" s="316">
        <v>0</v>
      </c>
      <c r="Q43" s="316">
        <v>0</v>
      </c>
      <c r="R43" s="316">
        <v>0</v>
      </c>
      <c r="S43" s="316">
        <v>0</v>
      </c>
    </row>
    <row r="44" spans="1:23" s="636" customFormat="1" ht="13.5" customHeight="1" x14ac:dyDescent="0.15">
      <c r="A44" s="319" t="s">
        <v>290</v>
      </c>
      <c r="B44" s="315">
        <v>1</v>
      </c>
      <c r="C44" s="316">
        <v>0</v>
      </c>
      <c r="D44" s="316">
        <v>0</v>
      </c>
      <c r="E44" s="316">
        <v>0</v>
      </c>
      <c r="F44" s="316">
        <v>0</v>
      </c>
      <c r="G44" s="316">
        <v>0</v>
      </c>
      <c r="H44" s="316">
        <v>0</v>
      </c>
      <c r="I44" s="316">
        <v>0</v>
      </c>
      <c r="J44" s="316">
        <v>1</v>
      </c>
      <c r="K44" s="316">
        <v>0</v>
      </c>
      <c r="L44" s="316">
        <v>0</v>
      </c>
      <c r="M44" s="316">
        <v>0</v>
      </c>
      <c r="N44" s="316">
        <v>0</v>
      </c>
      <c r="O44" s="316">
        <v>0</v>
      </c>
      <c r="P44" s="316">
        <v>0</v>
      </c>
      <c r="Q44" s="316">
        <v>0</v>
      </c>
      <c r="R44" s="316">
        <v>0</v>
      </c>
      <c r="S44" s="316">
        <v>0</v>
      </c>
    </row>
    <row r="45" spans="1:23" s="636" customFormat="1" ht="13.5" customHeight="1" x14ac:dyDescent="0.15">
      <c r="A45" s="319" t="s">
        <v>282</v>
      </c>
      <c r="B45" s="315">
        <v>1</v>
      </c>
      <c r="C45" s="316">
        <v>1</v>
      </c>
      <c r="D45" s="316">
        <v>0</v>
      </c>
      <c r="E45" s="316">
        <v>0</v>
      </c>
      <c r="F45" s="316">
        <v>0</v>
      </c>
      <c r="G45" s="316">
        <v>0</v>
      </c>
      <c r="H45" s="316">
        <v>0</v>
      </c>
      <c r="I45" s="316">
        <v>0</v>
      </c>
      <c r="J45" s="316">
        <v>0</v>
      </c>
      <c r="K45" s="316">
        <v>0</v>
      </c>
      <c r="L45" s="316">
        <v>0</v>
      </c>
      <c r="M45" s="316">
        <v>0</v>
      </c>
      <c r="N45" s="316">
        <v>0</v>
      </c>
      <c r="O45" s="316">
        <v>0</v>
      </c>
      <c r="P45" s="316">
        <v>0</v>
      </c>
      <c r="Q45" s="316">
        <v>0</v>
      </c>
      <c r="R45" s="316">
        <v>0</v>
      </c>
      <c r="S45" s="316">
        <v>0</v>
      </c>
    </row>
    <row r="46" spans="1:23" s="636" customFormat="1" ht="13.5" customHeight="1" x14ac:dyDescent="0.15">
      <c r="A46" s="319" t="s">
        <v>297</v>
      </c>
      <c r="B46" s="315">
        <v>2</v>
      </c>
      <c r="C46" s="316">
        <v>0</v>
      </c>
      <c r="D46" s="316">
        <v>0</v>
      </c>
      <c r="E46" s="316">
        <v>0</v>
      </c>
      <c r="F46" s="316">
        <v>0</v>
      </c>
      <c r="G46" s="316">
        <v>1</v>
      </c>
      <c r="H46" s="316">
        <v>0</v>
      </c>
      <c r="I46" s="316">
        <v>0</v>
      </c>
      <c r="J46" s="316">
        <v>0</v>
      </c>
      <c r="K46" s="316">
        <v>0</v>
      </c>
      <c r="L46" s="316">
        <v>0</v>
      </c>
      <c r="M46" s="316">
        <v>1</v>
      </c>
      <c r="N46" s="316">
        <v>0</v>
      </c>
      <c r="O46" s="316">
        <v>0</v>
      </c>
      <c r="P46" s="316">
        <v>0</v>
      </c>
      <c r="Q46" s="316">
        <v>0</v>
      </c>
      <c r="R46" s="316">
        <v>0</v>
      </c>
      <c r="S46" s="316">
        <v>0</v>
      </c>
    </row>
    <row r="47" spans="1:23" s="636" customFormat="1" ht="13.5" customHeight="1" x14ac:dyDescent="0.15">
      <c r="A47" s="319" t="s">
        <v>296</v>
      </c>
      <c r="B47" s="315">
        <v>2</v>
      </c>
      <c r="C47" s="316">
        <v>1</v>
      </c>
      <c r="D47" s="316">
        <v>0</v>
      </c>
      <c r="E47" s="316">
        <v>1</v>
      </c>
      <c r="F47" s="316">
        <v>0</v>
      </c>
      <c r="G47" s="316">
        <v>0</v>
      </c>
      <c r="H47" s="316">
        <v>0</v>
      </c>
      <c r="I47" s="316">
        <v>0</v>
      </c>
      <c r="J47" s="316">
        <v>0</v>
      </c>
      <c r="K47" s="316">
        <v>0</v>
      </c>
      <c r="L47" s="316">
        <v>0</v>
      </c>
      <c r="M47" s="316">
        <v>0</v>
      </c>
      <c r="N47" s="316">
        <v>0</v>
      </c>
      <c r="O47" s="316">
        <v>0</v>
      </c>
      <c r="P47" s="316">
        <v>0</v>
      </c>
      <c r="Q47" s="316">
        <v>0</v>
      </c>
      <c r="R47" s="316">
        <v>0</v>
      </c>
      <c r="S47" s="316">
        <v>0</v>
      </c>
    </row>
    <row r="48" spans="1:23" s="637" customFormat="1" ht="13.5" customHeight="1" x14ac:dyDescent="0.15">
      <c r="A48" s="319" t="s">
        <v>300</v>
      </c>
      <c r="B48" s="315">
        <v>1</v>
      </c>
      <c r="C48" s="316">
        <v>0</v>
      </c>
      <c r="D48" s="316">
        <v>0</v>
      </c>
      <c r="E48" s="316">
        <v>0</v>
      </c>
      <c r="F48" s="316">
        <v>0</v>
      </c>
      <c r="G48" s="316">
        <v>0</v>
      </c>
      <c r="H48" s="316">
        <v>0</v>
      </c>
      <c r="I48" s="316">
        <v>0</v>
      </c>
      <c r="J48" s="316">
        <v>0</v>
      </c>
      <c r="K48" s="316">
        <v>1</v>
      </c>
      <c r="L48" s="316">
        <v>0</v>
      </c>
      <c r="M48" s="316">
        <v>0</v>
      </c>
      <c r="N48" s="316">
        <v>0</v>
      </c>
      <c r="O48" s="316">
        <v>0</v>
      </c>
      <c r="P48" s="316">
        <v>0</v>
      </c>
      <c r="Q48" s="316">
        <v>0</v>
      </c>
      <c r="R48" s="316">
        <v>0</v>
      </c>
      <c r="S48" s="316">
        <v>0</v>
      </c>
      <c r="U48" s="636"/>
      <c r="V48" s="636"/>
      <c r="W48" s="636"/>
    </row>
    <row r="49" spans="1:23" s="636" customFormat="1" ht="13.5" customHeight="1" x14ac:dyDescent="0.15">
      <c r="A49" s="319" t="s">
        <v>566</v>
      </c>
      <c r="B49" s="315">
        <v>1</v>
      </c>
      <c r="C49" s="316">
        <v>1</v>
      </c>
      <c r="D49" s="316">
        <v>0</v>
      </c>
      <c r="E49" s="316">
        <v>0</v>
      </c>
      <c r="F49" s="316">
        <v>0</v>
      </c>
      <c r="G49" s="316">
        <v>0</v>
      </c>
      <c r="H49" s="316">
        <v>0</v>
      </c>
      <c r="I49" s="316">
        <v>0</v>
      </c>
      <c r="J49" s="316">
        <v>0</v>
      </c>
      <c r="K49" s="316">
        <v>0</v>
      </c>
      <c r="L49" s="316">
        <v>0</v>
      </c>
      <c r="M49" s="316">
        <v>0</v>
      </c>
      <c r="N49" s="316">
        <v>0</v>
      </c>
      <c r="O49" s="316">
        <v>0</v>
      </c>
      <c r="P49" s="316">
        <v>0</v>
      </c>
      <c r="Q49" s="316">
        <v>0</v>
      </c>
      <c r="R49" s="316">
        <v>0</v>
      </c>
      <c r="S49" s="316">
        <v>0</v>
      </c>
    </row>
    <row r="50" spans="1:23" s="636" customFormat="1" ht="13.5" customHeight="1" x14ac:dyDescent="0.15">
      <c r="A50" s="319" t="s">
        <v>567</v>
      </c>
      <c r="B50" s="315">
        <v>1</v>
      </c>
      <c r="C50" s="316">
        <v>1</v>
      </c>
      <c r="D50" s="316">
        <v>0</v>
      </c>
      <c r="E50" s="316">
        <v>0</v>
      </c>
      <c r="F50" s="316">
        <v>0</v>
      </c>
      <c r="G50" s="316">
        <v>0</v>
      </c>
      <c r="H50" s="316">
        <v>0</v>
      </c>
      <c r="I50" s="316">
        <v>0</v>
      </c>
      <c r="J50" s="316">
        <v>0</v>
      </c>
      <c r="K50" s="316">
        <v>0</v>
      </c>
      <c r="L50" s="316">
        <v>0</v>
      </c>
      <c r="M50" s="316">
        <v>0</v>
      </c>
      <c r="N50" s="316">
        <v>0</v>
      </c>
      <c r="O50" s="316">
        <v>0</v>
      </c>
      <c r="P50" s="316">
        <v>0</v>
      </c>
      <c r="Q50" s="316">
        <v>0</v>
      </c>
      <c r="R50" s="316">
        <v>0</v>
      </c>
      <c r="S50" s="316">
        <v>0</v>
      </c>
    </row>
    <row r="51" spans="1:23" s="636" customFormat="1" ht="13.5" customHeight="1" x14ac:dyDescent="0.15">
      <c r="A51" s="319" t="s">
        <v>287</v>
      </c>
      <c r="B51" s="315">
        <v>3</v>
      </c>
      <c r="C51" s="316">
        <v>1</v>
      </c>
      <c r="D51" s="316">
        <v>0</v>
      </c>
      <c r="E51" s="316">
        <v>1</v>
      </c>
      <c r="F51" s="316">
        <v>0</v>
      </c>
      <c r="G51" s="316">
        <v>0</v>
      </c>
      <c r="H51" s="316">
        <v>0</v>
      </c>
      <c r="I51" s="316">
        <v>0</v>
      </c>
      <c r="J51" s="316">
        <v>0</v>
      </c>
      <c r="K51" s="316">
        <v>1</v>
      </c>
      <c r="L51" s="316">
        <v>0</v>
      </c>
      <c r="M51" s="316">
        <v>0</v>
      </c>
      <c r="N51" s="316">
        <v>0</v>
      </c>
      <c r="O51" s="316">
        <v>0</v>
      </c>
      <c r="P51" s="316">
        <v>0</v>
      </c>
      <c r="Q51" s="316">
        <v>0</v>
      </c>
      <c r="R51" s="316">
        <v>0</v>
      </c>
      <c r="S51" s="316">
        <v>0</v>
      </c>
    </row>
    <row r="52" spans="1:23" s="636" customFormat="1" ht="13.5" customHeight="1" x14ac:dyDescent="0.15">
      <c r="A52" s="319" t="s">
        <v>568</v>
      </c>
      <c r="B52" s="315">
        <v>1</v>
      </c>
      <c r="C52" s="316">
        <v>1</v>
      </c>
      <c r="D52" s="316">
        <v>0</v>
      </c>
      <c r="E52" s="316">
        <v>0</v>
      </c>
      <c r="F52" s="316">
        <v>0</v>
      </c>
      <c r="G52" s="316">
        <v>0</v>
      </c>
      <c r="H52" s="316">
        <v>0</v>
      </c>
      <c r="I52" s="316">
        <v>0</v>
      </c>
      <c r="J52" s="316">
        <v>0</v>
      </c>
      <c r="K52" s="316">
        <v>0</v>
      </c>
      <c r="L52" s="316">
        <v>0</v>
      </c>
      <c r="M52" s="316">
        <v>0</v>
      </c>
      <c r="N52" s="316">
        <v>0</v>
      </c>
      <c r="O52" s="316">
        <v>0</v>
      </c>
      <c r="P52" s="316">
        <v>0</v>
      </c>
      <c r="Q52" s="316">
        <v>0</v>
      </c>
      <c r="R52" s="316">
        <v>0</v>
      </c>
      <c r="S52" s="316">
        <v>0</v>
      </c>
    </row>
    <row r="53" spans="1:23" s="636" customFormat="1" ht="13.5" customHeight="1" x14ac:dyDescent="0.15">
      <c r="A53" s="319" t="s">
        <v>569</v>
      </c>
      <c r="B53" s="315">
        <v>1</v>
      </c>
      <c r="C53" s="316">
        <v>1</v>
      </c>
      <c r="D53" s="316">
        <v>0</v>
      </c>
      <c r="E53" s="316">
        <v>0</v>
      </c>
      <c r="F53" s="316">
        <v>0</v>
      </c>
      <c r="G53" s="316">
        <v>0</v>
      </c>
      <c r="H53" s="316">
        <v>0</v>
      </c>
      <c r="I53" s="316">
        <v>0</v>
      </c>
      <c r="J53" s="316">
        <v>0</v>
      </c>
      <c r="K53" s="316">
        <v>0</v>
      </c>
      <c r="L53" s="316">
        <v>0</v>
      </c>
      <c r="M53" s="316">
        <v>0</v>
      </c>
      <c r="N53" s="316">
        <v>0</v>
      </c>
      <c r="O53" s="316">
        <v>0</v>
      </c>
      <c r="P53" s="316">
        <v>0</v>
      </c>
      <c r="Q53" s="316">
        <v>0</v>
      </c>
      <c r="R53" s="316">
        <v>0</v>
      </c>
      <c r="S53" s="316">
        <v>0</v>
      </c>
    </row>
    <row r="54" spans="1:23" s="637" customFormat="1" ht="13.5" customHeight="1" x14ac:dyDescent="0.15">
      <c r="A54" s="319" t="s">
        <v>570</v>
      </c>
      <c r="B54" s="315">
        <v>1</v>
      </c>
      <c r="C54" s="316">
        <v>1</v>
      </c>
      <c r="D54" s="316">
        <v>0</v>
      </c>
      <c r="E54" s="316">
        <v>0</v>
      </c>
      <c r="F54" s="316">
        <v>0</v>
      </c>
      <c r="G54" s="316">
        <v>0</v>
      </c>
      <c r="H54" s="316">
        <v>0</v>
      </c>
      <c r="I54" s="316">
        <v>0</v>
      </c>
      <c r="J54" s="316">
        <v>0</v>
      </c>
      <c r="K54" s="316">
        <v>0</v>
      </c>
      <c r="L54" s="316">
        <v>0</v>
      </c>
      <c r="M54" s="316">
        <v>0</v>
      </c>
      <c r="N54" s="316">
        <v>0</v>
      </c>
      <c r="O54" s="316">
        <v>0</v>
      </c>
      <c r="P54" s="316">
        <v>0</v>
      </c>
      <c r="Q54" s="316">
        <v>0</v>
      </c>
      <c r="R54" s="316">
        <v>0</v>
      </c>
      <c r="S54" s="316">
        <v>0</v>
      </c>
      <c r="U54" s="636"/>
      <c r="V54" s="636"/>
      <c r="W54" s="636"/>
    </row>
    <row r="55" spans="1:23" s="636" customFormat="1" ht="13.5" customHeight="1" x14ac:dyDescent="0.15">
      <c r="A55" s="319" t="s">
        <v>571</v>
      </c>
      <c r="B55" s="315">
        <v>1</v>
      </c>
      <c r="C55" s="316">
        <v>1</v>
      </c>
      <c r="D55" s="316">
        <v>0</v>
      </c>
      <c r="E55" s="316">
        <v>0</v>
      </c>
      <c r="F55" s="316">
        <v>0</v>
      </c>
      <c r="G55" s="316">
        <v>0</v>
      </c>
      <c r="H55" s="316">
        <v>0</v>
      </c>
      <c r="I55" s="316">
        <v>0</v>
      </c>
      <c r="J55" s="316">
        <v>0</v>
      </c>
      <c r="K55" s="316">
        <v>0</v>
      </c>
      <c r="L55" s="316">
        <v>0</v>
      </c>
      <c r="M55" s="316">
        <v>0</v>
      </c>
      <c r="N55" s="316">
        <v>0</v>
      </c>
      <c r="O55" s="316">
        <v>0</v>
      </c>
      <c r="P55" s="316">
        <v>0</v>
      </c>
      <c r="Q55" s="316">
        <v>0</v>
      </c>
      <c r="R55" s="316">
        <v>0</v>
      </c>
      <c r="S55" s="316">
        <v>0</v>
      </c>
    </row>
    <row r="56" spans="1:23" s="636" customFormat="1" ht="13.5" customHeight="1" x14ac:dyDescent="0.15">
      <c r="A56" s="319" t="s">
        <v>286</v>
      </c>
      <c r="B56" s="315">
        <v>17</v>
      </c>
      <c r="C56" s="316">
        <v>6</v>
      </c>
      <c r="D56" s="316">
        <v>0</v>
      </c>
      <c r="E56" s="316">
        <v>0</v>
      </c>
      <c r="F56" s="316">
        <v>0</v>
      </c>
      <c r="G56" s="316">
        <v>0</v>
      </c>
      <c r="H56" s="316">
        <v>2</v>
      </c>
      <c r="I56" s="316">
        <v>1</v>
      </c>
      <c r="J56" s="316">
        <v>1</v>
      </c>
      <c r="K56" s="316">
        <v>2</v>
      </c>
      <c r="L56" s="316">
        <v>1</v>
      </c>
      <c r="M56" s="316">
        <v>0</v>
      </c>
      <c r="N56" s="316">
        <v>0</v>
      </c>
      <c r="O56" s="316">
        <v>0</v>
      </c>
      <c r="P56" s="316">
        <v>4</v>
      </c>
      <c r="Q56" s="316">
        <v>0</v>
      </c>
      <c r="R56" s="316">
        <v>0</v>
      </c>
      <c r="S56" s="316">
        <v>0</v>
      </c>
    </row>
    <row r="57" spans="1:23" s="636" customFormat="1" ht="13.5" customHeight="1" x14ac:dyDescent="0.15">
      <c r="A57" s="319" t="s">
        <v>284</v>
      </c>
      <c r="B57" s="315">
        <v>1</v>
      </c>
      <c r="C57" s="316">
        <v>1</v>
      </c>
      <c r="D57" s="316">
        <v>0</v>
      </c>
      <c r="E57" s="316">
        <v>0</v>
      </c>
      <c r="F57" s="316">
        <v>0</v>
      </c>
      <c r="G57" s="316">
        <v>0</v>
      </c>
      <c r="H57" s="316">
        <v>0</v>
      </c>
      <c r="I57" s="316">
        <v>0</v>
      </c>
      <c r="J57" s="316">
        <v>0</v>
      </c>
      <c r="K57" s="316">
        <v>0</v>
      </c>
      <c r="L57" s="316">
        <v>0</v>
      </c>
      <c r="M57" s="316">
        <v>0</v>
      </c>
      <c r="N57" s="316">
        <v>0</v>
      </c>
      <c r="O57" s="316">
        <v>0</v>
      </c>
      <c r="P57" s="316">
        <v>0</v>
      </c>
      <c r="Q57" s="316">
        <v>0</v>
      </c>
      <c r="R57" s="316">
        <v>0</v>
      </c>
      <c r="S57" s="316">
        <v>0</v>
      </c>
    </row>
    <row r="58" spans="1:23" s="636" customFormat="1" ht="13.5" customHeight="1" x14ac:dyDescent="0.15">
      <c r="A58" s="319" t="s">
        <v>572</v>
      </c>
      <c r="B58" s="315">
        <v>1</v>
      </c>
      <c r="C58" s="316">
        <v>1</v>
      </c>
      <c r="D58" s="316">
        <v>0</v>
      </c>
      <c r="E58" s="316">
        <v>0</v>
      </c>
      <c r="F58" s="316">
        <v>0</v>
      </c>
      <c r="G58" s="316">
        <v>0</v>
      </c>
      <c r="H58" s="316">
        <v>0</v>
      </c>
      <c r="I58" s="316">
        <v>0</v>
      </c>
      <c r="J58" s="316">
        <v>0</v>
      </c>
      <c r="K58" s="316">
        <v>0</v>
      </c>
      <c r="L58" s="316">
        <v>0</v>
      </c>
      <c r="M58" s="316">
        <v>0</v>
      </c>
      <c r="N58" s="316">
        <v>0</v>
      </c>
      <c r="O58" s="316">
        <v>0</v>
      </c>
      <c r="P58" s="316">
        <v>0</v>
      </c>
      <c r="Q58" s="316">
        <v>0</v>
      </c>
      <c r="R58" s="316">
        <v>0</v>
      </c>
      <c r="S58" s="316">
        <v>0</v>
      </c>
    </row>
    <row r="59" spans="1:23" s="636" customFormat="1" ht="13.5" customHeight="1" x14ac:dyDescent="0.15">
      <c r="A59" s="319" t="s">
        <v>283</v>
      </c>
      <c r="B59" s="315">
        <v>2</v>
      </c>
      <c r="C59" s="316">
        <v>0</v>
      </c>
      <c r="D59" s="316">
        <v>0</v>
      </c>
      <c r="E59" s="316">
        <v>0</v>
      </c>
      <c r="F59" s="316">
        <v>0</v>
      </c>
      <c r="G59" s="316">
        <v>0</v>
      </c>
      <c r="H59" s="316">
        <v>0</v>
      </c>
      <c r="I59" s="316">
        <v>0</v>
      </c>
      <c r="J59" s="316">
        <v>0</v>
      </c>
      <c r="K59" s="316">
        <v>2</v>
      </c>
      <c r="L59" s="316">
        <v>0</v>
      </c>
      <c r="M59" s="316">
        <v>0</v>
      </c>
      <c r="N59" s="316">
        <v>0</v>
      </c>
      <c r="O59" s="316">
        <v>0</v>
      </c>
      <c r="P59" s="316">
        <v>0</v>
      </c>
      <c r="Q59" s="316">
        <v>0</v>
      </c>
      <c r="R59" s="316">
        <v>0</v>
      </c>
      <c r="S59" s="316">
        <v>0</v>
      </c>
    </row>
    <row r="60" spans="1:23" s="636" customFormat="1" ht="13.5" customHeight="1" x14ac:dyDescent="0.15">
      <c r="A60" s="319" t="s">
        <v>293</v>
      </c>
      <c r="B60" s="315">
        <v>2</v>
      </c>
      <c r="C60" s="316">
        <v>1</v>
      </c>
      <c r="D60" s="316">
        <v>0</v>
      </c>
      <c r="E60" s="316">
        <v>0</v>
      </c>
      <c r="F60" s="316">
        <v>0</v>
      </c>
      <c r="G60" s="316">
        <v>0</v>
      </c>
      <c r="H60" s="316">
        <v>0</v>
      </c>
      <c r="I60" s="316">
        <v>0</v>
      </c>
      <c r="J60" s="316">
        <v>0</v>
      </c>
      <c r="K60" s="316">
        <v>0</v>
      </c>
      <c r="L60" s="316">
        <v>0</v>
      </c>
      <c r="M60" s="316">
        <v>0</v>
      </c>
      <c r="N60" s="316">
        <v>0</v>
      </c>
      <c r="O60" s="316">
        <v>1</v>
      </c>
      <c r="P60" s="316">
        <v>0</v>
      </c>
      <c r="Q60" s="316">
        <v>0</v>
      </c>
      <c r="R60" s="316">
        <v>0</v>
      </c>
      <c r="S60" s="316">
        <v>0</v>
      </c>
    </row>
    <row r="61" spans="1:23" s="636" customFormat="1" ht="13.5" customHeight="1" x14ac:dyDescent="0.15">
      <c r="A61" s="319" t="s">
        <v>291</v>
      </c>
      <c r="B61" s="315">
        <v>1</v>
      </c>
      <c r="C61" s="316">
        <v>0</v>
      </c>
      <c r="D61" s="316">
        <v>0</v>
      </c>
      <c r="E61" s="316">
        <v>0</v>
      </c>
      <c r="F61" s="316">
        <v>0</v>
      </c>
      <c r="G61" s="316">
        <v>0</v>
      </c>
      <c r="H61" s="316">
        <v>0</v>
      </c>
      <c r="I61" s="316">
        <v>0</v>
      </c>
      <c r="J61" s="316">
        <v>0</v>
      </c>
      <c r="K61" s="316">
        <v>1</v>
      </c>
      <c r="L61" s="316">
        <v>0</v>
      </c>
      <c r="M61" s="316">
        <v>0</v>
      </c>
      <c r="N61" s="316">
        <v>0</v>
      </c>
      <c r="O61" s="316">
        <v>0</v>
      </c>
      <c r="P61" s="316">
        <v>0</v>
      </c>
      <c r="Q61" s="316">
        <v>0</v>
      </c>
      <c r="R61" s="316">
        <v>0</v>
      </c>
      <c r="S61" s="316">
        <v>0</v>
      </c>
    </row>
    <row r="62" spans="1:23" s="636" customFormat="1" ht="13.5" customHeight="1" x14ac:dyDescent="0.15">
      <c r="A62" s="319" t="s">
        <v>294</v>
      </c>
      <c r="B62" s="315">
        <v>4</v>
      </c>
      <c r="C62" s="316">
        <v>0</v>
      </c>
      <c r="D62" s="316">
        <v>2</v>
      </c>
      <c r="E62" s="316">
        <v>0</v>
      </c>
      <c r="F62" s="316">
        <v>1</v>
      </c>
      <c r="G62" s="316">
        <v>0</v>
      </c>
      <c r="H62" s="316">
        <v>0</v>
      </c>
      <c r="I62" s="316">
        <v>0</v>
      </c>
      <c r="J62" s="316">
        <v>1</v>
      </c>
      <c r="K62" s="316">
        <v>0</v>
      </c>
      <c r="L62" s="316">
        <v>0</v>
      </c>
      <c r="M62" s="316">
        <v>0</v>
      </c>
      <c r="N62" s="316">
        <v>0</v>
      </c>
      <c r="O62" s="316">
        <v>0</v>
      </c>
      <c r="P62" s="316">
        <v>0</v>
      </c>
      <c r="Q62" s="316">
        <v>0</v>
      </c>
      <c r="R62" s="316">
        <v>0</v>
      </c>
      <c r="S62" s="316">
        <v>0</v>
      </c>
    </row>
    <row r="63" spans="1:23" s="637" customFormat="1" ht="13.5" customHeight="1" x14ac:dyDescent="0.15">
      <c r="A63" s="320" t="s">
        <v>295</v>
      </c>
      <c r="B63" s="321">
        <v>71</v>
      </c>
      <c r="C63" s="322">
        <v>25</v>
      </c>
      <c r="D63" s="322">
        <v>8</v>
      </c>
      <c r="E63" s="322">
        <v>0</v>
      </c>
      <c r="F63" s="322">
        <v>0</v>
      </c>
      <c r="G63" s="322">
        <v>1</v>
      </c>
      <c r="H63" s="322">
        <v>4</v>
      </c>
      <c r="I63" s="322">
        <v>7</v>
      </c>
      <c r="J63" s="322">
        <v>5</v>
      </c>
      <c r="K63" s="322">
        <v>20</v>
      </c>
      <c r="L63" s="322">
        <v>0</v>
      </c>
      <c r="M63" s="322">
        <v>0</v>
      </c>
      <c r="N63" s="322">
        <v>0</v>
      </c>
      <c r="O63" s="322">
        <v>1</v>
      </c>
      <c r="P63" s="322">
        <v>0</v>
      </c>
      <c r="Q63" s="322">
        <v>0</v>
      </c>
      <c r="R63" s="322">
        <v>0</v>
      </c>
      <c r="S63" s="322">
        <v>0</v>
      </c>
      <c r="U63" s="636"/>
      <c r="V63" s="636"/>
      <c r="W63" s="636"/>
    </row>
    <row r="64" spans="1:23" s="636" customFormat="1" ht="13.5" customHeight="1" x14ac:dyDescent="0.15">
      <c r="A64" s="319" t="s">
        <v>301</v>
      </c>
      <c r="B64" s="315">
        <v>2</v>
      </c>
      <c r="C64" s="316">
        <v>1</v>
      </c>
      <c r="D64" s="316">
        <v>0</v>
      </c>
      <c r="E64" s="316">
        <v>0</v>
      </c>
      <c r="F64" s="316">
        <v>0</v>
      </c>
      <c r="G64" s="316">
        <v>0</v>
      </c>
      <c r="H64" s="316">
        <v>0</v>
      </c>
      <c r="I64" s="316">
        <v>0</v>
      </c>
      <c r="J64" s="316">
        <v>0</v>
      </c>
      <c r="K64" s="316">
        <v>1</v>
      </c>
      <c r="L64" s="316">
        <v>0</v>
      </c>
      <c r="M64" s="316">
        <v>0</v>
      </c>
      <c r="N64" s="316">
        <v>0</v>
      </c>
      <c r="O64" s="316">
        <v>0</v>
      </c>
      <c r="P64" s="316">
        <v>0</v>
      </c>
      <c r="Q64" s="316">
        <v>0</v>
      </c>
      <c r="R64" s="316">
        <v>0</v>
      </c>
      <c r="S64" s="316">
        <v>0</v>
      </c>
    </row>
    <row r="65" spans="1:23" s="636" customFormat="1" ht="13.5" customHeight="1" x14ac:dyDescent="0.15">
      <c r="A65" s="319" t="s">
        <v>305</v>
      </c>
      <c r="B65" s="315">
        <v>3</v>
      </c>
      <c r="C65" s="316">
        <v>3</v>
      </c>
      <c r="D65" s="316">
        <v>0</v>
      </c>
      <c r="E65" s="316">
        <v>0</v>
      </c>
      <c r="F65" s="316">
        <v>0</v>
      </c>
      <c r="G65" s="316">
        <v>0</v>
      </c>
      <c r="H65" s="316">
        <v>0</v>
      </c>
      <c r="I65" s="316">
        <v>0</v>
      </c>
      <c r="J65" s="316">
        <v>0</v>
      </c>
      <c r="K65" s="316">
        <v>0</v>
      </c>
      <c r="L65" s="316">
        <v>0</v>
      </c>
      <c r="M65" s="316">
        <v>0</v>
      </c>
      <c r="N65" s="316">
        <v>0</v>
      </c>
      <c r="O65" s="316">
        <v>0</v>
      </c>
      <c r="P65" s="316">
        <v>0</v>
      </c>
      <c r="Q65" s="316">
        <v>0</v>
      </c>
      <c r="R65" s="316">
        <v>0</v>
      </c>
      <c r="S65" s="316">
        <v>0</v>
      </c>
    </row>
    <row r="66" spans="1:23" s="636" customFormat="1" ht="13.5" customHeight="1" x14ac:dyDescent="0.15">
      <c r="A66" s="319" t="s">
        <v>303</v>
      </c>
      <c r="B66" s="315">
        <v>1</v>
      </c>
      <c r="C66" s="316">
        <v>0</v>
      </c>
      <c r="D66" s="316">
        <v>0</v>
      </c>
      <c r="E66" s="316">
        <v>0</v>
      </c>
      <c r="F66" s="316">
        <v>0</v>
      </c>
      <c r="G66" s="316">
        <v>0</v>
      </c>
      <c r="H66" s="316">
        <v>0</v>
      </c>
      <c r="I66" s="316">
        <v>0</v>
      </c>
      <c r="J66" s="316">
        <v>1</v>
      </c>
      <c r="K66" s="316">
        <v>0</v>
      </c>
      <c r="L66" s="316">
        <v>0</v>
      </c>
      <c r="M66" s="316">
        <v>0</v>
      </c>
      <c r="N66" s="316">
        <v>0</v>
      </c>
      <c r="O66" s="316">
        <v>0</v>
      </c>
      <c r="P66" s="316">
        <v>0</v>
      </c>
      <c r="Q66" s="316">
        <v>0</v>
      </c>
      <c r="R66" s="316">
        <v>0</v>
      </c>
      <c r="S66" s="316">
        <v>0</v>
      </c>
    </row>
    <row r="67" spans="1:23" s="636" customFormat="1" ht="13.5" customHeight="1" x14ac:dyDescent="0.15">
      <c r="A67" s="319" t="s">
        <v>573</v>
      </c>
      <c r="B67" s="315">
        <v>1</v>
      </c>
      <c r="C67" s="316">
        <v>1</v>
      </c>
      <c r="D67" s="316">
        <v>0</v>
      </c>
      <c r="E67" s="316">
        <v>0</v>
      </c>
      <c r="F67" s="316">
        <v>0</v>
      </c>
      <c r="G67" s="316">
        <v>0</v>
      </c>
      <c r="H67" s="316">
        <v>0</v>
      </c>
      <c r="I67" s="316">
        <v>0</v>
      </c>
      <c r="J67" s="316">
        <v>0</v>
      </c>
      <c r="K67" s="316">
        <v>0</v>
      </c>
      <c r="L67" s="316">
        <v>0</v>
      </c>
      <c r="M67" s="316">
        <v>0</v>
      </c>
      <c r="N67" s="316">
        <v>0</v>
      </c>
      <c r="O67" s="316">
        <v>0</v>
      </c>
      <c r="P67" s="316">
        <v>0</v>
      </c>
      <c r="Q67" s="316">
        <v>0</v>
      </c>
      <c r="R67" s="316">
        <v>0</v>
      </c>
      <c r="S67" s="316">
        <v>0</v>
      </c>
    </row>
    <row r="68" spans="1:23" s="636" customFormat="1" ht="13.5" customHeight="1" x14ac:dyDescent="0.15">
      <c r="A68" s="319" t="s">
        <v>574</v>
      </c>
      <c r="B68" s="315">
        <v>2</v>
      </c>
      <c r="C68" s="316">
        <v>1</v>
      </c>
      <c r="D68" s="316">
        <v>0</v>
      </c>
      <c r="E68" s="316">
        <v>0</v>
      </c>
      <c r="F68" s="316">
        <v>0</v>
      </c>
      <c r="G68" s="316">
        <v>0</v>
      </c>
      <c r="H68" s="316">
        <v>0</v>
      </c>
      <c r="I68" s="316">
        <v>1</v>
      </c>
      <c r="J68" s="316">
        <v>0</v>
      </c>
      <c r="K68" s="316">
        <v>0</v>
      </c>
      <c r="L68" s="316">
        <v>0</v>
      </c>
      <c r="M68" s="316">
        <v>0</v>
      </c>
      <c r="N68" s="316">
        <v>0</v>
      </c>
      <c r="O68" s="316">
        <v>0</v>
      </c>
      <c r="P68" s="316">
        <v>0</v>
      </c>
      <c r="Q68" s="316">
        <v>0</v>
      </c>
      <c r="R68" s="316">
        <v>0</v>
      </c>
      <c r="S68" s="316">
        <v>0</v>
      </c>
    </row>
    <row r="69" spans="1:23" s="637" customFormat="1" ht="13.5" customHeight="1" x14ac:dyDescent="0.15">
      <c r="A69" s="319" t="s">
        <v>575</v>
      </c>
      <c r="B69" s="315">
        <v>1</v>
      </c>
      <c r="C69" s="316">
        <v>0</v>
      </c>
      <c r="D69" s="316">
        <v>0</v>
      </c>
      <c r="E69" s="316">
        <v>1</v>
      </c>
      <c r="F69" s="316">
        <v>0</v>
      </c>
      <c r="G69" s="316">
        <v>0</v>
      </c>
      <c r="H69" s="316">
        <v>0</v>
      </c>
      <c r="I69" s="316">
        <v>0</v>
      </c>
      <c r="J69" s="316">
        <v>0</v>
      </c>
      <c r="K69" s="316">
        <v>0</v>
      </c>
      <c r="L69" s="316">
        <v>0</v>
      </c>
      <c r="M69" s="316">
        <v>0</v>
      </c>
      <c r="N69" s="316">
        <v>0</v>
      </c>
      <c r="O69" s="316">
        <v>0</v>
      </c>
      <c r="P69" s="316">
        <v>0</v>
      </c>
      <c r="Q69" s="316">
        <v>0</v>
      </c>
      <c r="R69" s="316">
        <v>0</v>
      </c>
      <c r="S69" s="316">
        <v>0</v>
      </c>
      <c r="T69" s="636"/>
      <c r="U69" s="636"/>
      <c r="V69" s="636"/>
      <c r="W69" s="636"/>
    </row>
    <row r="70" spans="1:23" s="636" customFormat="1" ht="13.5" customHeight="1" x14ac:dyDescent="0.15">
      <c r="A70" s="319" t="s">
        <v>302</v>
      </c>
      <c r="B70" s="315">
        <v>1</v>
      </c>
      <c r="C70" s="316">
        <v>1</v>
      </c>
      <c r="D70" s="316">
        <v>0</v>
      </c>
      <c r="E70" s="316">
        <v>0</v>
      </c>
      <c r="F70" s="316">
        <v>0</v>
      </c>
      <c r="G70" s="316">
        <v>0</v>
      </c>
      <c r="H70" s="316">
        <v>0</v>
      </c>
      <c r="I70" s="316">
        <v>0</v>
      </c>
      <c r="J70" s="316">
        <v>0</v>
      </c>
      <c r="K70" s="316">
        <v>0</v>
      </c>
      <c r="L70" s="316">
        <v>0</v>
      </c>
      <c r="M70" s="316">
        <v>0</v>
      </c>
      <c r="N70" s="316">
        <v>0</v>
      </c>
      <c r="O70" s="316">
        <v>0</v>
      </c>
      <c r="P70" s="316">
        <v>0</v>
      </c>
      <c r="Q70" s="316">
        <v>0</v>
      </c>
      <c r="R70" s="316">
        <v>0</v>
      </c>
      <c r="S70" s="316">
        <v>0</v>
      </c>
    </row>
    <row r="71" spans="1:23" s="636" customFormat="1" ht="13.5" customHeight="1" x14ac:dyDescent="0.15">
      <c r="A71" s="319" t="s">
        <v>576</v>
      </c>
      <c r="B71" s="315">
        <v>3</v>
      </c>
      <c r="C71" s="316">
        <v>3</v>
      </c>
      <c r="D71" s="316">
        <v>0</v>
      </c>
      <c r="E71" s="316">
        <v>0</v>
      </c>
      <c r="F71" s="316">
        <v>0</v>
      </c>
      <c r="G71" s="316">
        <v>0</v>
      </c>
      <c r="H71" s="316">
        <v>0</v>
      </c>
      <c r="I71" s="316">
        <v>0</v>
      </c>
      <c r="J71" s="316">
        <v>0</v>
      </c>
      <c r="K71" s="316">
        <v>0</v>
      </c>
      <c r="L71" s="316">
        <v>0</v>
      </c>
      <c r="M71" s="316">
        <v>0</v>
      </c>
      <c r="N71" s="316">
        <v>0</v>
      </c>
      <c r="O71" s="316">
        <v>0</v>
      </c>
      <c r="P71" s="316">
        <v>0</v>
      </c>
      <c r="Q71" s="316">
        <v>0</v>
      </c>
      <c r="R71" s="316">
        <v>0</v>
      </c>
      <c r="S71" s="316">
        <v>0</v>
      </c>
      <c r="T71" s="636">
        <v>0</v>
      </c>
    </row>
    <row r="72" spans="1:23" s="637" customFormat="1" ht="13.5" customHeight="1" x14ac:dyDescent="0.15">
      <c r="A72" s="609" t="s">
        <v>577</v>
      </c>
      <c r="B72" s="315">
        <v>2</v>
      </c>
      <c r="C72" s="316">
        <v>2</v>
      </c>
      <c r="D72" s="316">
        <v>0</v>
      </c>
      <c r="E72" s="316">
        <v>0</v>
      </c>
      <c r="F72" s="316">
        <v>0</v>
      </c>
      <c r="G72" s="316">
        <v>0</v>
      </c>
      <c r="H72" s="316">
        <v>0</v>
      </c>
      <c r="I72" s="316">
        <v>0</v>
      </c>
      <c r="J72" s="316">
        <v>0</v>
      </c>
      <c r="K72" s="316">
        <v>0</v>
      </c>
      <c r="L72" s="316">
        <v>0</v>
      </c>
      <c r="M72" s="316">
        <v>0</v>
      </c>
      <c r="N72" s="316">
        <v>0</v>
      </c>
      <c r="O72" s="316">
        <v>0</v>
      </c>
      <c r="P72" s="316">
        <v>0</v>
      </c>
      <c r="Q72" s="316">
        <v>0</v>
      </c>
      <c r="R72" s="316">
        <v>0</v>
      </c>
      <c r="S72" s="316">
        <v>0</v>
      </c>
      <c r="U72" s="636"/>
      <c r="V72" s="636"/>
      <c r="W72" s="636"/>
    </row>
    <row r="73" spans="1:23" s="636" customFormat="1" ht="13.5" customHeight="1" x14ac:dyDescent="0.15">
      <c r="A73" s="319" t="s">
        <v>578</v>
      </c>
      <c r="B73" s="315">
        <v>1</v>
      </c>
      <c r="C73" s="316"/>
      <c r="D73" s="316">
        <v>0</v>
      </c>
      <c r="E73" s="316">
        <v>1</v>
      </c>
      <c r="F73" s="316">
        <v>0</v>
      </c>
      <c r="G73" s="316">
        <v>0</v>
      </c>
      <c r="H73" s="316">
        <v>0</v>
      </c>
      <c r="I73" s="316">
        <v>0</v>
      </c>
      <c r="J73" s="316">
        <v>0</v>
      </c>
      <c r="K73" s="316">
        <v>0</v>
      </c>
      <c r="L73" s="316">
        <v>0</v>
      </c>
      <c r="M73" s="316">
        <v>0</v>
      </c>
      <c r="N73" s="316">
        <v>0</v>
      </c>
      <c r="O73" s="316">
        <v>0</v>
      </c>
      <c r="P73" s="316">
        <v>0</v>
      </c>
      <c r="Q73" s="316">
        <v>0</v>
      </c>
      <c r="R73" s="316">
        <v>0</v>
      </c>
      <c r="S73" s="316">
        <v>0</v>
      </c>
    </row>
    <row r="74" spans="1:23" s="636" customFormat="1" ht="13.5" customHeight="1" x14ac:dyDescent="0.15">
      <c r="A74" s="319" t="s">
        <v>304</v>
      </c>
      <c r="B74" s="315">
        <v>1</v>
      </c>
      <c r="C74" s="316">
        <v>1</v>
      </c>
      <c r="D74" s="316">
        <v>0</v>
      </c>
      <c r="E74" s="316">
        <v>0</v>
      </c>
      <c r="F74" s="316">
        <v>0</v>
      </c>
      <c r="G74" s="316">
        <v>0</v>
      </c>
      <c r="H74" s="316">
        <v>0</v>
      </c>
      <c r="I74" s="316">
        <v>0</v>
      </c>
      <c r="J74" s="316">
        <v>0</v>
      </c>
      <c r="K74" s="316">
        <v>0</v>
      </c>
      <c r="L74" s="316">
        <v>0</v>
      </c>
      <c r="M74" s="316">
        <v>0</v>
      </c>
      <c r="N74" s="316">
        <v>0</v>
      </c>
      <c r="O74" s="316">
        <v>0</v>
      </c>
      <c r="P74" s="316">
        <v>0</v>
      </c>
      <c r="Q74" s="316">
        <v>0</v>
      </c>
      <c r="R74" s="316">
        <v>0</v>
      </c>
      <c r="S74" s="316">
        <v>0</v>
      </c>
    </row>
    <row r="75" spans="1:23" s="636" customFormat="1" ht="13.5" customHeight="1" x14ac:dyDescent="0.15">
      <c r="A75" s="319" t="s">
        <v>579</v>
      </c>
      <c r="B75" s="315">
        <v>6</v>
      </c>
      <c r="C75" s="316">
        <v>2</v>
      </c>
      <c r="D75" s="316">
        <v>0</v>
      </c>
      <c r="E75" s="316">
        <v>0</v>
      </c>
      <c r="F75" s="316">
        <v>0</v>
      </c>
      <c r="G75" s="316">
        <v>0</v>
      </c>
      <c r="H75" s="316">
        <v>0</v>
      </c>
      <c r="I75" s="316">
        <v>0</v>
      </c>
      <c r="J75" s="316">
        <v>4</v>
      </c>
      <c r="K75" s="316">
        <v>0</v>
      </c>
      <c r="L75" s="316">
        <v>0</v>
      </c>
      <c r="M75" s="316">
        <v>0</v>
      </c>
      <c r="N75" s="316">
        <v>0</v>
      </c>
      <c r="O75" s="316">
        <v>0</v>
      </c>
      <c r="P75" s="316">
        <v>0</v>
      </c>
      <c r="Q75" s="316">
        <v>0</v>
      </c>
      <c r="R75" s="316">
        <v>0</v>
      </c>
      <c r="S75" s="316">
        <v>0</v>
      </c>
    </row>
    <row r="76" spans="1:23" s="636" customFormat="1" ht="13.5" customHeight="1" x14ac:dyDescent="0.15">
      <c r="A76" s="319" t="s">
        <v>580</v>
      </c>
      <c r="B76" s="315">
        <v>1</v>
      </c>
      <c r="C76" s="316">
        <v>1</v>
      </c>
      <c r="D76" s="316">
        <v>0</v>
      </c>
      <c r="E76" s="316">
        <v>0</v>
      </c>
      <c r="F76" s="316">
        <v>0</v>
      </c>
      <c r="G76" s="316">
        <v>0</v>
      </c>
      <c r="H76" s="316">
        <v>0</v>
      </c>
      <c r="I76" s="316">
        <v>0</v>
      </c>
      <c r="J76" s="316">
        <v>0</v>
      </c>
      <c r="K76" s="316">
        <v>0</v>
      </c>
      <c r="L76" s="316">
        <v>0</v>
      </c>
      <c r="M76" s="316">
        <v>0</v>
      </c>
      <c r="N76" s="316">
        <v>0</v>
      </c>
      <c r="O76" s="316">
        <v>0</v>
      </c>
      <c r="P76" s="316">
        <v>0</v>
      </c>
      <c r="Q76" s="316">
        <v>0</v>
      </c>
      <c r="R76" s="316">
        <v>0</v>
      </c>
      <c r="S76" s="316">
        <v>0</v>
      </c>
    </row>
    <row r="77" spans="1:23" s="636" customFormat="1" ht="13.5" customHeight="1" x14ac:dyDescent="0.15">
      <c r="A77" s="319" t="s">
        <v>581</v>
      </c>
      <c r="B77" s="315">
        <v>13</v>
      </c>
      <c r="C77" s="316">
        <v>5</v>
      </c>
      <c r="D77" s="316">
        <v>0</v>
      </c>
      <c r="E77" s="316">
        <v>1</v>
      </c>
      <c r="F77" s="316">
        <v>0</v>
      </c>
      <c r="G77" s="316">
        <v>0</v>
      </c>
      <c r="H77" s="316">
        <v>0</v>
      </c>
      <c r="I77" s="316">
        <v>0</v>
      </c>
      <c r="J77" s="316">
        <v>5</v>
      </c>
      <c r="K77" s="316">
        <v>1</v>
      </c>
      <c r="L77" s="316">
        <v>0</v>
      </c>
      <c r="M77" s="316">
        <v>0</v>
      </c>
      <c r="N77" s="316">
        <v>0</v>
      </c>
      <c r="O77" s="316">
        <v>0</v>
      </c>
      <c r="P77" s="316">
        <v>0</v>
      </c>
      <c r="Q77" s="316">
        <v>1</v>
      </c>
      <c r="R77" s="316">
        <v>0</v>
      </c>
      <c r="S77" s="316">
        <v>0</v>
      </c>
    </row>
    <row r="78" spans="1:23" s="636" customFormat="1" ht="13.5" customHeight="1" x14ac:dyDescent="0.15">
      <c r="A78" s="320" t="s">
        <v>582</v>
      </c>
      <c r="B78" s="321">
        <v>1</v>
      </c>
      <c r="C78" s="322">
        <v>0</v>
      </c>
      <c r="D78" s="322">
        <v>0</v>
      </c>
      <c r="E78" s="322">
        <v>0</v>
      </c>
      <c r="F78" s="322">
        <v>0</v>
      </c>
      <c r="G78" s="322">
        <v>0</v>
      </c>
      <c r="H78" s="322">
        <v>1</v>
      </c>
      <c r="I78" s="322">
        <v>0</v>
      </c>
      <c r="J78" s="322">
        <v>0</v>
      </c>
      <c r="K78" s="322">
        <v>0</v>
      </c>
      <c r="L78" s="322">
        <v>0</v>
      </c>
      <c r="M78" s="322">
        <v>0</v>
      </c>
      <c r="N78" s="322">
        <v>0</v>
      </c>
      <c r="O78" s="322">
        <v>0</v>
      </c>
      <c r="P78" s="322">
        <v>0</v>
      </c>
      <c r="Q78" s="322">
        <v>0</v>
      </c>
      <c r="R78" s="322">
        <v>0</v>
      </c>
      <c r="S78" s="322">
        <v>0</v>
      </c>
    </row>
    <row r="79" spans="1:23" s="636" customFormat="1" ht="13.5" customHeight="1" x14ac:dyDescent="0.15">
      <c r="A79" s="319" t="s">
        <v>306</v>
      </c>
      <c r="B79" s="315">
        <v>27</v>
      </c>
      <c r="C79" s="316">
        <v>13</v>
      </c>
      <c r="D79" s="316">
        <v>1</v>
      </c>
      <c r="E79" s="316">
        <v>0</v>
      </c>
      <c r="F79" s="316">
        <v>0</v>
      </c>
      <c r="G79" s="316">
        <v>0</v>
      </c>
      <c r="H79" s="316">
        <v>2</v>
      </c>
      <c r="I79" s="316">
        <v>0</v>
      </c>
      <c r="J79" s="316">
        <v>1</v>
      </c>
      <c r="K79" s="316">
        <v>4</v>
      </c>
      <c r="L79" s="316">
        <v>2</v>
      </c>
      <c r="M79" s="316">
        <v>0</v>
      </c>
      <c r="N79" s="316">
        <v>0</v>
      </c>
      <c r="O79" s="316">
        <v>0</v>
      </c>
      <c r="P79" s="316">
        <v>0</v>
      </c>
      <c r="Q79" s="316">
        <v>4</v>
      </c>
      <c r="R79" s="316">
        <v>0</v>
      </c>
      <c r="S79" s="316">
        <v>0</v>
      </c>
    </row>
    <row r="80" spans="1:23" s="636" customFormat="1" ht="13.5" customHeight="1" x14ac:dyDescent="0.15">
      <c r="A80" s="319" t="s">
        <v>307</v>
      </c>
      <c r="B80" s="315">
        <v>1</v>
      </c>
      <c r="C80" s="316">
        <v>1</v>
      </c>
      <c r="D80" s="316">
        <v>0</v>
      </c>
      <c r="E80" s="316">
        <v>0</v>
      </c>
      <c r="F80" s="316">
        <v>0</v>
      </c>
      <c r="G80" s="316">
        <v>0</v>
      </c>
      <c r="H80" s="316">
        <v>0</v>
      </c>
      <c r="I80" s="316">
        <v>0</v>
      </c>
      <c r="J80" s="316">
        <v>0</v>
      </c>
      <c r="K80" s="316">
        <v>0</v>
      </c>
      <c r="L80" s="316">
        <v>0</v>
      </c>
      <c r="M80" s="316">
        <v>0</v>
      </c>
      <c r="N80" s="316">
        <v>0</v>
      </c>
      <c r="O80" s="316">
        <v>0</v>
      </c>
      <c r="P80" s="316">
        <v>0</v>
      </c>
      <c r="Q80" s="316">
        <v>0</v>
      </c>
      <c r="R80" s="316">
        <v>0</v>
      </c>
      <c r="S80" s="316">
        <v>0</v>
      </c>
    </row>
    <row r="81" spans="1:19" s="636" customFormat="1" ht="13.5" customHeight="1" x14ac:dyDescent="0.15">
      <c r="A81" s="319" t="s">
        <v>309</v>
      </c>
      <c r="B81" s="315">
        <v>4</v>
      </c>
      <c r="C81" s="316">
        <v>3</v>
      </c>
      <c r="D81" s="316">
        <v>1</v>
      </c>
      <c r="E81" s="316">
        <v>0</v>
      </c>
      <c r="F81" s="316">
        <v>0</v>
      </c>
      <c r="G81" s="316">
        <v>0</v>
      </c>
      <c r="H81" s="316">
        <v>0</v>
      </c>
      <c r="I81" s="316">
        <v>0</v>
      </c>
      <c r="J81" s="316">
        <v>0</v>
      </c>
      <c r="K81" s="316">
        <v>0</v>
      </c>
      <c r="L81" s="316">
        <v>0</v>
      </c>
      <c r="M81" s="316">
        <v>0</v>
      </c>
      <c r="N81" s="316">
        <v>0</v>
      </c>
      <c r="O81" s="316">
        <v>0</v>
      </c>
      <c r="P81" s="316">
        <v>0</v>
      </c>
      <c r="Q81" s="316">
        <v>0</v>
      </c>
      <c r="R81" s="316">
        <v>0</v>
      </c>
      <c r="S81" s="316">
        <v>0</v>
      </c>
    </row>
    <row r="82" spans="1:19" s="636" customFormat="1" ht="13.5" customHeight="1" x14ac:dyDescent="0.15">
      <c r="A82" s="319" t="s">
        <v>308</v>
      </c>
      <c r="B82" s="315">
        <v>7</v>
      </c>
      <c r="C82" s="316">
        <v>7</v>
      </c>
      <c r="D82" s="316">
        <v>0</v>
      </c>
      <c r="E82" s="316">
        <v>0</v>
      </c>
      <c r="F82" s="316">
        <v>0</v>
      </c>
      <c r="G82" s="316">
        <v>0</v>
      </c>
      <c r="H82" s="316">
        <v>0</v>
      </c>
      <c r="I82" s="316">
        <v>0</v>
      </c>
      <c r="J82" s="316">
        <v>0</v>
      </c>
      <c r="K82" s="316">
        <v>0</v>
      </c>
      <c r="L82" s="316">
        <v>0</v>
      </c>
      <c r="M82" s="316">
        <v>0</v>
      </c>
      <c r="N82" s="316">
        <v>0</v>
      </c>
      <c r="O82" s="316">
        <v>0</v>
      </c>
      <c r="P82" s="316">
        <v>0</v>
      </c>
      <c r="Q82" s="316">
        <v>0</v>
      </c>
      <c r="R82" s="316">
        <v>0</v>
      </c>
      <c r="S82" s="316">
        <v>0</v>
      </c>
    </row>
    <row r="83" spans="1:19" s="636" customFormat="1" ht="13.5" customHeight="1" x14ac:dyDescent="0.15">
      <c r="A83" s="319" t="s">
        <v>583</v>
      </c>
      <c r="B83" s="315">
        <v>2</v>
      </c>
      <c r="C83" s="316">
        <v>0</v>
      </c>
      <c r="D83" s="316">
        <v>0</v>
      </c>
      <c r="E83" s="316">
        <v>0</v>
      </c>
      <c r="F83" s="316">
        <v>0</v>
      </c>
      <c r="G83" s="316">
        <v>1</v>
      </c>
      <c r="H83" s="316">
        <v>1</v>
      </c>
      <c r="I83" s="316">
        <v>0</v>
      </c>
      <c r="J83" s="316">
        <v>0</v>
      </c>
      <c r="K83" s="316">
        <v>0</v>
      </c>
      <c r="L83" s="316">
        <v>0</v>
      </c>
      <c r="M83" s="316">
        <v>0</v>
      </c>
      <c r="N83" s="316">
        <v>0</v>
      </c>
      <c r="O83" s="316">
        <v>0</v>
      </c>
      <c r="P83" s="316">
        <v>0</v>
      </c>
      <c r="Q83" s="316">
        <v>0</v>
      </c>
      <c r="R83" s="316">
        <v>0</v>
      </c>
      <c r="S83" s="316">
        <v>0</v>
      </c>
    </row>
    <row r="84" spans="1:19" s="636" customFormat="1" ht="13.5" customHeight="1" x14ac:dyDescent="0.15">
      <c r="A84" s="319" t="s">
        <v>311</v>
      </c>
      <c r="B84" s="315">
        <v>1</v>
      </c>
      <c r="C84" s="316">
        <v>1</v>
      </c>
      <c r="D84" s="316">
        <v>0</v>
      </c>
      <c r="E84" s="316">
        <v>0</v>
      </c>
      <c r="F84" s="316">
        <v>0</v>
      </c>
      <c r="G84" s="316">
        <v>0</v>
      </c>
      <c r="H84" s="316">
        <v>0</v>
      </c>
      <c r="I84" s="316">
        <v>0</v>
      </c>
      <c r="J84" s="316">
        <v>0</v>
      </c>
      <c r="K84" s="316">
        <v>0</v>
      </c>
      <c r="L84" s="316">
        <v>0</v>
      </c>
      <c r="M84" s="316">
        <v>0</v>
      </c>
      <c r="N84" s="316">
        <v>0</v>
      </c>
      <c r="O84" s="316">
        <v>0</v>
      </c>
      <c r="P84" s="316">
        <v>0</v>
      </c>
      <c r="Q84" s="316">
        <v>0</v>
      </c>
      <c r="R84" s="316">
        <v>0</v>
      </c>
      <c r="S84" s="316">
        <v>0</v>
      </c>
    </row>
    <row r="85" spans="1:19" s="636" customFormat="1" ht="13.5" customHeight="1" x14ac:dyDescent="0.15">
      <c r="A85" s="319" t="s">
        <v>312</v>
      </c>
      <c r="B85" s="315">
        <v>1</v>
      </c>
      <c r="C85" s="316">
        <v>0</v>
      </c>
      <c r="D85" s="316">
        <v>1</v>
      </c>
      <c r="E85" s="316">
        <v>0</v>
      </c>
      <c r="F85" s="316">
        <v>0</v>
      </c>
      <c r="G85" s="316">
        <v>0</v>
      </c>
      <c r="H85" s="316">
        <v>0</v>
      </c>
      <c r="I85" s="316">
        <v>0</v>
      </c>
      <c r="J85" s="316">
        <v>0</v>
      </c>
      <c r="K85" s="316">
        <v>0</v>
      </c>
      <c r="L85" s="316">
        <v>0</v>
      </c>
      <c r="M85" s="316">
        <v>0</v>
      </c>
      <c r="N85" s="316">
        <v>0</v>
      </c>
      <c r="O85" s="316">
        <v>0</v>
      </c>
      <c r="P85" s="316">
        <v>0</v>
      </c>
      <c r="Q85" s="316">
        <v>0</v>
      </c>
      <c r="R85" s="316">
        <v>0</v>
      </c>
      <c r="S85" s="316">
        <v>0</v>
      </c>
    </row>
    <row r="86" spans="1:19" s="636" customFormat="1" ht="13.5" customHeight="1" x14ac:dyDescent="0.15">
      <c r="A86" s="319" t="s">
        <v>584</v>
      </c>
      <c r="B86" s="315">
        <v>205</v>
      </c>
      <c r="C86" s="316">
        <v>95</v>
      </c>
      <c r="D86" s="316">
        <v>14</v>
      </c>
      <c r="E86" s="316">
        <v>8</v>
      </c>
      <c r="F86" s="316">
        <v>8</v>
      </c>
      <c r="G86" s="316">
        <v>6</v>
      </c>
      <c r="H86" s="316">
        <v>15</v>
      </c>
      <c r="I86" s="316">
        <v>6</v>
      </c>
      <c r="J86" s="316">
        <v>17</v>
      </c>
      <c r="K86" s="316">
        <v>18</v>
      </c>
      <c r="L86" s="316">
        <v>7</v>
      </c>
      <c r="M86" s="316">
        <v>0</v>
      </c>
      <c r="N86" s="316">
        <v>0</v>
      </c>
      <c r="O86" s="316">
        <v>4</v>
      </c>
      <c r="P86" s="316">
        <v>3</v>
      </c>
      <c r="Q86" s="316">
        <v>3</v>
      </c>
      <c r="R86" s="316">
        <v>1</v>
      </c>
      <c r="S86" s="316">
        <v>0</v>
      </c>
    </row>
    <row r="87" spans="1:19" s="636" customFormat="1" ht="13.5" customHeight="1" x14ac:dyDescent="0.15">
      <c r="A87" s="320" t="s">
        <v>310</v>
      </c>
      <c r="B87" s="321">
        <v>2</v>
      </c>
      <c r="C87" s="322">
        <v>1</v>
      </c>
      <c r="D87" s="322">
        <v>0</v>
      </c>
      <c r="E87" s="322">
        <v>0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0</v>
      </c>
      <c r="N87" s="322">
        <v>0</v>
      </c>
      <c r="O87" s="322">
        <v>1</v>
      </c>
      <c r="P87" s="322">
        <v>0</v>
      </c>
      <c r="Q87" s="322">
        <v>0</v>
      </c>
      <c r="R87" s="322">
        <v>0</v>
      </c>
      <c r="S87" s="322">
        <v>0</v>
      </c>
    </row>
    <row r="88" spans="1:19" s="636" customFormat="1" ht="13.5" customHeight="1" x14ac:dyDescent="0.15">
      <c r="A88" s="319" t="s">
        <v>313</v>
      </c>
      <c r="B88" s="315">
        <v>1</v>
      </c>
      <c r="C88" s="316">
        <v>0</v>
      </c>
      <c r="D88" s="316">
        <v>0</v>
      </c>
      <c r="E88" s="316">
        <v>0</v>
      </c>
      <c r="F88" s="316">
        <v>0</v>
      </c>
      <c r="G88" s="316">
        <v>0</v>
      </c>
      <c r="H88" s="316">
        <v>0</v>
      </c>
      <c r="I88" s="316">
        <v>0</v>
      </c>
      <c r="J88" s="316">
        <v>1</v>
      </c>
      <c r="K88" s="316">
        <v>0</v>
      </c>
      <c r="L88" s="316">
        <v>0</v>
      </c>
      <c r="M88" s="316">
        <v>0</v>
      </c>
      <c r="N88" s="316">
        <v>0</v>
      </c>
      <c r="O88" s="316">
        <v>0</v>
      </c>
      <c r="P88" s="316">
        <v>0</v>
      </c>
      <c r="Q88" s="316">
        <v>0</v>
      </c>
      <c r="R88" s="316">
        <v>0</v>
      </c>
      <c r="S88" s="316">
        <v>0</v>
      </c>
    </row>
    <row r="89" spans="1:19" s="636" customFormat="1" ht="13.5" customHeight="1" x14ac:dyDescent="0.15">
      <c r="A89" s="319" t="s">
        <v>316</v>
      </c>
      <c r="B89" s="315">
        <v>2</v>
      </c>
      <c r="C89" s="316">
        <v>1</v>
      </c>
      <c r="D89" s="316">
        <v>1</v>
      </c>
      <c r="E89" s="316">
        <v>0</v>
      </c>
      <c r="F89" s="316">
        <v>0</v>
      </c>
      <c r="G89" s="316">
        <v>0</v>
      </c>
      <c r="H89" s="316">
        <v>0</v>
      </c>
      <c r="I89" s="316">
        <v>0</v>
      </c>
      <c r="J89" s="316">
        <v>0</v>
      </c>
      <c r="K89" s="316">
        <v>0</v>
      </c>
      <c r="L89" s="316">
        <v>0</v>
      </c>
      <c r="M89" s="316">
        <v>0</v>
      </c>
      <c r="N89" s="316">
        <v>0</v>
      </c>
      <c r="O89" s="316">
        <v>0</v>
      </c>
      <c r="P89" s="316">
        <v>0</v>
      </c>
      <c r="Q89" s="316">
        <v>0</v>
      </c>
      <c r="R89" s="316">
        <v>0</v>
      </c>
      <c r="S89" s="316">
        <v>0</v>
      </c>
    </row>
    <row r="90" spans="1:19" s="636" customFormat="1" ht="13.5" customHeight="1" x14ac:dyDescent="0.15">
      <c r="A90" s="609" t="s">
        <v>315</v>
      </c>
      <c r="B90" s="315">
        <v>2</v>
      </c>
      <c r="C90" s="316">
        <v>1</v>
      </c>
      <c r="D90" s="316">
        <v>0</v>
      </c>
      <c r="E90" s="316">
        <v>0</v>
      </c>
      <c r="F90" s="316">
        <v>0</v>
      </c>
      <c r="G90" s="316">
        <v>0</v>
      </c>
      <c r="H90" s="316">
        <v>0</v>
      </c>
      <c r="I90" s="316">
        <v>0</v>
      </c>
      <c r="J90" s="316">
        <v>0</v>
      </c>
      <c r="K90" s="316">
        <v>0</v>
      </c>
      <c r="L90" s="316">
        <v>0</v>
      </c>
      <c r="M90" s="316">
        <v>0</v>
      </c>
      <c r="N90" s="316">
        <v>1</v>
      </c>
      <c r="O90" s="316">
        <v>0</v>
      </c>
      <c r="P90" s="316">
        <v>0</v>
      </c>
      <c r="Q90" s="316">
        <v>0</v>
      </c>
      <c r="R90" s="316">
        <v>0</v>
      </c>
      <c r="S90" s="316">
        <v>0</v>
      </c>
    </row>
    <row r="91" spans="1:19" s="636" customFormat="1" ht="13.5" customHeight="1" x14ac:dyDescent="0.15">
      <c r="A91" s="319" t="s">
        <v>317</v>
      </c>
      <c r="B91" s="315">
        <v>4</v>
      </c>
      <c r="C91" s="316">
        <v>3</v>
      </c>
      <c r="D91" s="316">
        <v>0</v>
      </c>
      <c r="E91" s="316">
        <v>0</v>
      </c>
      <c r="F91" s="316">
        <v>0</v>
      </c>
      <c r="G91" s="316">
        <v>0</v>
      </c>
      <c r="H91" s="316">
        <v>0</v>
      </c>
      <c r="I91" s="316">
        <v>0</v>
      </c>
      <c r="J91" s="316">
        <v>1</v>
      </c>
      <c r="K91" s="316">
        <v>0</v>
      </c>
      <c r="L91" s="316">
        <v>0</v>
      </c>
      <c r="M91" s="316">
        <v>0</v>
      </c>
      <c r="N91" s="316">
        <v>0</v>
      </c>
      <c r="O91" s="316">
        <v>0</v>
      </c>
      <c r="P91" s="316">
        <v>0</v>
      </c>
      <c r="Q91" s="316">
        <v>0</v>
      </c>
      <c r="R91" s="316">
        <v>0</v>
      </c>
      <c r="S91" s="316">
        <v>0</v>
      </c>
    </row>
    <row r="92" spans="1:19" s="636" customFormat="1" ht="13.5" customHeight="1" x14ac:dyDescent="0.15">
      <c r="A92" s="319" t="s">
        <v>314</v>
      </c>
      <c r="B92" s="315">
        <v>3410</v>
      </c>
      <c r="C92" s="316">
        <v>175</v>
      </c>
      <c r="D92" s="316">
        <v>10</v>
      </c>
      <c r="E92" s="316">
        <v>8</v>
      </c>
      <c r="F92" s="316">
        <v>0</v>
      </c>
      <c r="G92" s="316">
        <v>12</v>
      </c>
      <c r="H92" s="316">
        <v>148</v>
      </c>
      <c r="I92" s="316">
        <v>27</v>
      </c>
      <c r="J92" s="316">
        <v>2923</v>
      </c>
      <c r="K92" s="316">
        <v>66</v>
      </c>
      <c r="L92" s="316">
        <v>11</v>
      </c>
      <c r="M92" s="316">
        <v>1</v>
      </c>
      <c r="N92" s="316">
        <v>8</v>
      </c>
      <c r="O92" s="316">
        <v>18</v>
      </c>
      <c r="P92" s="316">
        <v>0</v>
      </c>
      <c r="Q92" s="316">
        <v>3</v>
      </c>
      <c r="R92" s="316">
        <v>0</v>
      </c>
      <c r="S92" s="316">
        <v>0</v>
      </c>
    </row>
    <row r="93" spans="1:19" s="636" customFormat="1" ht="13.5" customHeight="1" x14ac:dyDescent="0.15">
      <c r="A93" s="319" t="s">
        <v>585</v>
      </c>
      <c r="B93" s="315">
        <v>1</v>
      </c>
      <c r="C93" s="316">
        <v>1</v>
      </c>
      <c r="D93" s="316">
        <v>0</v>
      </c>
      <c r="E93" s="316">
        <v>0</v>
      </c>
      <c r="F93" s="316">
        <v>0</v>
      </c>
      <c r="G93" s="316">
        <v>0</v>
      </c>
      <c r="H93" s="316">
        <v>0</v>
      </c>
      <c r="I93" s="316">
        <v>0</v>
      </c>
      <c r="J93" s="316">
        <v>0</v>
      </c>
      <c r="K93" s="316">
        <v>0</v>
      </c>
      <c r="L93" s="316">
        <v>0</v>
      </c>
      <c r="M93" s="316">
        <v>0</v>
      </c>
      <c r="N93" s="316">
        <v>0</v>
      </c>
      <c r="O93" s="316">
        <v>0</v>
      </c>
      <c r="P93" s="316">
        <v>0</v>
      </c>
      <c r="Q93" s="316">
        <v>0</v>
      </c>
      <c r="R93" s="316">
        <v>0</v>
      </c>
      <c r="S93" s="316">
        <v>0</v>
      </c>
    </row>
    <row r="94" spans="1:19" s="636" customFormat="1" ht="13.5" customHeight="1" x14ac:dyDescent="0.15">
      <c r="A94" s="320" t="s">
        <v>318</v>
      </c>
      <c r="B94" s="321">
        <v>62</v>
      </c>
      <c r="C94" s="322">
        <v>28</v>
      </c>
      <c r="D94" s="322">
        <v>0</v>
      </c>
      <c r="E94" s="322">
        <v>1</v>
      </c>
      <c r="F94" s="322">
        <v>0</v>
      </c>
      <c r="G94" s="322">
        <v>2</v>
      </c>
      <c r="H94" s="322">
        <v>0</v>
      </c>
      <c r="I94" s="322">
        <v>2</v>
      </c>
      <c r="J94" s="322">
        <v>11</v>
      </c>
      <c r="K94" s="322">
        <v>10</v>
      </c>
      <c r="L94" s="322">
        <v>0</v>
      </c>
      <c r="M94" s="322">
        <v>0</v>
      </c>
      <c r="N94" s="322">
        <v>6</v>
      </c>
      <c r="O94" s="322">
        <v>0</v>
      </c>
      <c r="P94" s="322">
        <v>0</v>
      </c>
      <c r="Q94" s="322">
        <v>2</v>
      </c>
      <c r="R94" s="322">
        <v>0</v>
      </c>
      <c r="S94" s="322">
        <v>0</v>
      </c>
    </row>
    <row r="95" spans="1:19" s="636" customFormat="1" ht="13.5" customHeight="1" x14ac:dyDescent="0.15">
      <c r="A95" s="319" t="s">
        <v>319</v>
      </c>
      <c r="B95" s="315">
        <v>14</v>
      </c>
      <c r="C95" s="316">
        <v>9</v>
      </c>
      <c r="D95" s="316">
        <v>1</v>
      </c>
      <c r="E95" s="316">
        <v>0</v>
      </c>
      <c r="F95" s="316">
        <v>0</v>
      </c>
      <c r="G95" s="316">
        <v>0</v>
      </c>
      <c r="H95" s="316">
        <v>1</v>
      </c>
      <c r="I95" s="316">
        <v>0</v>
      </c>
      <c r="J95" s="316">
        <v>1</v>
      </c>
      <c r="K95" s="316">
        <v>2</v>
      </c>
      <c r="L95" s="316">
        <v>0</v>
      </c>
      <c r="M95" s="316">
        <v>0</v>
      </c>
      <c r="N95" s="316">
        <v>0</v>
      </c>
      <c r="O95" s="316">
        <v>0</v>
      </c>
      <c r="P95" s="316">
        <v>0</v>
      </c>
      <c r="Q95" s="316">
        <v>0</v>
      </c>
      <c r="R95" s="316">
        <v>0</v>
      </c>
      <c r="S95" s="316">
        <v>0</v>
      </c>
    </row>
    <row r="96" spans="1:19" s="636" customFormat="1" ht="13.5" customHeight="1" x14ac:dyDescent="0.15">
      <c r="A96" s="319" t="s">
        <v>587</v>
      </c>
      <c r="B96" s="315">
        <v>5</v>
      </c>
      <c r="C96" s="316">
        <v>3</v>
      </c>
      <c r="D96" s="316">
        <v>0</v>
      </c>
      <c r="E96" s="316">
        <v>0</v>
      </c>
      <c r="F96" s="316">
        <v>0</v>
      </c>
      <c r="G96" s="316">
        <v>0</v>
      </c>
      <c r="H96" s="316">
        <v>0</v>
      </c>
      <c r="I96" s="316">
        <v>0</v>
      </c>
      <c r="J96" s="316">
        <v>1</v>
      </c>
      <c r="K96" s="316">
        <v>0</v>
      </c>
      <c r="L96" s="316">
        <v>1</v>
      </c>
      <c r="M96" s="316">
        <v>0</v>
      </c>
      <c r="N96" s="316">
        <v>0</v>
      </c>
      <c r="O96" s="316">
        <v>0</v>
      </c>
      <c r="P96" s="316">
        <v>0</v>
      </c>
      <c r="Q96" s="316">
        <v>0</v>
      </c>
      <c r="R96" s="316">
        <v>0</v>
      </c>
      <c r="S96" s="316">
        <v>0</v>
      </c>
    </row>
    <row r="97" spans="1:19" s="636" customFormat="1" ht="13.5" customHeight="1" x14ac:dyDescent="0.15">
      <c r="A97" s="320" t="s">
        <v>320</v>
      </c>
      <c r="B97" s="321">
        <v>3</v>
      </c>
      <c r="C97" s="322">
        <v>0</v>
      </c>
      <c r="D97" s="322">
        <v>0</v>
      </c>
      <c r="E97" s="322">
        <v>0</v>
      </c>
      <c r="F97" s="322">
        <v>0</v>
      </c>
      <c r="G97" s="322">
        <v>0</v>
      </c>
      <c r="H97" s="322">
        <v>0</v>
      </c>
      <c r="I97" s="322">
        <v>0</v>
      </c>
      <c r="J97" s="322">
        <v>2</v>
      </c>
      <c r="K97" s="322">
        <v>1</v>
      </c>
      <c r="L97" s="322">
        <v>0</v>
      </c>
      <c r="M97" s="322">
        <v>0</v>
      </c>
      <c r="N97" s="322">
        <v>0</v>
      </c>
      <c r="O97" s="322">
        <v>0</v>
      </c>
      <c r="P97" s="322">
        <v>0</v>
      </c>
      <c r="Q97" s="322">
        <v>0</v>
      </c>
      <c r="R97" s="322">
        <v>0</v>
      </c>
      <c r="S97" s="322">
        <v>0</v>
      </c>
    </row>
    <row r="98" spans="1:19" s="636" customFormat="1" ht="13.5" customHeight="1" x14ac:dyDescent="0.15">
      <c r="A98" s="319" t="s">
        <v>586</v>
      </c>
      <c r="B98" s="315">
        <v>10</v>
      </c>
      <c r="C98" s="316">
        <v>3</v>
      </c>
      <c r="D98" s="316">
        <v>0</v>
      </c>
      <c r="E98" s="316">
        <v>0</v>
      </c>
      <c r="F98" s="316">
        <v>0</v>
      </c>
      <c r="G98" s="316">
        <v>0</v>
      </c>
      <c r="H98" s="316">
        <v>0</v>
      </c>
      <c r="I98" s="316">
        <v>0</v>
      </c>
      <c r="J98" s="316">
        <v>7</v>
      </c>
      <c r="K98" s="316">
        <v>0</v>
      </c>
      <c r="L98" s="316">
        <v>0</v>
      </c>
      <c r="M98" s="316">
        <v>0</v>
      </c>
      <c r="N98" s="316">
        <v>0</v>
      </c>
      <c r="O98" s="316">
        <v>0</v>
      </c>
      <c r="P98" s="316">
        <v>0</v>
      </c>
      <c r="Q98" s="316">
        <v>0</v>
      </c>
      <c r="R98" s="316">
        <v>0</v>
      </c>
      <c r="S98" s="316">
        <v>0</v>
      </c>
    </row>
    <row r="99" spans="1:19" x14ac:dyDescent="0.15">
      <c r="A99" s="638"/>
    </row>
    <row r="100" spans="1:19" x14ac:dyDescent="0.15">
      <c r="A100" s="638"/>
    </row>
    <row r="101" spans="1:19" x14ac:dyDescent="0.15">
      <c r="A101" s="638"/>
    </row>
    <row r="102" spans="1:19" x14ac:dyDescent="0.15">
      <c r="A102" s="638"/>
    </row>
    <row r="103" spans="1:19" x14ac:dyDescent="0.15">
      <c r="A103" s="638"/>
    </row>
    <row r="104" spans="1:19" x14ac:dyDescent="0.15">
      <c r="A104" s="638"/>
    </row>
  </sheetData>
  <phoneticPr fontId="2"/>
  <hyperlinks>
    <hyperlink ref="A1" location="'3人口目次'!A1" display="3　人口　目次へ＜＜" xr:uid="{00000000-0004-0000-0700-000000000000}"/>
  </hyperlinks>
  <pageMargins left="0.49" right="0.37" top="0.53" bottom="0.31" header="0.4" footer="0.4"/>
  <pageSetup paperSize="9" scale="62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K27"/>
  <sheetViews>
    <sheetView showGridLines="0" view="pageBreakPreview" zoomScale="115" zoomScaleNormal="100" zoomScaleSheetLayoutView="115" workbookViewId="0">
      <selection activeCell="M18" sqref="M18"/>
    </sheetView>
  </sheetViews>
  <sheetFormatPr defaultColWidth="9" defaultRowHeight="13.5" x14ac:dyDescent="0.15"/>
  <cols>
    <col min="1" max="3" width="2.125" style="6" customWidth="1"/>
    <col min="4" max="4" width="16.625" style="6" customWidth="1"/>
    <col min="5" max="11" width="10" style="6" customWidth="1"/>
    <col min="12" max="12" width="1.375" style="6" customWidth="1"/>
    <col min="13" max="16384" width="9" style="6"/>
  </cols>
  <sheetData>
    <row r="1" spans="1:11" x14ac:dyDescent="0.15">
      <c r="A1" s="593" t="s">
        <v>31</v>
      </c>
      <c r="B1" s="593"/>
      <c r="C1" s="593"/>
      <c r="D1" s="593"/>
    </row>
    <row r="2" spans="1:11" x14ac:dyDescent="0.15">
      <c r="A2" s="305" t="s">
        <v>257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ht="16.5" x14ac:dyDescent="0.15">
      <c r="A3" s="306" t="s">
        <v>321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1" x14ac:dyDescent="0.15">
      <c r="A4" s="323" t="s">
        <v>322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</row>
    <row r="5" spans="1:11" x14ac:dyDescent="0.15">
      <c r="A5" s="324"/>
      <c r="B5" s="324"/>
      <c r="C5" s="324"/>
      <c r="D5" s="324"/>
      <c r="E5" s="324"/>
      <c r="F5" s="324"/>
      <c r="G5" s="324"/>
      <c r="H5" s="324"/>
      <c r="I5" s="324"/>
      <c r="J5" s="324"/>
      <c r="K5" s="325" t="s">
        <v>323</v>
      </c>
    </row>
    <row r="6" spans="1:11" ht="6" customHeight="1" thickBot="1" x14ac:dyDescent="0.2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</row>
    <row r="7" spans="1:11" s="33" customFormat="1" ht="12" thickTop="1" x14ac:dyDescent="0.15">
      <c r="A7" s="326" t="s">
        <v>324</v>
      </c>
      <c r="B7" s="326"/>
      <c r="C7" s="326"/>
      <c r="D7" s="327"/>
      <c r="E7" s="328" t="s">
        <v>136</v>
      </c>
      <c r="F7" s="329" t="s">
        <v>137</v>
      </c>
      <c r="G7" s="329" t="s">
        <v>138</v>
      </c>
      <c r="H7" s="329" t="s">
        <v>139</v>
      </c>
      <c r="I7" s="330" t="s">
        <v>93</v>
      </c>
      <c r="J7" s="331"/>
      <c r="K7" s="331"/>
    </row>
    <row r="8" spans="1:11" s="33" customFormat="1" ht="11.25" x14ac:dyDescent="0.15">
      <c r="A8" s="332"/>
      <c r="B8" s="332"/>
      <c r="C8" s="332"/>
      <c r="D8" s="333"/>
      <c r="E8" s="334"/>
      <c r="F8" s="335"/>
      <c r="G8" s="335"/>
      <c r="H8" s="335"/>
      <c r="I8" s="336" t="s">
        <v>43</v>
      </c>
      <c r="J8" s="337" t="s">
        <v>325</v>
      </c>
      <c r="K8" s="337" t="s">
        <v>326</v>
      </c>
    </row>
    <row r="9" spans="1:11" s="33" customFormat="1" ht="10.5" customHeight="1" x14ac:dyDescent="0.15">
      <c r="A9" s="338" t="s">
        <v>43</v>
      </c>
      <c r="B9" s="338"/>
      <c r="C9" s="338"/>
      <c r="D9" s="339"/>
      <c r="E9" s="340">
        <v>259612</v>
      </c>
      <c r="F9" s="340">
        <v>269577</v>
      </c>
      <c r="G9" s="341">
        <v>275599</v>
      </c>
      <c r="H9" s="341">
        <v>279687</v>
      </c>
      <c r="I9" s="341">
        <v>298384</v>
      </c>
      <c r="J9" s="341">
        <v>262662</v>
      </c>
      <c r="K9" s="341">
        <v>35722</v>
      </c>
    </row>
    <row r="10" spans="1:11" s="33" customFormat="1" ht="10.5" customHeight="1" x14ac:dyDescent="0.15">
      <c r="A10" s="342"/>
      <c r="B10" s="343" t="s">
        <v>327</v>
      </c>
      <c r="C10" s="343"/>
      <c r="D10" s="343"/>
      <c r="E10" s="344">
        <v>258328</v>
      </c>
      <c r="F10" s="344">
        <v>267385</v>
      </c>
      <c r="G10" s="341">
        <v>274818</v>
      </c>
      <c r="H10" s="341">
        <v>278990</v>
      </c>
      <c r="I10" s="341">
        <v>290692</v>
      </c>
      <c r="J10" s="341">
        <v>256552</v>
      </c>
      <c r="K10" s="341">
        <v>34140</v>
      </c>
    </row>
    <row r="11" spans="1:11" s="33" customFormat="1" ht="11.25" x14ac:dyDescent="0.15">
      <c r="A11" s="342"/>
      <c r="B11" s="342"/>
      <c r="C11" s="342"/>
      <c r="D11" s="343" t="s">
        <v>328</v>
      </c>
      <c r="E11" s="344">
        <v>54104</v>
      </c>
      <c r="F11" s="344">
        <v>59618</v>
      </c>
      <c r="G11" s="341">
        <v>67329</v>
      </c>
      <c r="H11" s="341">
        <v>73617</v>
      </c>
      <c r="I11" s="341">
        <v>86282</v>
      </c>
      <c r="J11" s="341">
        <v>76612</v>
      </c>
      <c r="K11" s="341">
        <v>9670</v>
      </c>
    </row>
    <row r="12" spans="1:11" s="33" customFormat="1" ht="11.25" x14ac:dyDescent="0.15">
      <c r="A12" s="342"/>
      <c r="B12" s="342"/>
      <c r="C12" s="342"/>
      <c r="D12" s="343" t="s">
        <v>329</v>
      </c>
      <c r="E12" s="344">
        <v>56614</v>
      </c>
      <c r="F12" s="344">
        <v>63550</v>
      </c>
      <c r="G12" s="341">
        <v>68015</v>
      </c>
      <c r="H12" s="341">
        <v>72084</v>
      </c>
      <c r="I12" s="341">
        <v>79142</v>
      </c>
      <c r="J12" s="341">
        <v>69866</v>
      </c>
      <c r="K12" s="341">
        <v>9276</v>
      </c>
    </row>
    <row r="13" spans="1:11" s="33" customFormat="1" ht="11.25" x14ac:dyDescent="0.15">
      <c r="A13" s="342"/>
      <c r="B13" s="342"/>
      <c r="C13" s="342"/>
      <c r="D13" s="343" t="s">
        <v>330</v>
      </c>
      <c r="E13" s="344">
        <v>46814</v>
      </c>
      <c r="F13" s="344">
        <v>49371</v>
      </c>
      <c r="G13" s="341">
        <v>50892</v>
      </c>
      <c r="H13" s="341">
        <v>51241</v>
      </c>
      <c r="I13" s="341">
        <v>52254</v>
      </c>
      <c r="J13" s="341">
        <v>46168</v>
      </c>
      <c r="K13" s="341">
        <v>6086</v>
      </c>
    </row>
    <row r="14" spans="1:11" s="33" customFormat="1" ht="11.25" x14ac:dyDescent="0.15">
      <c r="A14" s="342"/>
      <c r="B14" s="342"/>
      <c r="C14" s="342"/>
      <c r="D14" s="343" t="s">
        <v>331</v>
      </c>
      <c r="E14" s="344">
        <v>44257</v>
      </c>
      <c r="F14" s="344">
        <v>45059</v>
      </c>
      <c r="G14" s="341">
        <v>44293</v>
      </c>
      <c r="H14" s="341">
        <v>42417</v>
      </c>
      <c r="I14" s="341">
        <v>40619</v>
      </c>
      <c r="J14" s="341">
        <v>35973</v>
      </c>
      <c r="K14" s="341">
        <v>4646</v>
      </c>
    </row>
    <row r="15" spans="1:11" s="33" customFormat="1" ht="11.25" x14ac:dyDescent="0.15">
      <c r="A15" s="342"/>
      <c r="B15" s="342"/>
      <c r="C15" s="342"/>
      <c r="D15" s="343" t="s">
        <v>332</v>
      </c>
      <c r="E15" s="344">
        <v>26122</v>
      </c>
      <c r="F15" s="344">
        <v>24098</v>
      </c>
      <c r="G15" s="341">
        <v>22456</v>
      </c>
      <c r="H15" s="341">
        <v>21108</v>
      </c>
      <c r="I15" s="341">
        <v>18403</v>
      </c>
      <c r="J15" s="341">
        <v>15934</v>
      </c>
      <c r="K15" s="341">
        <v>2469</v>
      </c>
    </row>
    <row r="16" spans="1:11" s="33" customFormat="1" ht="11.25" x14ac:dyDescent="0.15">
      <c r="A16" s="342"/>
      <c r="B16" s="342"/>
      <c r="C16" s="342"/>
      <c r="D16" s="343" t="s">
        <v>333</v>
      </c>
      <c r="E16" s="344">
        <v>18995</v>
      </c>
      <c r="F16" s="344">
        <v>16271</v>
      </c>
      <c r="G16" s="341">
        <v>13812</v>
      </c>
      <c r="H16" s="341">
        <v>11692</v>
      </c>
      <c r="I16" s="341">
        <v>8983</v>
      </c>
      <c r="J16" s="341">
        <v>7762</v>
      </c>
      <c r="K16" s="341">
        <v>1221</v>
      </c>
    </row>
    <row r="17" spans="1:11" s="33" customFormat="1" ht="11.25" x14ac:dyDescent="0.15">
      <c r="A17" s="342"/>
      <c r="B17" s="342"/>
      <c r="C17" s="342"/>
      <c r="D17" s="343" t="s">
        <v>334</v>
      </c>
      <c r="E17" s="344">
        <v>8896</v>
      </c>
      <c r="F17" s="344">
        <v>7173</v>
      </c>
      <c r="G17" s="341">
        <v>5987</v>
      </c>
      <c r="H17" s="341">
        <v>5031</v>
      </c>
      <c r="I17" s="341">
        <v>3691</v>
      </c>
      <c r="J17" s="341">
        <v>3153</v>
      </c>
      <c r="K17" s="341">
        <v>538</v>
      </c>
    </row>
    <row r="18" spans="1:11" s="33" customFormat="1" ht="11.25" x14ac:dyDescent="0.15">
      <c r="A18" s="342"/>
      <c r="B18" s="342"/>
      <c r="C18" s="342"/>
      <c r="D18" s="343" t="s">
        <v>335</v>
      </c>
      <c r="E18" s="344">
        <v>2135</v>
      </c>
      <c r="F18" s="344">
        <v>1821</v>
      </c>
      <c r="G18" s="341">
        <v>1594</v>
      </c>
      <c r="H18" s="341">
        <v>1397</v>
      </c>
      <c r="I18" s="341">
        <v>1026</v>
      </c>
      <c r="J18" s="341">
        <v>857</v>
      </c>
      <c r="K18" s="341">
        <v>169</v>
      </c>
    </row>
    <row r="19" spans="1:11" s="33" customFormat="1" ht="11.25" x14ac:dyDescent="0.15">
      <c r="A19" s="342"/>
      <c r="B19" s="342"/>
      <c r="C19" s="342"/>
      <c r="D19" s="343" t="s">
        <v>336</v>
      </c>
      <c r="E19" s="344">
        <v>315</v>
      </c>
      <c r="F19" s="344">
        <v>324</v>
      </c>
      <c r="G19" s="341">
        <v>338</v>
      </c>
      <c r="H19" s="341">
        <v>327</v>
      </c>
      <c r="I19" s="341">
        <v>239</v>
      </c>
      <c r="J19" s="341">
        <v>186</v>
      </c>
      <c r="K19" s="341">
        <v>53</v>
      </c>
    </row>
    <row r="20" spans="1:11" s="33" customFormat="1" ht="11.25" x14ac:dyDescent="0.15">
      <c r="A20" s="342"/>
      <c r="B20" s="342"/>
      <c r="C20" s="342"/>
      <c r="D20" s="343" t="s">
        <v>337</v>
      </c>
      <c r="E20" s="344">
        <v>76</v>
      </c>
      <c r="F20" s="344">
        <v>100</v>
      </c>
      <c r="G20" s="341">
        <v>102</v>
      </c>
      <c r="H20" s="341">
        <v>76</v>
      </c>
      <c r="I20" s="341">
        <v>53</v>
      </c>
      <c r="J20" s="341">
        <v>41</v>
      </c>
      <c r="K20" s="341">
        <v>12</v>
      </c>
    </row>
    <row r="21" spans="1:11" s="33" customFormat="1" ht="10.5" customHeight="1" x14ac:dyDescent="0.15">
      <c r="A21" s="342"/>
      <c r="B21" s="342"/>
      <c r="C21" s="342" t="s">
        <v>338</v>
      </c>
      <c r="D21" s="343"/>
      <c r="E21" s="344">
        <v>812365</v>
      </c>
      <c r="F21" s="344">
        <v>801915</v>
      </c>
      <c r="G21" s="341">
        <v>787108</v>
      </c>
      <c r="H21" s="341">
        <v>767003</v>
      </c>
      <c r="I21" s="341">
        <v>746456</v>
      </c>
      <c r="J21" s="341">
        <v>656003</v>
      </c>
      <c r="K21" s="341">
        <v>90453</v>
      </c>
    </row>
    <row r="22" spans="1:11" s="33" customFormat="1" ht="10.5" customHeight="1" x14ac:dyDescent="0.15">
      <c r="A22" s="345"/>
      <c r="B22" s="342"/>
      <c r="C22" s="342" t="s">
        <v>339</v>
      </c>
      <c r="D22" s="343"/>
      <c r="E22" s="346">
        <v>3.14</v>
      </c>
      <c r="F22" s="346">
        <v>3</v>
      </c>
      <c r="G22" s="346">
        <v>2.8641064267999998</v>
      </c>
      <c r="H22" s="346">
        <v>2.7492132333999999</v>
      </c>
      <c r="I22" s="347">
        <v>2.56786</v>
      </c>
      <c r="J22" s="347">
        <v>2.3654799999999998</v>
      </c>
      <c r="K22" s="347">
        <v>2.0966629999999999</v>
      </c>
    </row>
    <row r="23" spans="1:11" s="33" customFormat="1" ht="10.5" customHeight="1" x14ac:dyDescent="0.15">
      <c r="A23" s="342"/>
      <c r="B23" s="343" t="s">
        <v>340</v>
      </c>
      <c r="C23" s="343"/>
      <c r="D23" s="343"/>
      <c r="E23" s="344">
        <v>1045</v>
      </c>
      <c r="F23" s="344">
        <v>833</v>
      </c>
      <c r="G23" s="344">
        <v>781</v>
      </c>
      <c r="H23" s="344">
        <v>697</v>
      </c>
      <c r="I23" s="341">
        <v>7692</v>
      </c>
      <c r="J23" s="341">
        <v>6110</v>
      </c>
      <c r="K23" s="341">
        <v>1582</v>
      </c>
    </row>
    <row r="24" spans="1:11" s="33" customFormat="1" ht="10.5" customHeight="1" x14ac:dyDescent="0.15">
      <c r="A24" s="348"/>
      <c r="B24" s="348"/>
      <c r="C24" s="348" t="s">
        <v>341</v>
      </c>
      <c r="D24" s="349"/>
      <c r="E24" s="350">
        <v>16284</v>
      </c>
      <c r="F24" s="350">
        <v>18189</v>
      </c>
      <c r="G24" s="350">
        <v>19206</v>
      </c>
      <c r="H24" s="350">
        <v>19737</v>
      </c>
      <c r="I24" s="351">
        <v>20407</v>
      </c>
      <c r="J24" s="351">
        <v>17934</v>
      </c>
      <c r="K24" s="351">
        <v>2473</v>
      </c>
    </row>
    <row r="25" spans="1:11" s="33" customFormat="1" ht="11.25" x14ac:dyDescent="0.15">
      <c r="A25" s="352" t="s">
        <v>342</v>
      </c>
      <c r="B25" s="352"/>
      <c r="C25" s="353"/>
      <c r="D25" s="353"/>
      <c r="E25" s="344"/>
      <c r="F25" s="344"/>
      <c r="G25" s="344"/>
      <c r="H25" s="344"/>
      <c r="I25" s="344"/>
      <c r="J25" s="344"/>
      <c r="K25" s="344"/>
    </row>
    <row r="26" spans="1:11" s="33" customFormat="1" ht="11.25" x14ac:dyDescent="0.15">
      <c r="A26" s="352" t="s">
        <v>188</v>
      </c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ht="5.25" customHeight="1" x14ac:dyDescent="0.15"/>
  </sheetData>
  <phoneticPr fontId="2"/>
  <hyperlinks>
    <hyperlink ref="A1" location="'3人口目次'!A1" display="3　人口　目次へ＜＜" xr:uid="{00000000-0004-0000-0800-000000000000}"/>
  </hyperlinks>
  <pageMargins left="0.59055118110236227" right="0.51181102362204722" top="0.39370078740157483" bottom="0.98425196850393704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3人口目次</vt:lpstr>
      <vt:lpstr>3-1</vt:lpstr>
      <vt:lpstr>3-2</vt:lpstr>
      <vt:lpstr>3-3</vt:lpstr>
      <vt:lpstr>3-4</vt:lpstr>
      <vt:lpstr>3-5</vt:lpstr>
      <vt:lpstr>3-6</vt:lpstr>
      <vt:lpstr>3-7</vt:lpstr>
      <vt:lpstr>3‐8</vt:lpstr>
      <vt:lpstr>3-9</vt:lpstr>
      <vt:lpstr>3-10</vt:lpstr>
      <vt:lpstr>3-11</vt:lpstr>
      <vt:lpstr>3-12</vt:lpstr>
      <vt:lpstr>3-13</vt:lpstr>
      <vt:lpstr>3-14</vt:lpstr>
      <vt:lpstr>3-15</vt:lpstr>
      <vt:lpstr>'3-7'!_FilterDatabase</vt:lpstr>
      <vt:lpstr>'3-1'!Print_Area</vt:lpstr>
      <vt:lpstr>'3-10'!Print_Area</vt:lpstr>
      <vt:lpstr>'3-11'!Print_Area</vt:lpstr>
      <vt:lpstr>'3-12'!Print_Area</vt:lpstr>
      <vt:lpstr>'3-13'!Print_Area</vt:lpstr>
      <vt:lpstr>'3-14'!Print_Area</vt:lpstr>
      <vt:lpstr>'3-15'!Print_Area</vt:lpstr>
      <vt:lpstr>'3-2'!Print_Area</vt:lpstr>
      <vt:lpstr>'3-3'!Print_Area</vt:lpstr>
      <vt:lpstr>'3-4'!Print_Area</vt:lpstr>
      <vt:lpstr>'3-5'!Print_Area</vt:lpstr>
      <vt:lpstr>'3-6'!Print_Area</vt:lpstr>
      <vt:lpstr>'3-7'!Print_Area</vt:lpstr>
      <vt:lpstr>'3‐8'!Print_Area</vt:lpstr>
      <vt:lpstr>'3-9'!Print_Area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FUKUI</dc:creator>
  <cp:keywords/>
  <dc:description/>
  <cp:lastModifiedBy>川口 奈緒</cp:lastModifiedBy>
  <cp:revision/>
  <dcterms:created xsi:type="dcterms:W3CDTF">2005-09-05T10:05:35Z</dcterms:created>
  <dcterms:modified xsi:type="dcterms:W3CDTF">2025-04-11T02:37:46Z</dcterms:modified>
  <cp:category/>
  <cp:contentStatus/>
</cp:coreProperties>
</file>