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24226"/>
  <xr:revisionPtr revIDLastSave="7" documentId="8_{4F6681E2-4AD7-4BB1-AFC3-F2AA97D25F15}" xr6:coauthVersionLast="47" xr6:coauthVersionMax="47" xr10:uidLastSave="{27C10603-6153-4C63-AD32-75BB1D91D85B}"/>
  <bookViews>
    <workbookView xWindow="-120" yWindow="-120" windowWidth="23280" windowHeight="15000" tabRatio="863" xr2:uid="{00000000-000D-0000-FFFF-FFFF00000000}"/>
  </bookViews>
  <sheets>
    <sheet name="23保健・衛生目次" sheetId="24" r:id="rId1"/>
    <sheet name="23-1(1)" sheetId="1" r:id="rId2"/>
    <sheet name="23-1(2)" sheetId="3" r:id="rId3"/>
    <sheet name="23-2" sheetId="64" r:id="rId4"/>
    <sheet name="23-3" sheetId="65" r:id="rId5"/>
    <sheet name="23-4" sheetId="56" r:id="rId6"/>
    <sheet name="23-5" sheetId="57" r:id="rId7"/>
    <sheet name="23-6" sheetId="59" r:id="rId8"/>
    <sheet name="23-7" sheetId="58" r:id="rId9"/>
    <sheet name="23-8" sheetId="60" r:id="rId10"/>
    <sheet name="23-9" sheetId="66" r:id="rId11"/>
    <sheet name="23-10" sheetId="67" r:id="rId12"/>
    <sheet name="23-11" sheetId="62" r:id="rId13"/>
    <sheet name="23-12" sheetId="63" r:id="rId14"/>
    <sheet name="23-13" sheetId="61" r:id="rId15"/>
  </sheets>
  <definedNames>
    <definedName name="_xlnm.Print_Area" localSheetId="1">'23-1(1)'!$A$2:$L$32</definedName>
    <definedName name="_xlnm.Print_Area" localSheetId="2">'23-1(2)'!$A$2:$I$30</definedName>
    <definedName name="_xlnm.Print_Area" localSheetId="11">'23-10'!$A$2:$H$38</definedName>
    <definedName name="_xlnm.Print_Area" localSheetId="12">'23-11'!$A$2:$S$31</definedName>
    <definedName name="_xlnm.Print_Area" localSheetId="13">'23-12'!$A$2:$N$33</definedName>
    <definedName name="_xlnm.Print_Area" localSheetId="14">'23-13'!$A$2:$J$12</definedName>
    <definedName name="_xlnm.Print_Area" localSheetId="3">'23-2'!$A$2:$L$43</definedName>
    <definedName name="_xlnm.Print_Area" localSheetId="4">'23-3'!$A$2:$O$67</definedName>
    <definedName name="_xlnm.Print_Area" localSheetId="5">'23-4'!$A$2:$H$53</definedName>
    <definedName name="_xlnm.Print_Area" localSheetId="6">'23-5'!$A$2:$I$33</definedName>
    <definedName name="_xlnm.Print_Area" localSheetId="7">'23-6'!$A$2:$S$14</definedName>
    <definedName name="_xlnm.Print_Area" localSheetId="8">'23-7'!$A$2:$V$32</definedName>
    <definedName name="_xlnm.Print_Area" localSheetId="9">'23-8'!$A$2:$Y$18</definedName>
    <definedName name="_xlnm.Print_Area" localSheetId="10">'23-9'!$A$2:$AE$22</definedName>
    <definedName name="_xlnm.Print_Titles" localSheetId="12">'23-11'!$A:$A</definedName>
    <definedName name="_xlnm.Print_Titles" localSheetId="8">'23-7'!$A:$A</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61" l="1"/>
  <c r="J8" i="61"/>
  <c r="B10" i="62"/>
  <c r="B21" i="66"/>
  <c r="B19" i="66"/>
  <c r="B18" i="66"/>
  <c r="B17" i="66"/>
  <c r="B16" i="66"/>
  <c r="B15" i="66"/>
  <c r="B14" i="66"/>
  <c r="AE12" i="66"/>
  <c r="AD12" i="66"/>
  <c r="AC12" i="66"/>
  <c r="AB12" i="66"/>
  <c r="AA12" i="66"/>
  <c r="Z12" i="66"/>
  <c r="Y12" i="66"/>
  <c r="X12" i="66"/>
  <c r="W12" i="66"/>
  <c r="V12" i="66"/>
  <c r="U12" i="66"/>
  <c r="T12" i="66"/>
  <c r="S12" i="66"/>
  <c r="R12" i="66"/>
  <c r="Q12" i="66"/>
  <c r="P12" i="66"/>
  <c r="O12" i="66"/>
  <c r="N12" i="66"/>
  <c r="M12" i="66"/>
  <c r="L12" i="66"/>
  <c r="K12" i="66"/>
  <c r="J12" i="66"/>
  <c r="I12" i="66"/>
  <c r="H12" i="66"/>
  <c r="G12" i="66"/>
  <c r="F12" i="66"/>
  <c r="E12" i="66"/>
  <c r="D12" i="66"/>
  <c r="C12" i="66"/>
  <c r="B12" i="66"/>
  <c r="L12" i="1"/>
  <c r="K12" i="1"/>
  <c r="J12" i="1"/>
  <c r="I12" i="1"/>
  <c r="H12" i="1"/>
  <c r="G12" i="1"/>
  <c r="F12" i="1"/>
  <c r="E12" i="1"/>
  <c r="D12" i="1"/>
  <c r="Q12" i="59"/>
  <c r="P12" i="59"/>
  <c r="O12" i="59"/>
  <c r="N12" i="59"/>
  <c r="L12" i="59"/>
  <c r="K12" i="59"/>
  <c r="J12" i="59"/>
  <c r="I12" i="59"/>
  <c r="G12" i="59"/>
  <c r="F12" i="59"/>
  <c r="E12" i="59"/>
  <c r="D12" i="59"/>
  <c r="N13" i="63"/>
  <c r="M13" i="63"/>
  <c r="L13" i="63"/>
  <c r="K13" i="63"/>
  <c r="J13" i="63"/>
  <c r="I13" i="63"/>
  <c r="H13" i="63"/>
  <c r="G13" i="63"/>
  <c r="F13" i="63"/>
  <c r="E13" i="63"/>
  <c r="D13" i="63"/>
  <c r="C13" i="63"/>
  <c r="B13" i="63"/>
  <c r="D42" i="64"/>
  <c r="D41" i="64"/>
  <c r="D40" i="64"/>
  <c r="D39" i="64"/>
  <c r="D38" i="64"/>
  <c r="D37" i="64"/>
  <c r="D36" i="64"/>
  <c r="D35" i="64"/>
  <c r="D34" i="64"/>
  <c r="D33" i="64"/>
  <c r="D32" i="64"/>
  <c r="D31" i="64"/>
  <c r="D30" i="64"/>
  <c r="D29" i="64"/>
  <c r="D28" i="64"/>
  <c r="D27" i="64"/>
  <c r="D26" i="64"/>
  <c r="D25" i="64"/>
  <c r="D24" i="64"/>
  <c r="D23" i="64"/>
  <c r="D22" i="64"/>
  <c r="D21" i="64"/>
  <c r="D20" i="64"/>
  <c r="D19" i="64"/>
  <c r="D18" i="64"/>
  <c r="D17" i="64"/>
  <c r="D16" i="64"/>
  <c r="D15" i="64"/>
  <c r="D14" i="64"/>
  <c r="D13" i="64"/>
  <c r="D12" i="64"/>
  <c r="D11" i="64"/>
  <c r="D10" i="64"/>
  <c r="D9" i="64"/>
  <c r="D8" i="64"/>
  <c r="S10" i="62"/>
  <c r="R10" i="62"/>
  <c r="Q10" i="62"/>
  <c r="P10" i="62"/>
  <c r="O10" i="62"/>
  <c r="N10" i="62"/>
  <c r="M10" i="62"/>
  <c r="L10" i="62"/>
  <c r="K10" i="62"/>
  <c r="J10" i="62"/>
  <c r="I10" i="62"/>
  <c r="H10" i="62"/>
  <c r="G10" i="62"/>
  <c r="F10" i="62"/>
  <c r="E10" i="62"/>
  <c r="D10" i="62"/>
  <c r="C10" i="62"/>
  <c r="J9" i="64"/>
  <c r="J10" i="64"/>
  <c r="J11" i="64"/>
  <c r="J12" i="64"/>
  <c r="J13" i="64"/>
  <c r="J14" i="64"/>
  <c r="J15" i="64"/>
  <c r="J16" i="64"/>
  <c r="J17" i="64"/>
  <c r="J18" i="64"/>
  <c r="J19" i="64"/>
  <c r="J20" i="64"/>
  <c r="J21" i="64"/>
  <c r="J22" i="64"/>
  <c r="J23" i="64"/>
  <c r="J24" i="64"/>
  <c r="J25" i="64"/>
  <c r="J26" i="64"/>
  <c r="J27" i="64"/>
  <c r="J28" i="64"/>
  <c r="J29" i="64"/>
  <c r="J30" i="64"/>
  <c r="J31" i="64"/>
  <c r="J32" i="64"/>
  <c r="J33" i="64"/>
  <c r="J34" i="64"/>
  <c r="J35" i="64"/>
  <c r="J36" i="64"/>
  <c r="J37" i="64"/>
  <c r="J38" i="64"/>
  <c r="J39" i="64"/>
  <c r="J40" i="64"/>
  <c r="J41" i="64"/>
  <c r="J42" i="64"/>
</calcChain>
</file>

<file path=xl/sharedStrings.xml><?xml version="1.0" encoding="utf-8"?>
<sst xmlns="http://schemas.openxmlformats.org/spreadsheetml/2006/main" count="813" uniqueCount="524">
  <si>
    <t>23　保健・衛生</t>
    <rPh sb="3" eb="5">
      <t>ホケン</t>
    </rPh>
    <rPh sb="6" eb="8">
      <t>エイセイ</t>
    </rPh>
    <phoneticPr fontId="2"/>
  </si>
  <si>
    <t>23-1(1)</t>
    <phoneticPr fontId="2"/>
  </si>
  <si>
    <t>市町別医療施設数</t>
    <rPh sb="0" eb="1">
      <t>シ</t>
    </rPh>
    <rPh sb="1" eb="2">
      <t>マチ</t>
    </rPh>
    <rPh sb="2" eb="3">
      <t>ベツ</t>
    </rPh>
    <rPh sb="3" eb="5">
      <t>イリョウ</t>
    </rPh>
    <rPh sb="5" eb="7">
      <t>シセツ</t>
    </rPh>
    <rPh sb="7" eb="8">
      <t>スウ</t>
    </rPh>
    <phoneticPr fontId="1"/>
  </si>
  <si>
    <t>23-1(2)</t>
  </si>
  <si>
    <t>市町別医療関係者数</t>
    <rPh sb="0" eb="1">
      <t>シ</t>
    </rPh>
    <rPh sb="1" eb="2">
      <t>マチ</t>
    </rPh>
    <rPh sb="2" eb="3">
      <t>ベツ</t>
    </rPh>
    <rPh sb="3" eb="5">
      <t>イリョウ</t>
    </rPh>
    <rPh sb="5" eb="8">
      <t>カンケイシャ</t>
    </rPh>
    <rPh sb="8" eb="9">
      <t>スウ</t>
    </rPh>
    <phoneticPr fontId="1"/>
  </si>
  <si>
    <t>23-2</t>
  </si>
  <si>
    <t>選択死因別死亡数</t>
  </si>
  <si>
    <t>23-3</t>
  </si>
  <si>
    <t>年齢階級、死因分類別死亡数</t>
  </si>
  <si>
    <t>23-4</t>
  </si>
  <si>
    <t>感染症、食中毒患者数およびり患率</t>
    <rPh sb="0" eb="3">
      <t>カンセンショウ</t>
    </rPh>
    <rPh sb="4" eb="7">
      <t>ショクチュウドク</t>
    </rPh>
    <rPh sb="7" eb="9">
      <t>カンジャ</t>
    </rPh>
    <rPh sb="9" eb="10">
      <t>スウ</t>
    </rPh>
    <rPh sb="14" eb="15">
      <t>カン</t>
    </rPh>
    <rPh sb="15" eb="16">
      <t>リツ</t>
    </rPh>
    <phoneticPr fontId="1"/>
  </si>
  <si>
    <t>23-5</t>
  </si>
  <si>
    <t>麻しん・風しん定期予防接種実施状況</t>
    <rPh sb="0" eb="1">
      <t>アサ</t>
    </rPh>
    <rPh sb="4" eb="5">
      <t>フウ</t>
    </rPh>
    <rPh sb="7" eb="9">
      <t>テイキ</t>
    </rPh>
    <rPh sb="9" eb="11">
      <t>ヨボウ</t>
    </rPh>
    <rPh sb="11" eb="13">
      <t>セッシュ</t>
    </rPh>
    <rPh sb="13" eb="15">
      <t>ジッシ</t>
    </rPh>
    <rPh sb="15" eb="17">
      <t>ジョウキョウ</t>
    </rPh>
    <phoneticPr fontId="2"/>
  </si>
  <si>
    <t>23-6</t>
  </si>
  <si>
    <t>３歳児健康診査状況</t>
    <rPh sb="1" eb="3">
      <t>サイジ</t>
    </rPh>
    <rPh sb="3" eb="5">
      <t>ケンコウ</t>
    </rPh>
    <rPh sb="5" eb="7">
      <t>シンサ</t>
    </rPh>
    <rPh sb="7" eb="9">
      <t>ジョウキョウ</t>
    </rPh>
    <phoneticPr fontId="1"/>
  </si>
  <si>
    <t>23-7</t>
  </si>
  <si>
    <t>がん検診受診状況</t>
    <rPh sb="2" eb="4">
      <t>ケンシン</t>
    </rPh>
    <rPh sb="4" eb="6">
      <t>ジュシン</t>
    </rPh>
    <rPh sb="6" eb="8">
      <t>ジョウキョウ</t>
    </rPh>
    <phoneticPr fontId="1"/>
  </si>
  <si>
    <t>23-8</t>
    <phoneticPr fontId="2"/>
  </si>
  <si>
    <t>精神障害者在院状況</t>
    <rPh sb="0" eb="2">
      <t>セイシン</t>
    </rPh>
    <rPh sb="2" eb="4">
      <t>ショウガイ</t>
    </rPh>
    <rPh sb="4" eb="5">
      <t>シャ</t>
    </rPh>
    <rPh sb="5" eb="7">
      <t>ザイイン</t>
    </rPh>
    <rPh sb="7" eb="9">
      <t>ジョウキョウ</t>
    </rPh>
    <phoneticPr fontId="1"/>
  </si>
  <si>
    <t>23-9</t>
    <phoneticPr fontId="2"/>
  </si>
  <si>
    <t>健康福祉センター別薬事関係施設数</t>
    <rPh sb="0" eb="2">
      <t>ケンコウ</t>
    </rPh>
    <rPh sb="2" eb="4">
      <t>フクシ</t>
    </rPh>
    <rPh sb="8" eb="9">
      <t>ベツ</t>
    </rPh>
    <rPh sb="9" eb="11">
      <t>ヤクジ</t>
    </rPh>
    <rPh sb="11" eb="13">
      <t>カンケイ</t>
    </rPh>
    <rPh sb="13" eb="15">
      <t>シセツ</t>
    </rPh>
    <rPh sb="15" eb="16">
      <t>スウ</t>
    </rPh>
    <phoneticPr fontId="26"/>
  </si>
  <si>
    <t>23-10</t>
    <phoneticPr fontId="2"/>
  </si>
  <si>
    <t>計測検査の平均値と標準偏差</t>
    <rPh sb="0" eb="2">
      <t>ケイソク</t>
    </rPh>
    <rPh sb="2" eb="4">
      <t>ケンサ</t>
    </rPh>
    <rPh sb="5" eb="8">
      <t>ヘイキンチ</t>
    </rPh>
    <rPh sb="9" eb="11">
      <t>ヒョウジュン</t>
    </rPh>
    <rPh sb="11" eb="13">
      <t>ヘンサ</t>
    </rPh>
    <phoneticPr fontId="1"/>
  </si>
  <si>
    <t>23-11</t>
  </si>
  <si>
    <t>市郡別環境衛生関係施設数</t>
    <rPh sb="0" eb="1">
      <t>シ</t>
    </rPh>
    <rPh sb="1" eb="2">
      <t>グン</t>
    </rPh>
    <rPh sb="2" eb="3">
      <t>ベツ</t>
    </rPh>
    <rPh sb="3" eb="5">
      <t>カンキョウ</t>
    </rPh>
    <rPh sb="5" eb="7">
      <t>エイセイ</t>
    </rPh>
    <rPh sb="7" eb="9">
      <t>カンケイ</t>
    </rPh>
    <rPh sb="9" eb="11">
      <t>シセツ</t>
    </rPh>
    <rPh sb="11" eb="12">
      <t>スウ</t>
    </rPh>
    <phoneticPr fontId="1"/>
  </si>
  <si>
    <t>23-12</t>
  </si>
  <si>
    <t>ごみおよびし尿の処理状況</t>
    <rPh sb="5" eb="7">
      <t>シニョウ</t>
    </rPh>
    <rPh sb="8" eb="10">
      <t>ショリ</t>
    </rPh>
    <rPh sb="10" eb="12">
      <t>ジョウキョウ</t>
    </rPh>
    <phoneticPr fontId="1"/>
  </si>
  <si>
    <t>23-13</t>
    <phoneticPr fontId="2"/>
  </si>
  <si>
    <t>公害苦情件数</t>
    <rPh sb="0" eb="2">
      <t>コウガイ</t>
    </rPh>
    <rPh sb="2" eb="4">
      <t>クジョウ</t>
    </rPh>
    <rPh sb="4" eb="6">
      <t>ケンスウ</t>
    </rPh>
    <phoneticPr fontId="2"/>
  </si>
  <si>
    <t>23　保健・衛生　目次へ＜＜</t>
    <rPh sb="9" eb="11">
      <t>モクジ</t>
    </rPh>
    <phoneticPr fontId="2"/>
  </si>
  <si>
    <t>23　保健・衛生</t>
  </si>
  <si>
    <t>２３　保健・衛生</t>
    <phoneticPr fontId="2"/>
  </si>
  <si>
    <t>1　市町別医療施設数、医療関係者数</t>
    <rPh sb="2" eb="4">
      <t>シチョウ</t>
    </rPh>
    <rPh sb="4" eb="5">
      <t>ベツ</t>
    </rPh>
    <rPh sb="5" eb="7">
      <t>イリョウ</t>
    </rPh>
    <rPh sb="7" eb="9">
      <t>シセツ</t>
    </rPh>
    <rPh sb="9" eb="10">
      <t>カズ</t>
    </rPh>
    <rPh sb="11" eb="13">
      <t>イリョウ</t>
    </rPh>
    <rPh sb="13" eb="16">
      <t>カンケイシャ</t>
    </rPh>
    <rPh sb="16" eb="17">
      <t>カズ</t>
    </rPh>
    <phoneticPr fontId="2"/>
  </si>
  <si>
    <t>（１）医療施設数</t>
    <rPh sb="3" eb="5">
      <t>イリョウ</t>
    </rPh>
    <rPh sb="5" eb="7">
      <t>シセツ</t>
    </rPh>
    <rPh sb="7" eb="8">
      <t>スウ</t>
    </rPh>
    <phoneticPr fontId="1"/>
  </si>
  <si>
    <t>施設数</t>
    <rPh sb="0" eb="2">
      <t>シセツ</t>
    </rPh>
    <rPh sb="2" eb="3">
      <t>スウ</t>
    </rPh>
    <phoneticPr fontId="2"/>
  </si>
  <si>
    <t>有　床
助産所</t>
    <rPh sb="0" eb="1">
      <t>アリ</t>
    </rPh>
    <rPh sb="2" eb="3">
      <t>ユカ</t>
    </rPh>
    <rPh sb="4" eb="6">
      <t>ジョサン</t>
    </rPh>
    <rPh sb="6" eb="7">
      <t>ジョ</t>
    </rPh>
    <phoneticPr fontId="2"/>
  </si>
  <si>
    <t>許可病床数</t>
    <rPh sb="0" eb="2">
      <t>キョカ</t>
    </rPh>
    <rPh sb="2" eb="4">
      <t>ビョウショウ</t>
    </rPh>
    <rPh sb="4" eb="5">
      <t>スウ</t>
    </rPh>
    <phoneticPr fontId="2"/>
  </si>
  <si>
    <t>病院</t>
    <rPh sb="0" eb="2">
      <t>ビョウイン</t>
    </rPh>
    <phoneticPr fontId="2"/>
  </si>
  <si>
    <t>一　般
診療所</t>
    <rPh sb="0" eb="1">
      <t>イチ</t>
    </rPh>
    <rPh sb="2" eb="3">
      <t>ハン</t>
    </rPh>
    <rPh sb="4" eb="6">
      <t>シンリョウ</t>
    </rPh>
    <rPh sb="6" eb="7">
      <t>ショ</t>
    </rPh>
    <phoneticPr fontId="2"/>
  </si>
  <si>
    <t>歯　科
診療所</t>
    <rPh sb="0" eb="1">
      <t>ハ</t>
    </rPh>
    <rPh sb="2" eb="3">
      <t>カ</t>
    </rPh>
    <rPh sb="4" eb="6">
      <t>シンリョウ</t>
    </rPh>
    <rPh sb="6" eb="7">
      <t>ショ</t>
    </rPh>
    <phoneticPr fontId="2"/>
  </si>
  <si>
    <t>一　般
診療所</t>
    <rPh sb="0" eb="1">
      <t>イチ</t>
    </rPh>
    <rPh sb="2" eb="3">
      <t>ハン</t>
    </rPh>
    <rPh sb="4" eb="7">
      <t>シンリョウジョ</t>
    </rPh>
    <phoneticPr fontId="2"/>
  </si>
  <si>
    <t>一般病院</t>
    <rPh sb="0" eb="2">
      <t>イッパン</t>
    </rPh>
    <rPh sb="2" eb="4">
      <t>ビョウイン</t>
    </rPh>
    <phoneticPr fontId="2"/>
  </si>
  <si>
    <t>有床</t>
    <rPh sb="0" eb="2">
      <t>ユウショウ</t>
    </rPh>
    <phoneticPr fontId="2"/>
  </si>
  <si>
    <t>一般病床</t>
    <rPh sb="0" eb="2">
      <t>イッパン</t>
    </rPh>
    <rPh sb="2" eb="4">
      <t>ビョウショウ</t>
    </rPh>
    <phoneticPr fontId="2"/>
  </si>
  <si>
    <t>令和</t>
    <rPh sb="0" eb="2">
      <t>レイワ</t>
    </rPh>
    <phoneticPr fontId="2"/>
  </si>
  <si>
    <t>年</t>
    <rPh sb="0" eb="1">
      <t>ネン</t>
    </rPh>
    <phoneticPr fontId="2"/>
  </si>
  <si>
    <t>福井市</t>
    <rPh sb="0" eb="3">
      <t>フクイシ</t>
    </rPh>
    <phoneticPr fontId="2"/>
  </si>
  <si>
    <t>敦賀市</t>
    <rPh sb="0" eb="3">
      <t>ツルガシ</t>
    </rPh>
    <phoneticPr fontId="2"/>
  </si>
  <si>
    <t>小浜市</t>
    <rPh sb="0" eb="2">
      <t>オバマ</t>
    </rPh>
    <rPh sb="2" eb="3">
      <t>シ</t>
    </rPh>
    <phoneticPr fontId="2"/>
  </si>
  <si>
    <t>大野市</t>
    <rPh sb="0" eb="3">
      <t>オオノシ</t>
    </rPh>
    <phoneticPr fontId="2"/>
  </si>
  <si>
    <t>勝山市</t>
    <rPh sb="0" eb="3">
      <t>カツヤマシ</t>
    </rPh>
    <phoneticPr fontId="2"/>
  </si>
  <si>
    <t>鯖江市</t>
    <rPh sb="1" eb="2">
      <t>エ</t>
    </rPh>
    <rPh sb="2" eb="3">
      <t>シ</t>
    </rPh>
    <phoneticPr fontId="2"/>
  </si>
  <si>
    <t>あわら市</t>
    <rPh sb="3" eb="4">
      <t>シ</t>
    </rPh>
    <phoneticPr fontId="2"/>
  </si>
  <si>
    <t>越前市</t>
    <rPh sb="0" eb="3">
      <t>エチゼンシ</t>
    </rPh>
    <phoneticPr fontId="2"/>
  </si>
  <si>
    <t>坂井市</t>
    <rPh sb="0" eb="2">
      <t>サカイ</t>
    </rPh>
    <rPh sb="2" eb="3">
      <t>シ</t>
    </rPh>
    <phoneticPr fontId="2"/>
  </si>
  <si>
    <t>永平寺町</t>
    <rPh sb="0" eb="4">
      <t>エイヘイジチョウ</t>
    </rPh>
    <phoneticPr fontId="2"/>
  </si>
  <si>
    <t>池田町</t>
    <rPh sb="0" eb="3">
      <t>イケダチョウ</t>
    </rPh>
    <phoneticPr fontId="2"/>
  </si>
  <si>
    <t>南越前町</t>
    <rPh sb="0" eb="1">
      <t>ミナミ</t>
    </rPh>
    <rPh sb="1" eb="4">
      <t>エチゼンチョウ</t>
    </rPh>
    <phoneticPr fontId="2"/>
  </si>
  <si>
    <t>越前町</t>
    <rPh sb="0" eb="3">
      <t>エチゼンチョウ</t>
    </rPh>
    <phoneticPr fontId="2"/>
  </si>
  <si>
    <t>美浜町</t>
    <rPh sb="0" eb="3">
      <t>ミハマチョウ</t>
    </rPh>
    <phoneticPr fontId="2"/>
  </si>
  <si>
    <t>高浜町</t>
    <rPh sb="0" eb="3">
      <t>タカハマチョウ</t>
    </rPh>
    <phoneticPr fontId="2"/>
  </si>
  <si>
    <t>おおい町</t>
    <rPh sb="3" eb="4">
      <t>チョウ</t>
    </rPh>
    <phoneticPr fontId="2"/>
  </si>
  <si>
    <t>若狭町</t>
    <rPh sb="0" eb="2">
      <t>ワカサ</t>
    </rPh>
    <rPh sb="2" eb="3">
      <t>チョウ</t>
    </rPh>
    <phoneticPr fontId="2"/>
  </si>
  <si>
    <t>(注）休止および1年以上休診中の施設は含まない。</t>
    <rPh sb="1" eb="2">
      <t>チュウ</t>
    </rPh>
    <rPh sb="3" eb="4">
      <t>キュウ</t>
    </rPh>
    <rPh sb="4" eb="5">
      <t>ト</t>
    </rPh>
    <rPh sb="9" eb="12">
      <t>ネンイジョウ</t>
    </rPh>
    <rPh sb="12" eb="15">
      <t>キュウシンチュウ</t>
    </rPh>
    <rPh sb="16" eb="18">
      <t>シセツ</t>
    </rPh>
    <rPh sb="19" eb="20">
      <t>フク</t>
    </rPh>
    <phoneticPr fontId="2"/>
  </si>
  <si>
    <t>資　料：福井県地域医療課</t>
    <rPh sb="0" eb="1">
      <t>シ</t>
    </rPh>
    <rPh sb="2" eb="3">
      <t>リョウ</t>
    </rPh>
    <rPh sb="4" eb="7">
      <t>フクイケン</t>
    </rPh>
    <rPh sb="7" eb="9">
      <t>チイキ</t>
    </rPh>
    <rPh sb="9" eb="11">
      <t>イリョウ</t>
    </rPh>
    <rPh sb="11" eb="12">
      <t>カ</t>
    </rPh>
    <phoneticPr fontId="2"/>
  </si>
  <si>
    <t>23　保健・衛生</t>
    <rPh sb="3" eb="4">
      <t>タモツ</t>
    </rPh>
    <rPh sb="4" eb="5">
      <t>ケン</t>
    </rPh>
    <rPh sb="6" eb="7">
      <t>マモル</t>
    </rPh>
    <rPh sb="7" eb="8">
      <t>ショウ</t>
    </rPh>
    <phoneticPr fontId="2"/>
  </si>
  <si>
    <t>（２）医療関係者数</t>
    <rPh sb="3" eb="5">
      <t>イリョウ</t>
    </rPh>
    <rPh sb="5" eb="8">
      <t>カンケイシャ</t>
    </rPh>
    <rPh sb="8" eb="9">
      <t>スウ</t>
    </rPh>
    <phoneticPr fontId="2"/>
  </si>
  <si>
    <t>令和2年12月31日現在</t>
    <rPh sb="0" eb="1">
      <t>レイ</t>
    </rPh>
    <rPh sb="1" eb="2">
      <t>ワ</t>
    </rPh>
    <rPh sb="3" eb="4">
      <t>ネン</t>
    </rPh>
    <rPh sb="6" eb="7">
      <t>ガツ</t>
    </rPh>
    <rPh sb="9" eb="10">
      <t>ニチ</t>
    </rPh>
    <rPh sb="10" eb="12">
      <t>ゲンザイ</t>
    </rPh>
    <phoneticPr fontId="2"/>
  </si>
  <si>
    <t>（単位：人）</t>
    <rPh sb="1" eb="3">
      <t>タンイ</t>
    </rPh>
    <rPh sb="4" eb="5">
      <t>ニン</t>
    </rPh>
    <phoneticPr fontId="2"/>
  </si>
  <si>
    <t>医療関係者（就業届出分）</t>
    <rPh sb="0" eb="1">
      <t>イ</t>
    </rPh>
    <rPh sb="1" eb="2">
      <t>リョウ</t>
    </rPh>
    <rPh sb="2" eb="3">
      <t>セキ</t>
    </rPh>
    <rPh sb="3" eb="4">
      <t>カカリ</t>
    </rPh>
    <rPh sb="4" eb="5">
      <t>モノ</t>
    </rPh>
    <rPh sb="6" eb="8">
      <t>シュウギョウ</t>
    </rPh>
    <rPh sb="8" eb="10">
      <t>トドケデ</t>
    </rPh>
    <rPh sb="10" eb="11">
      <t>ブン</t>
    </rPh>
    <phoneticPr fontId="2"/>
  </si>
  <si>
    <t>医師</t>
    <phoneticPr fontId="2"/>
  </si>
  <si>
    <t>医療施設
従事</t>
    <phoneticPr fontId="2"/>
  </si>
  <si>
    <t>歯科医師</t>
    <phoneticPr fontId="2"/>
  </si>
  <si>
    <t>薬剤師</t>
    <phoneticPr fontId="2"/>
  </si>
  <si>
    <t>保健師</t>
    <phoneticPr fontId="2"/>
  </si>
  <si>
    <t>助産師</t>
    <phoneticPr fontId="2"/>
  </si>
  <si>
    <t>看護師
准看護師</t>
    <phoneticPr fontId="2"/>
  </si>
  <si>
    <t>平成28年</t>
    <rPh sb="0" eb="2">
      <t>ヘイセイ</t>
    </rPh>
    <rPh sb="4" eb="5">
      <t>ネン</t>
    </rPh>
    <phoneticPr fontId="2"/>
  </si>
  <si>
    <t>平成30年</t>
    <rPh sb="0" eb="2">
      <t>ヘイセイ</t>
    </rPh>
    <rPh sb="4" eb="5">
      <t>ネン</t>
    </rPh>
    <phoneticPr fontId="2"/>
  </si>
  <si>
    <t>令和2年</t>
    <rPh sb="0" eb="2">
      <t>レイワ</t>
    </rPh>
    <rPh sb="3" eb="4">
      <t>ネン</t>
    </rPh>
    <phoneticPr fontId="2"/>
  </si>
  <si>
    <t>小浜市</t>
    <rPh sb="0" eb="3">
      <t>オバマシ</t>
    </rPh>
    <phoneticPr fontId="2"/>
  </si>
  <si>
    <t>資料：福井県地域医療課</t>
    <rPh sb="0" eb="1">
      <t>シ</t>
    </rPh>
    <rPh sb="1" eb="2">
      <t>リョウ</t>
    </rPh>
    <rPh sb="3" eb="6">
      <t>フクイケン</t>
    </rPh>
    <rPh sb="6" eb="8">
      <t>チイキ</t>
    </rPh>
    <rPh sb="8" eb="10">
      <t>イリョウ</t>
    </rPh>
    <rPh sb="10" eb="11">
      <t>カ</t>
    </rPh>
    <phoneticPr fontId="2"/>
  </si>
  <si>
    <t>23　保健・衛生</t>
    <phoneticPr fontId="2"/>
  </si>
  <si>
    <t>２　 選択死因別死亡数</t>
    <rPh sb="3" eb="4">
      <t>セン</t>
    </rPh>
    <rPh sb="4" eb="5">
      <t>エラ</t>
    </rPh>
    <rPh sb="5" eb="6">
      <t>シ</t>
    </rPh>
    <rPh sb="6" eb="7">
      <t>イン</t>
    </rPh>
    <rPh sb="7" eb="8">
      <t>ベツ</t>
    </rPh>
    <rPh sb="8" eb="9">
      <t>シ</t>
    </rPh>
    <rPh sb="9" eb="10">
      <t>ボウ</t>
    </rPh>
    <rPh sb="10" eb="11">
      <t>カズ</t>
    </rPh>
    <phoneticPr fontId="2"/>
  </si>
  <si>
    <t>令和2年</t>
    <rPh sb="0" eb="1">
      <t>レイ</t>
    </rPh>
    <rPh sb="1" eb="2">
      <t>ワ</t>
    </rPh>
    <rPh sb="3" eb="4">
      <t>ネン</t>
    </rPh>
    <phoneticPr fontId="2"/>
  </si>
  <si>
    <t>令和3年</t>
    <rPh sb="0" eb="1">
      <t>レイ</t>
    </rPh>
    <rPh sb="1" eb="2">
      <t>ワ</t>
    </rPh>
    <rPh sb="3" eb="4">
      <t>ネン</t>
    </rPh>
    <phoneticPr fontId="2"/>
  </si>
  <si>
    <t>令和4年</t>
  </si>
  <si>
    <t>総数</t>
    <rPh sb="0" eb="2">
      <t>ソウスウ</t>
    </rPh>
    <phoneticPr fontId="2"/>
  </si>
  <si>
    <t>男</t>
    <rPh sb="0" eb="1">
      <t>オトコ</t>
    </rPh>
    <phoneticPr fontId="2"/>
  </si>
  <si>
    <t>女</t>
    <rPh sb="0" eb="1">
      <t>オンナ</t>
    </rPh>
    <phoneticPr fontId="2"/>
  </si>
  <si>
    <t>全死亡数</t>
    <rPh sb="0" eb="1">
      <t>ゼン</t>
    </rPh>
    <rPh sb="1" eb="2">
      <t>シ</t>
    </rPh>
    <rPh sb="2" eb="3">
      <t>ボウ</t>
    </rPh>
    <rPh sb="3" eb="4">
      <t>カズ</t>
    </rPh>
    <phoneticPr fontId="2"/>
  </si>
  <si>
    <t>結核</t>
    <rPh sb="0" eb="1">
      <t>ムスブ</t>
    </rPh>
    <rPh sb="1" eb="2">
      <t>カク</t>
    </rPh>
    <phoneticPr fontId="2"/>
  </si>
  <si>
    <t>悪性新生物</t>
    <rPh sb="0" eb="1">
      <t>アク</t>
    </rPh>
    <rPh sb="1" eb="2">
      <t>セイ</t>
    </rPh>
    <rPh sb="2" eb="3">
      <t>シン</t>
    </rPh>
    <phoneticPr fontId="2"/>
  </si>
  <si>
    <t>食道</t>
    <rPh sb="0" eb="1">
      <t>ショク</t>
    </rPh>
    <rPh sb="1" eb="2">
      <t>ミチ</t>
    </rPh>
    <phoneticPr fontId="2"/>
  </si>
  <si>
    <t>胃</t>
    <rPh sb="0" eb="1">
      <t>イ</t>
    </rPh>
    <phoneticPr fontId="2"/>
  </si>
  <si>
    <t>結腸</t>
    <rPh sb="0" eb="1">
      <t>ムスブ</t>
    </rPh>
    <rPh sb="1" eb="2">
      <t>チョウ</t>
    </rPh>
    <phoneticPr fontId="2"/>
  </si>
  <si>
    <t>直腸Ｓ状結腸移行部及び直腸</t>
    <rPh sb="0" eb="2">
      <t>チョクチョウ</t>
    </rPh>
    <rPh sb="3" eb="4">
      <t>ジョウ</t>
    </rPh>
    <rPh sb="4" eb="6">
      <t>ケッチョウ</t>
    </rPh>
    <rPh sb="6" eb="8">
      <t>イコウ</t>
    </rPh>
    <rPh sb="8" eb="9">
      <t>ブ</t>
    </rPh>
    <rPh sb="9" eb="10">
      <t>オヨ</t>
    </rPh>
    <rPh sb="11" eb="13">
      <t>チョクチョウ</t>
    </rPh>
    <phoneticPr fontId="2"/>
  </si>
  <si>
    <t>肝及び肝内胆管</t>
    <rPh sb="0" eb="1">
      <t>キモ</t>
    </rPh>
    <rPh sb="1" eb="2">
      <t>オヨ</t>
    </rPh>
    <rPh sb="3" eb="4">
      <t>カン</t>
    </rPh>
    <rPh sb="4" eb="5">
      <t>ナイ</t>
    </rPh>
    <rPh sb="5" eb="7">
      <t>タンカン</t>
    </rPh>
    <phoneticPr fontId="2"/>
  </si>
  <si>
    <t>胆のう及び他の胆道</t>
    <rPh sb="0" eb="1">
      <t>タン</t>
    </rPh>
    <rPh sb="3" eb="4">
      <t>オヨ</t>
    </rPh>
    <rPh sb="5" eb="6">
      <t>タ</t>
    </rPh>
    <rPh sb="7" eb="9">
      <t>タンドウ</t>
    </rPh>
    <phoneticPr fontId="2"/>
  </si>
  <si>
    <t>膵</t>
    <rPh sb="0" eb="1">
      <t>スイ</t>
    </rPh>
    <phoneticPr fontId="2"/>
  </si>
  <si>
    <t>気管、気管支及び肺</t>
    <rPh sb="0" eb="2">
      <t>キカン</t>
    </rPh>
    <rPh sb="3" eb="6">
      <t>キカンシ</t>
    </rPh>
    <rPh sb="6" eb="7">
      <t>オヨ</t>
    </rPh>
    <rPh sb="8" eb="9">
      <t>ハイ</t>
    </rPh>
    <phoneticPr fontId="2"/>
  </si>
  <si>
    <t>乳房</t>
    <rPh sb="0" eb="1">
      <t>チチ</t>
    </rPh>
    <rPh sb="1" eb="2">
      <t>フサ</t>
    </rPh>
    <phoneticPr fontId="2"/>
  </si>
  <si>
    <t>子宮</t>
    <rPh sb="0" eb="1">
      <t>コ</t>
    </rPh>
    <rPh sb="1" eb="2">
      <t>ミヤ</t>
    </rPh>
    <phoneticPr fontId="2"/>
  </si>
  <si>
    <t>白血病</t>
    <rPh sb="0" eb="1">
      <t>シロ</t>
    </rPh>
    <rPh sb="1" eb="2">
      <t>チ</t>
    </rPh>
    <rPh sb="2" eb="3">
      <t>ビョウ</t>
    </rPh>
    <phoneticPr fontId="2"/>
  </si>
  <si>
    <t>糖尿病</t>
    <rPh sb="0" eb="1">
      <t>トウ</t>
    </rPh>
    <rPh sb="1" eb="2">
      <t>ニョウ</t>
    </rPh>
    <rPh sb="2" eb="3">
      <t>ビョウ</t>
    </rPh>
    <phoneticPr fontId="2"/>
  </si>
  <si>
    <t>高血圧性疾患</t>
    <rPh sb="0" eb="1">
      <t>タカ</t>
    </rPh>
    <rPh sb="1" eb="2">
      <t>チ</t>
    </rPh>
    <rPh sb="2" eb="3">
      <t>アツ</t>
    </rPh>
    <rPh sb="3" eb="4">
      <t>セイ</t>
    </rPh>
    <rPh sb="4" eb="5">
      <t>シツ</t>
    </rPh>
    <rPh sb="5" eb="6">
      <t>ワズラ</t>
    </rPh>
    <phoneticPr fontId="2"/>
  </si>
  <si>
    <t>心疾患(高血圧性除く)</t>
    <rPh sb="0" eb="3">
      <t>シンシッカン</t>
    </rPh>
    <rPh sb="4" eb="8">
      <t>コウケツアツセイ</t>
    </rPh>
    <rPh sb="8" eb="9">
      <t>ノゾ</t>
    </rPh>
    <phoneticPr fontId="2"/>
  </si>
  <si>
    <t>急性心筋梗塞</t>
    <rPh sb="0" eb="2">
      <t>キュウセイ</t>
    </rPh>
    <rPh sb="2" eb="4">
      <t>シンキン</t>
    </rPh>
    <rPh sb="4" eb="6">
      <t>コウソク</t>
    </rPh>
    <phoneticPr fontId="2"/>
  </si>
  <si>
    <t>その他の虚血性心疾患</t>
    <rPh sb="2" eb="3">
      <t>タ</t>
    </rPh>
    <rPh sb="4" eb="7">
      <t>キョケツセイ</t>
    </rPh>
    <rPh sb="7" eb="10">
      <t>シンシッカン</t>
    </rPh>
    <phoneticPr fontId="2"/>
  </si>
  <si>
    <t>不整脈及び伝導障害</t>
    <rPh sb="0" eb="3">
      <t>フセイミャク</t>
    </rPh>
    <rPh sb="3" eb="4">
      <t>オヨ</t>
    </rPh>
    <rPh sb="5" eb="7">
      <t>デンドウ</t>
    </rPh>
    <rPh sb="7" eb="9">
      <t>ショウガイ</t>
    </rPh>
    <phoneticPr fontId="2"/>
  </si>
  <si>
    <t>心不全</t>
    <rPh sb="0" eb="1">
      <t>ココロ</t>
    </rPh>
    <rPh sb="1" eb="2">
      <t>フ</t>
    </rPh>
    <rPh sb="2" eb="3">
      <t>ゼン</t>
    </rPh>
    <phoneticPr fontId="2"/>
  </si>
  <si>
    <t>脳血管疾患</t>
    <rPh sb="0" eb="1">
      <t>ノウ</t>
    </rPh>
    <rPh sb="1" eb="2">
      <t>チ</t>
    </rPh>
    <rPh sb="2" eb="3">
      <t>カン</t>
    </rPh>
    <rPh sb="3" eb="4">
      <t>シツ</t>
    </rPh>
    <rPh sb="4" eb="5">
      <t>ワズラ</t>
    </rPh>
    <phoneticPr fontId="2"/>
  </si>
  <si>
    <t>くも膜下出血</t>
    <rPh sb="2" eb="3">
      <t>マク</t>
    </rPh>
    <rPh sb="3" eb="4">
      <t>シタ</t>
    </rPh>
    <rPh sb="4" eb="6">
      <t>シュッケツ</t>
    </rPh>
    <phoneticPr fontId="2"/>
  </si>
  <si>
    <t>脳内出血</t>
    <rPh sb="0" eb="2">
      <t>ノウナイ</t>
    </rPh>
    <rPh sb="2" eb="4">
      <t>シュッケツ</t>
    </rPh>
    <phoneticPr fontId="2"/>
  </si>
  <si>
    <t>脳梗塞</t>
    <rPh sb="0" eb="1">
      <t>ノウ</t>
    </rPh>
    <rPh sb="1" eb="2">
      <t>キョウ</t>
    </rPh>
    <rPh sb="2" eb="3">
      <t>トリデ</t>
    </rPh>
    <phoneticPr fontId="2"/>
  </si>
  <si>
    <t>大動脈瘤及び解離</t>
    <rPh sb="0" eb="4">
      <t>ダイドウミャクリュウ</t>
    </rPh>
    <rPh sb="4" eb="5">
      <t>オヨ</t>
    </rPh>
    <rPh sb="6" eb="8">
      <t>カイリ</t>
    </rPh>
    <phoneticPr fontId="2"/>
  </si>
  <si>
    <t>肺炎</t>
    <rPh sb="0" eb="1">
      <t>ハイ</t>
    </rPh>
    <rPh sb="1" eb="2">
      <t>ホノオ</t>
    </rPh>
    <phoneticPr fontId="2"/>
  </si>
  <si>
    <t>慢性閉塞性肺疾患</t>
    <rPh sb="0" eb="2">
      <t>マンセイ</t>
    </rPh>
    <rPh sb="2" eb="5">
      <t>ヘイソクセイ</t>
    </rPh>
    <rPh sb="5" eb="6">
      <t>ハイ</t>
    </rPh>
    <rPh sb="6" eb="8">
      <t>シッカン</t>
    </rPh>
    <phoneticPr fontId="2"/>
  </si>
  <si>
    <t>喘息</t>
    <rPh sb="0" eb="1">
      <t>ゼン</t>
    </rPh>
    <rPh sb="1" eb="2">
      <t>イキ</t>
    </rPh>
    <phoneticPr fontId="2"/>
  </si>
  <si>
    <t>肝疾患</t>
    <rPh sb="0" eb="1">
      <t>カン</t>
    </rPh>
    <rPh sb="1" eb="2">
      <t>シツ</t>
    </rPh>
    <rPh sb="2" eb="3">
      <t>ワズラ</t>
    </rPh>
    <phoneticPr fontId="2"/>
  </si>
  <si>
    <t>腎不全</t>
    <rPh sb="0" eb="1">
      <t>ジン</t>
    </rPh>
    <rPh sb="1" eb="2">
      <t>フ</t>
    </rPh>
    <rPh sb="2" eb="3">
      <t>ゼン</t>
    </rPh>
    <phoneticPr fontId="2"/>
  </si>
  <si>
    <t>老衰</t>
    <rPh sb="0" eb="1">
      <t>ロウ</t>
    </rPh>
    <rPh sb="1" eb="2">
      <t>オトロ</t>
    </rPh>
    <phoneticPr fontId="2"/>
  </si>
  <si>
    <t>不慮の事故</t>
    <rPh sb="0" eb="1">
      <t>フ</t>
    </rPh>
    <rPh sb="1" eb="2">
      <t>リョ</t>
    </rPh>
    <rPh sb="3" eb="4">
      <t>コト</t>
    </rPh>
    <rPh sb="4" eb="5">
      <t>ユエ</t>
    </rPh>
    <phoneticPr fontId="2"/>
  </si>
  <si>
    <t>交通事故</t>
    <rPh sb="0" eb="1">
      <t>コウ</t>
    </rPh>
    <rPh sb="1" eb="2">
      <t>ツウ</t>
    </rPh>
    <rPh sb="2" eb="3">
      <t>コト</t>
    </rPh>
    <rPh sb="3" eb="4">
      <t>ユエ</t>
    </rPh>
    <phoneticPr fontId="2"/>
  </si>
  <si>
    <t>自殺</t>
    <rPh sb="0" eb="1">
      <t>ジ</t>
    </rPh>
    <rPh sb="1" eb="2">
      <t>コロ</t>
    </rPh>
    <phoneticPr fontId="2"/>
  </si>
  <si>
    <t>資料：厚生労働省「人口動態統計」</t>
    <rPh sb="0" eb="1">
      <t>シ</t>
    </rPh>
    <rPh sb="1" eb="2">
      <t>リョウ</t>
    </rPh>
    <rPh sb="3" eb="5">
      <t>コウセイ</t>
    </rPh>
    <rPh sb="5" eb="8">
      <t>ロウドウショウ</t>
    </rPh>
    <rPh sb="9" eb="11">
      <t>ジンコウ</t>
    </rPh>
    <rPh sb="11" eb="13">
      <t>ドウタイ</t>
    </rPh>
    <rPh sb="13" eb="15">
      <t>トウケイ</t>
    </rPh>
    <phoneticPr fontId="2"/>
  </si>
  <si>
    <t>３　年齢階級、死因分類別死亡数</t>
    <rPh sb="2" eb="4">
      <t>ネンレイ</t>
    </rPh>
    <rPh sb="4" eb="6">
      <t>カイキュウ</t>
    </rPh>
    <rPh sb="7" eb="9">
      <t>シイン</t>
    </rPh>
    <rPh sb="9" eb="11">
      <t>ブンルイ</t>
    </rPh>
    <rPh sb="11" eb="12">
      <t>ベツ</t>
    </rPh>
    <rPh sb="12" eb="15">
      <t>シボウスウ</t>
    </rPh>
    <phoneticPr fontId="2"/>
  </si>
  <si>
    <t>　（単位：人）</t>
    <rPh sb="2" eb="4">
      <t>タンイ</t>
    </rPh>
    <rPh sb="5" eb="6">
      <t>ニン</t>
    </rPh>
    <phoneticPr fontId="2"/>
  </si>
  <si>
    <t>0歳</t>
    <rPh sb="1" eb="2">
      <t>サイ</t>
    </rPh>
    <phoneticPr fontId="2"/>
  </si>
  <si>
    <t>1～4</t>
    <phoneticPr fontId="2"/>
  </si>
  <si>
    <t>5～14</t>
    <phoneticPr fontId="2"/>
  </si>
  <si>
    <t>15～24</t>
    <phoneticPr fontId="2"/>
  </si>
  <si>
    <t>25～34</t>
    <phoneticPr fontId="2"/>
  </si>
  <si>
    <t>35～44</t>
    <phoneticPr fontId="2"/>
  </si>
  <si>
    <t>45～54</t>
    <phoneticPr fontId="2"/>
  </si>
  <si>
    <t>55～64</t>
    <phoneticPr fontId="2"/>
  </si>
  <si>
    <t>65～74</t>
    <phoneticPr fontId="2"/>
  </si>
  <si>
    <t>75歳以上</t>
    <rPh sb="2" eb="5">
      <t>サイイジョウ</t>
    </rPh>
    <phoneticPr fontId="2"/>
  </si>
  <si>
    <t>不詳</t>
    <rPh sb="0" eb="2">
      <t>フショウ</t>
    </rPh>
    <phoneticPr fontId="2"/>
  </si>
  <si>
    <t>令和2年</t>
  </si>
  <si>
    <t>感染症及び寄生虫症</t>
    <rPh sb="0" eb="3">
      <t>カンセンショウ</t>
    </rPh>
    <rPh sb="3" eb="4">
      <t>オヨ</t>
    </rPh>
    <rPh sb="5" eb="8">
      <t>キセイチュウ</t>
    </rPh>
    <rPh sb="8" eb="9">
      <t>ショウ</t>
    </rPh>
    <phoneticPr fontId="2"/>
  </si>
  <si>
    <t>腸管感染症</t>
    <rPh sb="0" eb="2">
      <t>チョウカン</t>
    </rPh>
    <rPh sb="2" eb="5">
      <t>カンセンショウ</t>
    </rPh>
    <phoneticPr fontId="2"/>
  </si>
  <si>
    <t>結核</t>
    <rPh sb="0" eb="2">
      <t>ケッカク</t>
    </rPh>
    <phoneticPr fontId="2"/>
  </si>
  <si>
    <t>敗血症</t>
    <rPh sb="0" eb="3">
      <t>ハイケツショウ</t>
    </rPh>
    <phoneticPr fontId="2"/>
  </si>
  <si>
    <t>ウイルス性肝炎</t>
    <rPh sb="4" eb="5">
      <t>セイ</t>
    </rPh>
    <rPh sb="5" eb="7">
      <t>カンエン</t>
    </rPh>
    <phoneticPr fontId="2"/>
  </si>
  <si>
    <t>ＨＩＶ病</t>
    <rPh sb="3" eb="4">
      <t>ビョウ</t>
    </rPh>
    <phoneticPr fontId="2"/>
  </si>
  <si>
    <t>新生物</t>
    <rPh sb="0" eb="3">
      <t>シンセイブツ</t>
    </rPh>
    <phoneticPr fontId="2"/>
  </si>
  <si>
    <t>悪性新生物</t>
    <rPh sb="0" eb="2">
      <t>アクセイ</t>
    </rPh>
    <rPh sb="2" eb="3">
      <t>シン</t>
    </rPh>
    <rPh sb="3" eb="5">
      <t>セイブツ</t>
    </rPh>
    <phoneticPr fontId="2"/>
  </si>
  <si>
    <t>血液及び造血器の疾患等</t>
    <rPh sb="0" eb="2">
      <t>ケツエキ</t>
    </rPh>
    <rPh sb="2" eb="3">
      <t>オヨ</t>
    </rPh>
    <rPh sb="4" eb="6">
      <t>ゾウケツ</t>
    </rPh>
    <rPh sb="6" eb="7">
      <t>キ</t>
    </rPh>
    <rPh sb="8" eb="10">
      <t>シッカン</t>
    </rPh>
    <rPh sb="10" eb="11">
      <t>トウ</t>
    </rPh>
    <phoneticPr fontId="2"/>
  </si>
  <si>
    <t>貧血</t>
    <rPh sb="0" eb="2">
      <t>ヒンケツ</t>
    </rPh>
    <phoneticPr fontId="2"/>
  </si>
  <si>
    <t>内分泌、栄養及び代謝疾患</t>
    <rPh sb="0" eb="3">
      <t>ナイブンピツ</t>
    </rPh>
    <rPh sb="4" eb="6">
      <t>エイヨウ</t>
    </rPh>
    <rPh sb="6" eb="7">
      <t>オヨ</t>
    </rPh>
    <rPh sb="8" eb="10">
      <t>タイシャ</t>
    </rPh>
    <rPh sb="10" eb="12">
      <t>シッカン</t>
    </rPh>
    <phoneticPr fontId="2"/>
  </si>
  <si>
    <t>糖尿病</t>
    <rPh sb="0" eb="3">
      <t>トウニョウビョウ</t>
    </rPh>
    <phoneticPr fontId="2"/>
  </si>
  <si>
    <t>精神及び行動の障害</t>
    <rPh sb="0" eb="2">
      <t>セイシン</t>
    </rPh>
    <rPh sb="2" eb="3">
      <t>オヨ</t>
    </rPh>
    <rPh sb="4" eb="6">
      <t>コウドウ</t>
    </rPh>
    <rPh sb="7" eb="9">
      <t>ショウガイ</t>
    </rPh>
    <phoneticPr fontId="2"/>
  </si>
  <si>
    <t>血管性及び不明の認知症</t>
    <rPh sb="0" eb="3">
      <t>ケッカンセイ</t>
    </rPh>
    <rPh sb="3" eb="4">
      <t>オヨ</t>
    </rPh>
    <rPh sb="5" eb="7">
      <t>フメイ</t>
    </rPh>
    <rPh sb="8" eb="11">
      <t>ニンチショウ</t>
    </rPh>
    <phoneticPr fontId="2"/>
  </si>
  <si>
    <t>神経系の疾患</t>
    <rPh sb="0" eb="3">
      <t>シンケイケイ</t>
    </rPh>
    <rPh sb="4" eb="6">
      <t>シッカン</t>
    </rPh>
    <phoneticPr fontId="2"/>
  </si>
  <si>
    <t>髄膜炎</t>
    <rPh sb="0" eb="3">
      <t>ズイマクエン</t>
    </rPh>
    <phoneticPr fontId="2"/>
  </si>
  <si>
    <t>脊髄性筋萎縮症等</t>
    <rPh sb="0" eb="3">
      <t>セキズイセイ</t>
    </rPh>
    <rPh sb="3" eb="6">
      <t>キンイシュク</t>
    </rPh>
    <rPh sb="6" eb="7">
      <t>ショウ</t>
    </rPh>
    <rPh sb="7" eb="8">
      <t>トウ</t>
    </rPh>
    <phoneticPr fontId="2"/>
  </si>
  <si>
    <t>パーキンソン病</t>
    <rPh sb="6" eb="7">
      <t>ビョウ</t>
    </rPh>
    <phoneticPr fontId="2"/>
  </si>
  <si>
    <t>アルツハイマー病</t>
    <rPh sb="7" eb="8">
      <t>ビョウ</t>
    </rPh>
    <phoneticPr fontId="2"/>
  </si>
  <si>
    <t>眼及び付属器の疾患</t>
    <rPh sb="0" eb="1">
      <t>メ</t>
    </rPh>
    <rPh sb="1" eb="2">
      <t>オヨ</t>
    </rPh>
    <rPh sb="3" eb="5">
      <t>フゾク</t>
    </rPh>
    <rPh sb="5" eb="6">
      <t>ウツワ</t>
    </rPh>
    <rPh sb="7" eb="9">
      <t>シッカン</t>
    </rPh>
    <phoneticPr fontId="2"/>
  </si>
  <si>
    <t>耳及び乳様突起の疾患</t>
    <rPh sb="0" eb="1">
      <t>ミミ</t>
    </rPh>
    <rPh sb="1" eb="2">
      <t>オヨ</t>
    </rPh>
    <rPh sb="3" eb="4">
      <t>チチ</t>
    </rPh>
    <rPh sb="4" eb="5">
      <t>サマ</t>
    </rPh>
    <rPh sb="5" eb="7">
      <t>トッキ</t>
    </rPh>
    <rPh sb="8" eb="10">
      <t>シッカン</t>
    </rPh>
    <phoneticPr fontId="2"/>
  </si>
  <si>
    <t>循環器系の疾患</t>
    <rPh sb="0" eb="3">
      <t>ジュンカンキ</t>
    </rPh>
    <rPh sb="3" eb="4">
      <t>ケイ</t>
    </rPh>
    <rPh sb="5" eb="7">
      <t>シッカン</t>
    </rPh>
    <phoneticPr fontId="2"/>
  </si>
  <si>
    <t>高血圧性疾患</t>
    <rPh sb="0" eb="4">
      <t>コウケツアツセイ</t>
    </rPh>
    <rPh sb="4" eb="6">
      <t>シッカン</t>
    </rPh>
    <phoneticPr fontId="2"/>
  </si>
  <si>
    <t>心疾患（高血圧性除く）</t>
    <rPh sb="0" eb="3">
      <t>シンシッカン</t>
    </rPh>
    <rPh sb="4" eb="8">
      <t>コウケツアツセイ</t>
    </rPh>
    <rPh sb="8" eb="9">
      <t>ノゾ</t>
    </rPh>
    <phoneticPr fontId="2"/>
  </si>
  <si>
    <t>脳血管疾患</t>
    <rPh sb="0" eb="1">
      <t>ノウ</t>
    </rPh>
    <rPh sb="1" eb="3">
      <t>ケッカン</t>
    </rPh>
    <rPh sb="3" eb="5">
      <t>シッカン</t>
    </rPh>
    <phoneticPr fontId="2"/>
  </si>
  <si>
    <t>呼吸器系の疾患</t>
    <rPh sb="0" eb="3">
      <t>コキュウキ</t>
    </rPh>
    <rPh sb="3" eb="4">
      <t>ケイ</t>
    </rPh>
    <rPh sb="5" eb="7">
      <t>シッカン</t>
    </rPh>
    <phoneticPr fontId="2"/>
  </si>
  <si>
    <t>インフルエンザ</t>
    <phoneticPr fontId="2"/>
  </si>
  <si>
    <t>肺炎</t>
    <rPh sb="0" eb="2">
      <t>ハイエン</t>
    </rPh>
    <phoneticPr fontId="2"/>
  </si>
  <si>
    <t>急性気管支炎</t>
    <rPh sb="0" eb="2">
      <t>キュウセイ</t>
    </rPh>
    <rPh sb="2" eb="5">
      <t>キカンシ</t>
    </rPh>
    <rPh sb="5" eb="6">
      <t>エン</t>
    </rPh>
    <phoneticPr fontId="2"/>
  </si>
  <si>
    <t>喘息</t>
    <rPh sb="0" eb="2">
      <t>ゼンソク</t>
    </rPh>
    <phoneticPr fontId="2"/>
  </si>
  <si>
    <t>消化器系の疾患</t>
    <rPh sb="0" eb="2">
      <t>ショウカ</t>
    </rPh>
    <rPh sb="2" eb="3">
      <t>キ</t>
    </rPh>
    <rPh sb="3" eb="4">
      <t>ケイ</t>
    </rPh>
    <rPh sb="5" eb="7">
      <t>シッカン</t>
    </rPh>
    <phoneticPr fontId="2"/>
  </si>
  <si>
    <t>胃潰瘍及び十二指腸潰瘍</t>
    <rPh sb="0" eb="3">
      <t>イカイヨウ</t>
    </rPh>
    <rPh sb="3" eb="4">
      <t>オヨ</t>
    </rPh>
    <rPh sb="5" eb="9">
      <t>ジュウニシチョウ</t>
    </rPh>
    <rPh sb="9" eb="11">
      <t>カイヨウ</t>
    </rPh>
    <phoneticPr fontId="2"/>
  </si>
  <si>
    <t>ヘルニア及び腸閉塞</t>
    <rPh sb="4" eb="5">
      <t>オヨ</t>
    </rPh>
    <rPh sb="6" eb="9">
      <t>チョウヘイソク</t>
    </rPh>
    <phoneticPr fontId="2"/>
  </si>
  <si>
    <t>肝疾患</t>
    <rPh sb="0" eb="3">
      <t>カンシッカン</t>
    </rPh>
    <phoneticPr fontId="2"/>
  </si>
  <si>
    <t>皮膚及び皮下組織の疾患</t>
    <rPh sb="0" eb="2">
      <t>ヒフ</t>
    </rPh>
    <rPh sb="2" eb="3">
      <t>オヨ</t>
    </rPh>
    <rPh sb="4" eb="6">
      <t>ヒカ</t>
    </rPh>
    <rPh sb="6" eb="8">
      <t>ソシキ</t>
    </rPh>
    <rPh sb="9" eb="11">
      <t>シッカン</t>
    </rPh>
    <phoneticPr fontId="2"/>
  </si>
  <si>
    <t>筋骨格系・結合組織の疾患</t>
    <rPh sb="0" eb="1">
      <t>スジ</t>
    </rPh>
    <rPh sb="1" eb="3">
      <t>コッカク</t>
    </rPh>
    <rPh sb="3" eb="4">
      <t>ケイ</t>
    </rPh>
    <rPh sb="5" eb="7">
      <t>ケツゴウ</t>
    </rPh>
    <rPh sb="7" eb="9">
      <t>ソシキ</t>
    </rPh>
    <rPh sb="10" eb="12">
      <t>シッカン</t>
    </rPh>
    <phoneticPr fontId="2"/>
  </si>
  <si>
    <t>腎尿路生殖器系の疾患</t>
    <rPh sb="0" eb="1">
      <t>ジン</t>
    </rPh>
    <rPh sb="1" eb="3">
      <t>ニョウロ</t>
    </rPh>
    <rPh sb="3" eb="6">
      <t>セイショクキ</t>
    </rPh>
    <rPh sb="6" eb="7">
      <t>ケイ</t>
    </rPh>
    <rPh sb="8" eb="10">
      <t>シッカン</t>
    </rPh>
    <phoneticPr fontId="2"/>
  </si>
  <si>
    <t>糸球体疾患等</t>
    <rPh sb="0" eb="1">
      <t>イト</t>
    </rPh>
    <rPh sb="1" eb="3">
      <t>キュウタイ</t>
    </rPh>
    <rPh sb="3" eb="5">
      <t>シッカン</t>
    </rPh>
    <rPh sb="5" eb="6">
      <t>トウ</t>
    </rPh>
    <phoneticPr fontId="2"/>
  </si>
  <si>
    <t>腎不全</t>
    <rPh sb="0" eb="3">
      <t>ジンフゼン</t>
    </rPh>
    <phoneticPr fontId="2"/>
  </si>
  <si>
    <t>妊娠、分娩及び産じょく</t>
    <rPh sb="0" eb="2">
      <t>ニンシン</t>
    </rPh>
    <rPh sb="3" eb="5">
      <t>ブンベン</t>
    </rPh>
    <rPh sb="5" eb="6">
      <t>オヨ</t>
    </rPh>
    <rPh sb="7" eb="8">
      <t>サン</t>
    </rPh>
    <phoneticPr fontId="2"/>
  </si>
  <si>
    <t>周産期に発生した病態</t>
    <rPh sb="0" eb="1">
      <t>シュウ</t>
    </rPh>
    <rPh sb="1" eb="2">
      <t>サン</t>
    </rPh>
    <rPh sb="2" eb="3">
      <t>キ</t>
    </rPh>
    <rPh sb="4" eb="6">
      <t>ハッセイ</t>
    </rPh>
    <rPh sb="8" eb="10">
      <t>ビョウタイ</t>
    </rPh>
    <phoneticPr fontId="2"/>
  </si>
  <si>
    <t>先天奇形及び染色体異常</t>
    <rPh sb="0" eb="2">
      <t>センテン</t>
    </rPh>
    <rPh sb="2" eb="4">
      <t>キケイ</t>
    </rPh>
    <rPh sb="4" eb="5">
      <t>オヨ</t>
    </rPh>
    <rPh sb="6" eb="9">
      <t>センショクタイ</t>
    </rPh>
    <rPh sb="9" eb="11">
      <t>イジョウ</t>
    </rPh>
    <phoneticPr fontId="2"/>
  </si>
  <si>
    <t>神経系の先天奇形</t>
    <rPh sb="0" eb="3">
      <t>シンケイケイ</t>
    </rPh>
    <rPh sb="4" eb="6">
      <t>センテン</t>
    </rPh>
    <rPh sb="6" eb="8">
      <t>キケイ</t>
    </rPh>
    <phoneticPr fontId="2"/>
  </si>
  <si>
    <t>循環器系の先天奇形</t>
    <rPh sb="0" eb="3">
      <t>ジュンカンキ</t>
    </rPh>
    <rPh sb="3" eb="4">
      <t>ケイ</t>
    </rPh>
    <rPh sb="5" eb="7">
      <t>センテン</t>
    </rPh>
    <rPh sb="7" eb="9">
      <t>キケイ</t>
    </rPh>
    <phoneticPr fontId="2"/>
  </si>
  <si>
    <t>消化器系の先天奇形</t>
    <rPh sb="0" eb="2">
      <t>ショウカ</t>
    </rPh>
    <rPh sb="2" eb="3">
      <t>キ</t>
    </rPh>
    <rPh sb="3" eb="4">
      <t>ケイ</t>
    </rPh>
    <rPh sb="5" eb="7">
      <t>センテン</t>
    </rPh>
    <rPh sb="7" eb="9">
      <t>キケイ</t>
    </rPh>
    <phoneticPr fontId="2"/>
  </si>
  <si>
    <t>症状、徴候・異常臨床所見</t>
    <rPh sb="0" eb="2">
      <t>ショウジョウ</t>
    </rPh>
    <rPh sb="3" eb="5">
      <t>チョウコウ</t>
    </rPh>
    <rPh sb="6" eb="8">
      <t>イジョウ</t>
    </rPh>
    <rPh sb="8" eb="10">
      <t>リンショウ</t>
    </rPh>
    <rPh sb="10" eb="12">
      <t>ショケン</t>
    </rPh>
    <phoneticPr fontId="2"/>
  </si>
  <si>
    <t>老衰</t>
    <rPh sb="0" eb="2">
      <t>ロウスイ</t>
    </rPh>
    <phoneticPr fontId="2"/>
  </si>
  <si>
    <t>乳幼児突然死症候群</t>
    <rPh sb="0" eb="3">
      <t>ニュウヨウジ</t>
    </rPh>
    <rPh sb="3" eb="6">
      <t>トツゼンシ</t>
    </rPh>
    <rPh sb="6" eb="9">
      <t>ショウコウグン</t>
    </rPh>
    <phoneticPr fontId="2"/>
  </si>
  <si>
    <t>傷病及び死亡の外因</t>
    <rPh sb="0" eb="2">
      <t>ショウビョウ</t>
    </rPh>
    <rPh sb="2" eb="3">
      <t>オヨ</t>
    </rPh>
    <rPh sb="4" eb="6">
      <t>シボウ</t>
    </rPh>
    <rPh sb="7" eb="9">
      <t>ガイイン</t>
    </rPh>
    <phoneticPr fontId="2"/>
  </si>
  <si>
    <t>不慮の事故</t>
    <rPh sb="0" eb="2">
      <t>フリョ</t>
    </rPh>
    <rPh sb="3" eb="5">
      <t>ジコ</t>
    </rPh>
    <phoneticPr fontId="2"/>
  </si>
  <si>
    <t>交通事故</t>
    <rPh sb="0" eb="2">
      <t>コウツウ</t>
    </rPh>
    <rPh sb="2" eb="4">
      <t>ジコ</t>
    </rPh>
    <phoneticPr fontId="2"/>
  </si>
  <si>
    <t>自殺</t>
    <rPh sb="0" eb="2">
      <t>ジサツ</t>
    </rPh>
    <phoneticPr fontId="2"/>
  </si>
  <si>
    <t>他殺</t>
    <rPh sb="0" eb="2">
      <t>タサツ</t>
    </rPh>
    <phoneticPr fontId="2"/>
  </si>
  <si>
    <t>その他の外因</t>
    <rPh sb="2" eb="3">
      <t>タ</t>
    </rPh>
    <rPh sb="4" eb="6">
      <t>ガイイン</t>
    </rPh>
    <phoneticPr fontId="2"/>
  </si>
  <si>
    <t>資料：厚生労働省「人口動態統計」</t>
    <phoneticPr fontId="2"/>
  </si>
  <si>
    <t>４　　感染症、食中毒の患者数およびり患率</t>
    <rPh sb="3" eb="6">
      <t>カンセンショウ</t>
    </rPh>
    <rPh sb="7" eb="10">
      <t>ショクチュウドク</t>
    </rPh>
    <rPh sb="11" eb="14">
      <t>カンジャスウ</t>
    </rPh>
    <rPh sb="18" eb="19">
      <t>カン</t>
    </rPh>
    <rPh sb="19" eb="20">
      <t>リツ</t>
    </rPh>
    <phoneticPr fontId="2"/>
  </si>
  <si>
    <t>（単位:人、％）</t>
    <rPh sb="1" eb="3">
      <t>タンイ</t>
    </rPh>
    <rPh sb="4" eb="5">
      <t>ヒト</t>
    </rPh>
    <phoneticPr fontId="2"/>
  </si>
  <si>
    <t>病名</t>
    <rPh sb="0" eb="2">
      <t>ビョウメイ</t>
    </rPh>
    <phoneticPr fontId="1"/>
  </si>
  <si>
    <t>令和2年</t>
    <rPh sb="0" eb="2">
      <t>レイワ</t>
    </rPh>
    <rPh sb="3" eb="4">
      <t>ネン</t>
    </rPh>
    <phoneticPr fontId="1"/>
  </si>
  <si>
    <t>令和3年</t>
    <rPh sb="0" eb="2">
      <t>レイワ</t>
    </rPh>
    <rPh sb="3" eb="4">
      <t>ネン</t>
    </rPh>
    <phoneticPr fontId="1"/>
  </si>
  <si>
    <t>令和4年</t>
    <rPh sb="0" eb="2">
      <t>レイワ</t>
    </rPh>
    <rPh sb="3" eb="4">
      <t>ネン</t>
    </rPh>
    <phoneticPr fontId="1"/>
  </si>
  <si>
    <t>患者数</t>
    <rPh sb="0" eb="3">
      <t>カンジャスウ</t>
    </rPh>
    <phoneticPr fontId="1"/>
  </si>
  <si>
    <t>り患率</t>
    <rPh sb="1" eb="2">
      <t>ワズラ</t>
    </rPh>
    <rPh sb="2" eb="3">
      <t>リツ</t>
    </rPh>
    <phoneticPr fontId="1"/>
  </si>
  <si>
    <t>（人口10万対）</t>
    <rPh sb="1" eb="3">
      <t>ジンコウ</t>
    </rPh>
    <rPh sb="5" eb="7">
      <t>マンツイ</t>
    </rPh>
    <phoneticPr fontId="1"/>
  </si>
  <si>
    <t>２類感染症</t>
    <rPh sb="1" eb="2">
      <t>タグイ</t>
    </rPh>
    <rPh sb="2" eb="5">
      <t>カンセンショウ</t>
    </rPh>
    <phoneticPr fontId="1"/>
  </si>
  <si>
    <t>結核</t>
    <rPh sb="0" eb="2">
      <t>ケッカク</t>
    </rPh>
    <phoneticPr fontId="1"/>
  </si>
  <si>
    <t>３類感染症</t>
    <rPh sb="1" eb="2">
      <t>タグイ</t>
    </rPh>
    <rPh sb="2" eb="5">
      <t>カンセンショウ</t>
    </rPh>
    <phoneticPr fontId="1"/>
  </si>
  <si>
    <t>コレラ</t>
    <phoneticPr fontId="1"/>
  </si>
  <si>
    <t>-</t>
  </si>
  <si>
    <t>-</t>
    <phoneticPr fontId="1"/>
  </si>
  <si>
    <t>細菌性赤痢</t>
    <rPh sb="0" eb="3">
      <t>サイキンセイ</t>
    </rPh>
    <rPh sb="3" eb="5">
      <t>セキリ</t>
    </rPh>
    <phoneticPr fontId="1"/>
  </si>
  <si>
    <t>腸管出血性大腸菌感染症</t>
    <rPh sb="0" eb="2">
      <t>チョウカン</t>
    </rPh>
    <rPh sb="2" eb="5">
      <t>シュッケツセイ</t>
    </rPh>
    <rPh sb="5" eb="8">
      <t>ダイチョウキン</t>
    </rPh>
    <rPh sb="8" eb="11">
      <t>カンセンショウ</t>
    </rPh>
    <phoneticPr fontId="1"/>
  </si>
  <si>
    <t>腸チフス</t>
    <rPh sb="0" eb="1">
      <t>チョウ</t>
    </rPh>
    <phoneticPr fontId="1"/>
  </si>
  <si>
    <t>４類感染症</t>
    <rPh sb="1" eb="2">
      <t>タグイ</t>
    </rPh>
    <rPh sb="2" eb="5">
      <t>カンセンショウ</t>
    </rPh>
    <phoneticPr fontId="1"/>
  </si>
  <si>
    <t>Ａ型肝炎</t>
    <rPh sb="1" eb="2">
      <t>カタ</t>
    </rPh>
    <rPh sb="2" eb="4">
      <t>カンエン</t>
    </rPh>
    <phoneticPr fontId="1"/>
  </si>
  <si>
    <t>Ｅ型肝炎</t>
    <rPh sb="1" eb="2">
      <t>カタ</t>
    </rPh>
    <rPh sb="2" eb="4">
      <t>カンエン</t>
    </rPh>
    <phoneticPr fontId="1"/>
  </si>
  <si>
    <t>オウム病</t>
    <rPh sb="3" eb="4">
      <t>ビョウ</t>
    </rPh>
    <phoneticPr fontId="1"/>
  </si>
  <si>
    <t>重症熱性血小板減少症候群※3</t>
    <rPh sb="0" eb="2">
      <t>ジュウショウ</t>
    </rPh>
    <rPh sb="2" eb="4">
      <t>ネツセイ</t>
    </rPh>
    <rPh sb="4" eb="7">
      <t>ケッショウバン</t>
    </rPh>
    <rPh sb="7" eb="9">
      <t>ゲンショウ</t>
    </rPh>
    <rPh sb="9" eb="12">
      <t>ショウコウグン</t>
    </rPh>
    <phoneticPr fontId="1"/>
  </si>
  <si>
    <t>つつが虫病</t>
    <rPh sb="3" eb="4">
      <t>ムシ</t>
    </rPh>
    <rPh sb="4" eb="5">
      <t>ビョウ</t>
    </rPh>
    <phoneticPr fontId="1"/>
  </si>
  <si>
    <t>ライム病</t>
    <rPh sb="3" eb="4">
      <t>ビョウ</t>
    </rPh>
    <phoneticPr fontId="1"/>
  </si>
  <si>
    <t>デング熱</t>
    <rPh sb="3" eb="4">
      <t>ネツ</t>
    </rPh>
    <phoneticPr fontId="1"/>
  </si>
  <si>
    <t>日本紅斑熱</t>
    <rPh sb="0" eb="2">
      <t>ニホン</t>
    </rPh>
    <rPh sb="2" eb="4">
      <t>コウハン</t>
    </rPh>
    <rPh sb="4" eb="5">
      <t>ネツ</t>
    </rPh>
    <phoneticPr fontId="1"/>
  </si>
  <si>
    <t>レジオネラ症</t>
    <rPh sb="5" eb="6">
      <t>ショウ</t>
    </rPh>
    <phoneticPr fontId="1"/>
  </si>
  <si>
    <t>５類感染症</t>
    <rPh sb="1" eb="2">
      <t>タグイ</t>
    </rPh>
    <rPh sb="2" eb="5">
      <t>カンセンショウ</t>
    </rPh>
    <phoneticPr fontId="1"/>
  </si>
  <si>
    <t>ウイルス性肝炎（Ａ型、Ｅ型を除く）</t>
    <rPh sb="4" eb="5">
      <t>セイ</t>
    </rPh>
    <rPh sb="5" eb="7">
      <t>カンエン</t>
    </rPh>
    <rPh sb="9" eb="10">
      <t>ガタ</t>
    </rPh>
    <rPh sb="11" eb="13">
      <t>イーガタ</t>
    </rPh>
    <rPh sb="14" eb="15">
      <t>ノゾ</t>
    </rPh>
    <phoneticPr fontId="1"/>
  </si>
  <si>
    <t>アメーバ赤痢</t>
    <rPh sb="4" eb="6">
      <t>セキリ</t>
    </rPh>
    <phoneticPr fontId="1"/>
  </si>
  <si>
    <t>急性脳炎</t>
    <rPh sb="0" eb="2">
      <t>キュウセイ</t>
    </rPh>
    <rPh sb="2" eb="4">
      <t>ノウエン</t>
    </rPh>
    <phoneticPr fontId="1"/>
  </si>
  <si>
    <t>カルバペネム耐性腸内細菌科細菌感染症※１</t>
    <rPh sb="6" eb="8">
      <t>タイセイ</t>
    </rPh>
    <rPh sb="8" eb="10">
      <t>チョウナイ</t>
    </rPh>
    <rPh sb="10" eb="12">
      <t>サイキン</t>
    </rPh>
    <rPh sb="12" eb="13">
      <t>カ</t>
    </rPh>
    <rPh sb="13" eb="15">
      <t>サイキン</t>
    </rPh>
    <rPh sb="15" eb="18">
      <t>カンセンショウ</t>
    </rPh>
    <phoneticPr fontId="1"/>
  </si>
  <si>
    <t>急性弛緩性麻痺※１</t>
    <rPh sb="0" eb="2">
      <t>キュウセイ</t>
    </rPh>
    <rPh sb="2" eb="5">
      <t>シカンセイ</t>
    </rPh>
    <rPh sb="5" eb="7">
      <t>マヒ</t>
    </rPh>
    <phoneticPr fontId="1"/>
  </si>
  <si>
    <t>クロイツフェルト・ヤコブ病</t>
    <rPh sb="12" eb="13">
      <t>ビョウ</t>
    </rPh>
    <phoneticPr fontId="1"/>
  </si>
  <si>
    <t>劇症型溶血性レンサ球菌感染症</t>
    <rPh sb="0" eb="3">
      <t>ゲキショウガタ</t>
    </rPh>
    <rPh sb="3" eb="4">
      <t>ヨウ</t>
    </rPh>
    <rPh sb="4" eb="6">
      <t>チセイ</t>
    </rPh>
    <rPh sb="9" eb="11">
      <t>キュウキン</t>
    </rPh>
    <rPh sb="11" eb="14">
      <t>カンセンショウ</t>
    </rPh>
    <phoneticPr fontId="1"/>
  </si>
  <si>
    <t>後天性免疫不全症候群</t>
    <rPh sb="0" eb="3">
      <t>コウテンセイ</t>
    </rPh>
    <rPh sb="3" eb="5">
      <t>メンエキ</t>
    </rPh>
    <rPh sb="5" eb="7">
      <t>フゼン</t>
    </rPh>
    <rPh sb="7" eb="10">
      <t>ショウコウグン</t>
    </rPh>
    <phoneticPr fontId="1"/>
  </si>
  <si>
    <t>侵襲性インフルエンザ菌感染症※２</t>
    <phoneticPr fontId="1"/>
  </si>
  <si>
    <t>侵襲性髄膜炎菌感染症</t>
    <phoneticPr fontId="1"/>
  </si>
  <si>
    <t>侵襲性肺炎球菌感染症</t>
    <phoneticPr fontId="1"/>
  </si>
  <si>
    <t>水痘（入院例に限る）</t>
    <rPh sb="0" eb="2">
      <t>スイトウ</t>
    </rPh>
    <rPh sb="3" eb="5">
      <t>ニュウイン</t>
    </rPh>
    <rPh sb="5" eb="6">
      <t>レイ</t>
    </rPh>
    <rPh sb="7" eb="8">
      <t>カギ</t>
    </rPh>
    <phoneticPr fontId="1"/>
  </si>
  <si>
    <t>梅毒</t>
    <rPh sb="0" eb="2">
      <t>バイドク</t>
    </rPh>
    <phoneticPr fontId="1"/>
  </si>
  <si>
    <t>播種性クリプトコックス症</t>
    <rPh sb="0" eb="2">
      <t>ハシュ</t>
    </rPh>
    <rPh sb="2" eb="3">
      <t>セイ</t>
    </rPh>
    <rPh sb="11" eb="12">
      <t>ショウ</t>
    </rPh>
    <phoneticPr fontId="1"/>
  </si>
  <si>
    <t>破傷風</t>
    <rPh sb="0" eb="3">
      <t>ハショウフウ</t>
    </rPh>
    <phoneticPr fontId="1"/>
  </si>
  <si>
    <t>バンコマイシン耐性腸球菌感染症</t>
    <rPh sb="7" eb="9">
      <t>タイセイ</t>
    </rPh>
    <rPh sb="9" eb="10">
      <t>チョウ</t>
    </rPh>
    <rPh sb="10" eb="12">
      <t>キュウキン</t>
    </rPh>
    <rPh sb="12" eb="15">
      <t>カンセンショウ</t>
    </rPh>
    <phoneticPr fontId="1"/>
  </si>
  <si>
    <t>百日咳※２</t>
    <rPh sb="0" eb="3">
      <t>ヒャクニチゼキ</t>
    </rPh>
    <phoneticPr fontId="1"/>
  </si>
  <si>
    <t>麻しん</t>
    <rPh sb="0" eb="1">
      <t>マ</t>
    </rPh>
    <phoneticPr fontId="1"/>
  </si>
  <si>
    <t>風しん</t>
    <rPh sb="0" eb="1">
      <t>カゼ</t>
    </rPh>
    <phoneticPr fontId="1"/>
  </si>
  <si>
    <t>食中毒</t>
    <rPh sb="0" eb="3">
      <t>ショクチュウドク</t>
    </rPh>
    <phoneticPr fontId="1"/>
  </si>
  <si>
    <t>※１　「百日咳」は、平成30年1月1日から全数把握対象疾病に追加された。</t>
    <rPh sb="4" eb="6">
      <t>ヒャクニチ</t>
    </rPh>
    <rPh sb="6" eb="7">
      <t>セキ</t>
    </rPh>
    <phoneticPr fontId="2"/>
  </si>
  <si>
    <t>※２　「急性弛緩性麻痺」は、平成30年5月1日から全数把握対象疾病に追加された。</t>
    <rPh sb="4" eb="6">
      <t>キュウセイ</t>
    </rPh>
    <rPh sb="6" eb="9">
      <t>シカンセイ</t>
    </rPh>
    <rPh sb="9" eb="11">
      <t>マヒ</t>
    </rPh>
    <phoneticPr fontId="2"/>
  </si>
  <si>
    <t>資料：福井県保健予防課、医薬食品・衛生課</t>
    <rPh sb="0" eb="1">
      <t>シ</t>
    </rPh>
    <rPh sb="2" eb="4">
      <t>フクイ</t>
    </rPh>
    <rPh sb="4" eb="5">
      <t>ケン</t>
    </rPh>
    <rPh sb="5" eb="7">
      <t>ホケン</t>
    </rPh>
    <rPh sb="7" eb="9">
      <t>ヨボウ</t>
    </rPh>
    <rPh sb="9" eb="10">
      <t>カ</t>
    </rPh>
    <rPh sb="11" eb="13">
      <t>イヤク</t>
    </rPh>
    <rPh sb="13" eb="15">
      <t>ショクヒン</t>
    </rPh>
    <rPh sb="16" eb="19">
      <t>エイセイカ</t>
    </rPh>
    <phoneticPr fontId="2"/>
  </si>
  <si>
    <t>５　麻しん・風しん定期予防接種実施状況</t>
    <phoneticPr fontId="2"/>
  </si>
  <si>
    <t>　</t>
  </si>
  <si>
    <t>第1期</t>
    <rPh sb="0" eb="1">
      <t>ダイ</t>
    </rPh>
    <rPh sb="2" eb="3">
      <t>キ</t>
    </rPh>
    <phoneticPr fontId="2"/>
  </si>
  <si>
    <t>第２期</t>
    <rPh sb="0" eb="1">
      <t>ダイ</t>
    </rPh>
    <rPh sb="2" eb="3">
      <t>キ</t>
    </rPh>
    <phoneticPr fontId="2"/>
  </si>
  <si>
    <t>対象者</t>
    <rPh sb="0" eb="3">
      <t>タイショウシャ</t>
    </rPh>
    <phoneticPr fontId="2"/>
  </si>
  <si>
    <t>接種済者</t>
    <rPh sb="0" eb="2">
      <t>セッシュ</t>
    </rPh>
    <rPh sb="2" eb="3">
      <t>ズ</t>
    </rPh>
    <rPh sb="3" eb="4">
      <t>シャ</t>
    </rPh>
    <phoneticPr fontId="2"/>
  </si>
  <si>
    <t>麻しんワクチン接種率(％)</t>
    <rPh sb="0" eb="1">
      <t>マ</t>
    </rPh>
    <rPh sb="7" eb="9">
      <t>セッシュ</t>
    </rPh>
    <rPh sb="9" eb="10">
      <t>リツ</t>
    </rPh>
    <phoneticPr fontId="2"/>
  </si>
  <si>
    <t>風しんワクチン接種率(％)</t>
    <rPh sb="0" eb="1">
      <t>カゼ</t>
    </rPh>
    <rPh sb="7" eb="9">
      <t>セッシュ</t>
    </rPh>
    <rPh sb="9" eb="10">
      <t>リツ</t>
    </rPh>
    <phoneticPr fontId="2"/>
  </si>
  <si>
    <t>令和２年度</t>
    <rPh sb="0" eb="2">
      <t>レイワ</t>
    </rPh>
    <rPh sb="3" eb="5">
      <t>ネンド</t>
    </rPh>
    <phoneticPr fontId="2"/>
  </si>
  <si>
    <t>令和３年度</t>
    <rPh sb="0" eb="2">
      <t>レイワ</t>
    </rPh>
    <rPh sb="3" eb="5">
      <t>ネンド</t>
    </rPh>
    <phoneticPr fontId="2"/>
  </si>
  <si>
    <t>令和４年度</t>
    <rPh sb="0" eb="2">
      <t>レイワ</t>
    </rPh>
    <rPh sb="3" eb="5">
      <t>ネンド</t>
    </rPh>
    <phoneticPr fontId="2"/>
  </si>
  <si>
    <t>福井市</t>
    <rPh sb="0" eb="2">
      <t>フクイ</t>
    </rPh>
    <rPh sb="2" eb="3">
      <t>シ</t>
    </rPh>
    <phoneticPr fontId="2"/>
  </si>
  <si>
    <t>越前市</t>
    <rPh sb="0" eb="2">
      <t>エチゼン</t>
    </rPh>
    <rPh sb="2" eb="3">
      <t>シ</t>
    </rPh>
    <phoneticPr fontId="2"/>
  </si>
  <si>
    <t>鯖江市</t>
    <rPh sb="0" eb="3">
      <t>サバエシ</t>
    </rPh>
    <phoneticPr fontId="2"/>
  </si>
  <si>
    <t>池田町</t>
    <rPh sb="0" eb="2">
      <t>イケダ</t>
    </rPh>
    <rPh sb="2" eb="3">
      <t>チョウ</t>
    </rPh>
    <phoneticPr fontId="2"/>
  </si>
  <si>
    <t>（注）１　接種時期：第１期（生後12月～生後24月に至るまで）、第２期（5歳以上7歳未満であって、小学校就学前の1年間）</t>
    <rPh sb="5" eb="7">
      <t>セッシュ</t>
    </rPh>
    <rPh sb="7" eb="9">
      <t>ジキ</t>
    </rPh>
    <rPh sb="10" eb="11">
      <t>ダイ</t>
    </rPh>
    <rPh sb="12" eb="13">
      <t>キ</t>
    </rPh>
    <rPh sb="14" eb="16">
      <t>セイゴ</t>
    </rPh>
    <rPh sb="18" eb="19">
      <t>ツキ</t>
    </rPh>
    <rPh sb="20" eb="22">
      <t>セイゴ</t>
    </rPh>
    <rPh sb="24" eb="25">
      <t>ツキ</t>
    </rPh>
    <rPh sb="26" eb="27">
      <t>イタ</t>
    </rPh>
    <rPh sb="32" eb="33">
      <t>ダイ</t>
    </rPh>
    <rPh sb="34" eb="35">
      <t>キ</t>
    </rPh>
    <rPh sb="37" eb="40">
      <t>サイイジョウ</t>
    </rPh>
    <rPh sb="41" eb="44">
      <t>サイミマン</t>
    </rPh>
    <rPh sb="49" eb="52">
      <t>ショウガッコウ</t>
    </rPh>
    <rPh sb="52" eb="55">
      <t>シュウガクマエ</t>
    </rPh>
    <rPh sb="57" eb="59">
      <t>ネンカン</t>
    </rPh>
    <phoneticPr fontId="2"/>
  </si>
  <si>
    <t>　　　２　対象者数は当該年度の４月１日現在の数</t>
    <rPh sb="5" eb="8">
      <t>タイショウシャ</t>
    </rPh>
    <rPh sb="8" eb="9">
      <t>カズ</t>
    </rPh>
    <rPh sb="10" eb="12">
      <t>トウガイ</t>
    </rPh>
    <rPh sb="12" eb="14">
      <t>ネンド</t>
    </rPh>
    <rPh sb="16" eb="17">
      <t>ガツ</t>
    </rPh>
    <rPh sb="18" eb="21">
      <t>ニチゲンザイ</t>
    </rPh>
    <rPh sb="22" eb="23">
      <t>カズ</t>
    </rPh>
    <phoneticPr fontId="2"/>
  </si>
  <si>
    <t>　　　３　接種済者数は当該年度内のMRワクチン接種済者、麻しん単抗原ワクチン接種済者および風しん単抗原ワクチン接種済者の合計</t>
    <rPh sb="5" eb="7">
      <t>セッシュ</t>
    </rPh>
    <rPh sb="7" eb="8">
      <t>ズ</t>
    </rPh>
    <rPh sb="8" eb="9">
      <t>シャ</t>
    </rPh>
    <rPh sb="9" eb="10">
      <t>スウ</t>
    </rPh>
    <rPh sb="11" eb="13">
      <t>トウガイ</t>
    </rPh>
    <rPh sb="13" eb="15">
      <t>ネンド</t>
    </rPh>
    <rPh sb="15" eb="16">
      <t>ナイ</t>
    </rPh>
    <rPh sb="23" eb="25">
      <t>セッシュ</t>
    </rPh>
    <rPh sb="26" eb="27">
      <t>シャ</t>
    </rPh>
    <rPh sb="28" eb="29">
      <t>マ</t>
    </rPh>
    <rPh sb="31" eb="32">
      <t>タン</t>
    </rPh>
    <rPh sb="32" eb="34">
      <t>コウゲン</t>
    </rPh>
    <rPh sb="38" eb="40">
      <t>セッシュ</t>
    </rPh>
    <rPh sb="41" eb="42">
      <t>シャ</t>
    </rPh>
    <rPh sb="45" eb="46">
      <t>カゼ</t>
    </rPh>
    <rPh sb="60" eb="62">
      <t>ゴウケイ</t>
    </rPh>
    <phoneticPr fontId="2"/>
  </si>
  <si>
    <t>資　料：福井県保健予防課</t>
    <rPh sb="0" eb="1">
      <t>シ</t>
    </rPh>
    <rPh sb="2" eb="3">
      <t>リョウ</t>
    </rPh>
    <rPh sb="4" eb="7">
      <t>フクイケン</t>
    </rPh>
    <rPh sb="7" eb="11">
      <t>ホケンヨボウ</t>
    </rPh>
    <rPh sb="11" eb="12">
      <t>カ</t>
    </rPh>
    <phoneticPr fontId="2"/>
  </si>
  <si>
    <t>６　　３歳児健康診査状況</t>
    <rPh sb="4" eb="6">
      <t>サイジ</t>
    </rPh>
    <rPh sb="6" eb="8">
      <t>ケンコウ</t>
    </rPh>
    <rPh sb="8" eb="9">
      <t>ミ</t>
    </rPh>
    <rPh sb="9" eb="10">
      <t>サ</t>
    </rPh>
    <rPh sb="10" eb="12">
      <t>ジョウキョウ</t>
    </rPh>
    <phoneticPr fontId="2"/>
  </si>
  <si>
    <t>区分</t>
    <rPh sb="0" eb="2">
      <t>クブン</t>
    </rPh>
    <phoneticPr fontId="1"/>
  </si>
  <si>
    <t>該当者数</t>
    <rPh sb="0" eb="3">
      <t>ガイトウシャ</t>
    </rPh>
    <rPh sb="3" eb="4">
      <t>スウ</t>
    </rPh>
    <phoneticPr fontId="1"/>
  </si>
  <si>
    <t>発育状況</t>
    <rPh sb="0" eb="2">
      <t>ハツイク</t>
    </rPh>
    <rPh sb="2" eb="4">
      <t>ジョウキョウ</t>
    </rPh>
    <phoneticPr fontId="1"/>
  </si>
  <si>
    <t>尿　　検　　査　　の</t>
    <rPh sb="0" eb="1">
      <t>ニョウ</t>
    </rPh>
    <rPh sb="3" eb="4">
      <t>ケン</t>
    </rPh>
    <rPh sb="6" eb="7">
      <t>サ</t>
    </rPh>
    <phoneticPr fontId="1"/>
  </si>
  <si>
    <t>状　　況</t>
    <rPh sb="0" eb="1">
      <t>ジョウ</t>
    </rPh>
    <rPh sb="3" eb="4">
      <t>キョウ</t>
    </rPh>
    <phoneticPr fontId="1"/>
  </si>
  <si>
    <t>歯科健診</t>
    <rPh sb="0" eb="2">
      <t>シカ</t>
    </rPh>
    <rPh sb="2" eb="4">
      <t>ケンシン</t>
    </rPh>
    <phoneticPr fontId="1"/>
  </si>
  <si>
    <t>受診者数</t>
    <rPh sb="0" eb="3">
      <t>ジュシンシャ</t>
    </rPh>
    <rPh sb="3" eb="4">
      <t>スウ</t>
    </rPh>
    <phoneticPr fontId="1"/>
  </si>
  <si>
    <t>肥満度％</t>
    <rPh sb="0" eb="2">
      <t>ヒマン</t>
    </rPh>
    <rPh sb="2" eb="3">
      <t>ド</t>
    </rPh>
    <phoneticPr fontId="1"/>
  </si>
  <si>
    <t>尿 検 査</t>
    <rPh sb="0" eb="1">
      <t>ニョウ</t>
    </rPh>
    <rPh sb="2" eb="3">
      <t>ケン</t>
    </rPh>
    <rPh sb="4" eb="5">
      <t>ジャ</t>
    </rPh>
    <phoneticPr fontId="1"/>
  </si>
  <si>
    <t>尿蛋白</t>
    <rPh sb="0" eb="1">
      <t>ニョウ</t>
    </rPh>
    <rPh sb="1" eb="3">
      <t>タンパク</t>
    </rPh>
    <phoneticPr fontId="1"/>
  </si>
  <si>
    <t>尿糖</t>
    <rPh sb="0" eb="2">
      <t>ニョウトウ</t>
    </rPh>
    <phoneticPr fontId="1"/>
  </si>
  <si>
    <t>む　し　歯　の　あ　る　も　の</t>
    <rPh sb="4" eb="5">
      <t>バ</t>
    </rPh>
    <phoneticPr fontId="1"/>
  </si>
  <si>
    <t>むし歯の数</t>
    <rPh sb="2" eb="3">
      <t>バ</t>
    </rPh>
    <rPh sb="4" eb="5">
      <t>カズ</t>
    </rPh>
    <phoneticPr fontId="1"/>
  </si>
  <si>
    <t>15～19</t>
    <phoneticPr fontId="1"/>
  </si>
  <si>
    <t>20～29</t>
    <phoneticPr fontId="1"/>
  </si>
  <si>
    <t>30～49</t>
    <phoneticPr fontId="1"/>
  </si>
  <si>
    <t>50以上</t>
    <rPh sb="2" eb="4">
      <t>イジョウ</t>
    </rPh>
    <phoneticPr fontId="1"/>
  </si>
  <si>
    <t>＋</t>
    <phoneticPr fontId="1"/>
  </si>
  <si>
    <t>＋＋以上</t>
    <phoneticPr fontId="1"/>
  </si>
  <si>
    <t>Ａ型</t>
    <rPh sb="1" eb="2">
      <t>カタ</t>
    </rPh>
    <phoneticPr fontId="1"/>
  </si>
  <si>
    <t>Ｂ型</t>
    <rPh sb="1" eb="2">
      <t>カタ</t>
    </rPh>
    <phoneticPr fontId="1"/>
  </si>
  <si>
    <t>Ｃ型</t>
    <rPh sb="1" eb="2">
      <t>カタ</t>
    </rPh>
    <phoneticPr fontId="1"/>
  </si>
  <si>
    <t>計</t>
    <rPh sb="0" eb="1">
      <t>ケイ</t>
    </rPh>
    <phoneticPr fontId="1"/>
  </si>
  <si>
    <t>総数</t>
    <rPh sb="0" eb="2">
      <t>ソウスウ</t>
    </rPh>
    <phoneticPr fontId="1"/>
  </si>
  <si>
    <t>1人当たりの数</t>
    <rPh sb="0" eb="2">
      <t>ヒトリ</t>
    </rPh>
    <rPh sb="2" eb="3">
      <t>ア</t>
    </rPh>
    <rPh sb="6" eb="7">
      <t>カズ</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</si>
  <si>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</si>
  <si>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</si>
  <si>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</si>
  <si>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受診者に対する
比率 (％)</t>
    <rPh sb="0" eb="3">
      <t>ジュシンシャ</t>
    </rPh>
    <rPh sb="4" eb="5">
      <t>タイ</t>
    </rPh>
    <rPh sb="8" eb="9">
      <t>ヒ</t>
    </rPh>
    <rPh sb="9" eb="10">
      <t>リツ</t>
    </rPh>
    <phoneticPr fontId="1"/>
  </si>
  <si>
    <t xml:space="preserve"> （注）「むし歯のあるもの」の計には型不明分を含む。</t>
    <rPh sb="2" eb="3">
      <t>チュウ</t>
    </rPh>
    <rPh sb="7" eb="8">
      <t>バ</t>
    </rPh>
    <rPh sb="15" eb="16">
      <t>ケイ</t>
    </rPh>
    <rPh sb="18" eb="19">
      <t>カタ</t>
    </rPh>
    <rPh sb="19" eb="21">
      <t>フメイ</t>
    </rPh>
    <rPh sb="21" eb="22">
      <t>ブン</t>
    </rPh>
    <rPh sb="23" eb="24">
      <t>フク</t>
    </rPh>
    <phoneticPr fontId="1"/>
  </si>
  <si>
    <t xml:space="preserve"> 資　料：こども未来課</t>
    <rPh sb="1" eb="2">
      <t>シ</t>
    </rPh>
    <rPh sb="3" eb="4">
      <t>リョウ</t>
    </rPh>
    <rPh sb="8" eb="10">
      <t>ミライ</t>
    </rPh>
    <rPh sb="10" eb="11">
      <t>カ</t>
    </rPh>
    <phoneticPr fontId="1"/>
  </si>
  <si>
    <t>７　がん検診受診状況</t>
    <rPh sb="6" eb="8">
      <t>ジュシン</t>
    </rPh>
    <rPh sb="8" eb="10">
      <t>ジョウキョウ</t>
    </rPh>
    <phoneticPr fontId="2"/>
  </si>
  <si>
    <t>　</t>
    <phoneticPr fontId="2"/>
  </si>
  <si>
    <t>（単位:人）</t>
    <rPh sb="1" eb="3">
      <t>タンイ</t>
    </rPh>
    <rPh sb="4" eb="5">
      <t>ヒト</t>
    </rPh>
    <phoneticPr fontId="2"/>
  </si>
  <si>
    <t>胃がん検診</t>
    <rPh sb="0" eb="1">
      <t>イ</t>
    </rPh>
    <rPh sb="3" eb="5">
      <t>ケンシン</t>
    </rPh>
    <phoneticPr fontId="2"/>
  </si>
  <si>
    <t>肺がん検診</t>
    <rPh sb="0" eb="1">
      <t>ハイ</t>
    </rPh>
    <rPh sb="3" eb="5">
      <t>ケンシン</t>
    </rPh>
    <phoneticPr fontId="2"/>
  </si>
  <si>
    <t>大腸がん検診</t>
    <rPh sb="0" eb="2">
      <t>ダイチョウ</t>
    </rPh>
    <rPh sb="4" eb="6">
      <t>ケンシン</t>
    </rPh>
    <phoneticPr fontId="2"/>
  </si>
  <si>
    <t>子宮がん検診</t>
    <rPh sb="0" eb="2">
      <t>シキュウ</t>
    </rPh>
    <rPh sb="4" eb="6">
      <t>ケンシン</t>
    </rPh>
    <phoneticPr fontId="2"/>
  </si>
  <si>
    <t>乳がん検診</t>
    <rPh sb="0" eb="1">
      <t>ニュウ</t>
    </rPh>
    <rPh sb="3" eb="5">
      <t>ケンシン</t>
    </rPh>
    <phoneticPr fontId="2"/>
  </si>
  <si>
    <t>当該年度
受診者数</t>
    <phoneticPr fontId="2"/>
  </si>
  <si>
    <t>前年度
受診者数</t>
    <phoneticPr fontId="2"/>
  </si>
  <si>
    <t>2年連続
受診者数</t>
    <phoneticPr fontId="2"/>
  </si>
  <si>
    <t>受診率(％)</t>
    <rPh sb="0" eb="2">
      <t>ジュシン</t>
    </rPh>
    <rPh sb="2" eb="3">
      <t>リツ</t>
    </rPh>
    <phoneticPr fontId="2"/>
  </si>
  <si>
    <t>受診者</t>
    <rPh sb="0" eb="3">
      <t>ジュシンシャ</t>
    </rPh>
    <phoneticPr fontId="2"/>
  </si>
  <si>
    <t>対象者数</t>
  </si>
  <si>
    <t>福井市</t>
    <phoneticPr fontId="2"/>
  </si>
  <si>
    <t>敦賀市</t>
    <phoneticPr fontId="2"/>
  </si>
  <si>
    <t>小浜市</t>
    <phoneticPr fontId="2"/>
  </si>
  <si>
    <t>大野市</t>
    <phoneticPr fontId="2"/>
  </si>
  <si>
    <t>勝山市</t>
    <phoneticPr fontId="2"/>
  </si>
  <si>
    <t>鯖江市</t>
  </si>
  <si>
    <t>あわら市</t>
    <phoneticPr fontId="2"/>
  </si>
  <si>
    <t>越前市</t>
    <phoneticPr fontId="2"/>
  </si>
  <si>
    <t>坂井市</t>
    <phoneticPr fontId="2"/>
  </si>
  <si>
    <t>永平寺町</t>
    <phoneticPr fontId="2"/>
  </si>
  <si>
    <t>池田町</t>
    <phoneticPr fontId="2"/>
  </si>
  <si>
    <t>南越前町</t>
    <phoneticPr fontId="2"/>
  </si>
  <si>
    <t>越前町</t>
    <phoneticPr fontId="2"/>
  </si>
  <si>
    <t>美浜町</t>
    <phoneticPr fontId="2"/>
  </si>
  <si>
    <t>高浜町</t>
    <phoneticPr fontId="2"/>
  </si>
  <si>
    <t>おおい町</t>
    <phoneticPr fontId="2"/>
  </si>
  <si>
    <t>若狭町</t>
    <phoneticPr fontId="2"/>
  </si>
  <si>
    <t>（注）１　がん検診の対象者数は、国が定めた「推計対象者数」による。</t>
    <phoneticPr fontId="2"/>
  </si>
  <si>
    <t>　　　２　平成28年度から、胃がん検診の対象年齢を「40歳から69歳」から「50歳から69歳」に変更している。</t>
    <rPh sb="14" eb="15">
      <t>イ</t>
    </rPh>
    <rPh sb="17" eb="19">
      <t>ケンシン</t>
    </rPh>
    <rPh sb="40" eb="41">
      <t>サイ</t>
    </rPh>
    <rPh sb="45" eb="46">
      <t>サイ</t>
    </rPh>
    <phoneticPr fontId="2"/>
  </si>
  <si>
    <t>　　　３　子宮がんおよび乳がん検診は、原則隔年受診となっている。</t>
    <phoneticPr fontId="2"/>
  </si>
  <si>
    <t>８　精神障害者在院状況</t>
    <rPh sb="2" eb="4">
      <t>セイシン</t>
    </rPh>
    <rPh sb="4" eb="6">
      <t>ショウガイ</t>
    </rPh>
    <rPh sb="6" eb="7">
      <t>シャ</t>
    </rPh>
    <rPh sb="7" eb="9">
      <t>ザイイン</t>
    </rPh>
    <rPh sb="9" eb="11">
      <t>ジョウキョウ</t>
    </rPh>
    <phoneticPr fontId="2"/>
  </si>
  <si>
    <t>令和5年3月31日現在</t>
  </si>
  <si>
    <t>費用負担別</t>
    <rPh sb="0" eb="2">
      <t>ヒヨウ</t>
    </rPh>
    <rPh sb="2" eb="4">
      <t>フタン</t>
    </rPh>
    <rPh sb="4" eb="5">
      <t>ベツ</t>
    </rPh>
    <phoneticPr fontId="2"/>
  </si>
  <si>
    <t>病　　　　　　態　　　　　　別</t>
    <rPh sb="0" eb="1">
      <t>ビョウ</t>
    </rPh>
    <rPh sb="7" eb="8">
      <t>タイ</t>
    </rPh>
    <rPh sb="14" eb="15">
      <t>ベツ</t>
    </rPh>
    <phoneticPr fontId="2"/>
  </si>
  <si>
    <t>F0</t>
    <phoneticPr fontId="2"/>
  </si>
  <si>
    <t>F1</t>
    <phoneticPr fontId="2"/>
  </si>
  <si>
    <t>F2</t>
    <phoneticPr fontId="2"/>
  </si>
  <si>
    <t>F3</t>
  </si>
  <si>
    <t>F4</t>
  </si>
  <si>
    <t>F5</t>
  </si>
  <si>
    <t>F6</t>
  </si>
  <si>
    <t>F7</t>
  </si>
  <si>
    <t>F8</t>
  </si>
  <si>
    <t>F9</t>
    <phoneticPr fontId="2"/>
  </si>
  <si>
    <t>F00</t>
    <phoneticPr fontId="2"/>
  </si>
  <si>
    <t>F01</t>
  </si>
  <si>
    <t>F02-09</t>
    <phoneticPr fontId="2"/>
  </si>
  <si>
    <t>F10</t>
    <phoneticPr fontId="2"/>
  </si>
  <si>
    <t>病院別</t>
    <phoneticPr fontId="2"/>
  </si>
  <si>
    <t>許可
病床</t>
    <phoneticPr fontId="2"/>
  </si>
  <si>
    <t>在院
患者</t>
    <phoneticPr fontId="2"/>
  </si>
  <si>
    <t>措置</t>
    <phoneticPr fontId="2"/>
  </si>
  <si>
    <t>生保</t>
    <phoneticPr fontId="2"/>
  </si>
  <si>
    <t>社保</t>
    <phoneticPr fontId="2"/>
  </si>
  <si>
    <t>その他</t>
    <phoneticPr fontId="2"/>
  </si>
  <si>
    <t>症状を含む器質性精神障害</t>
    <phoneticPr fontId="2"/>
  </si>
  <si>
    <t>アルツハイマー病の認知症</t>
    <phoneticPr fontId="2"/>
  </si>
  <si>
    <t>血管性認知症</t>
    <phoneticPr fontId="2"/>
  </si>
  <si>
    <t>上記以外の症状性を含む器質性精神障害</t>
    <phoneticPr fontId="2"/>
  </si>
  <si>
    <t>精神作用物質による精神及び行動の障害</t>
    <phoneticPr fontId="2"/>
  </si>
  <si>
    <t>アルコール使用による精神及び行動の障害</t>
    <phoneticPr fontId="2"/>
  </si>
  <si>
    <t>覚せい剤による精神及び行動の障害</t>
    <phoneticPr fontId="2"/>
  </si>
  <si>
    <t>アルコール、覚せい剤を除く精神作用物質使用による精神及び行動の障害</t>
    <phoneticPr fontId="2"/>
  </si>
  <si>
    <t>統合失調症、統合失調症型障害及び妄想性障害</t>
    <phoneticPr fontId="2"/>
  </si>
  <si>
    <t>気分
（感情）障害</t>
    <phoneticPr fontId="2"/>
  </si>
  <si>
    <t>神経症性障害、ストレス関連障害及び身体表現性障害</t>
    <phoneticPr fontId="2"/>
  </si>
  <si>
    <t>生理的障害及び身体的要因に関連した行動症候群</t>
    <phoneticPr fontId="2"/>
  </si>
  <si>
    <t>成人の人格及び行動の障害</t>
    <phoneticPr fontId="2"/>
  </si>
  <si>
    <t>精神遅滞</t>
    <phoneticPr fontId="2"/>
  </si>
  <si>
    <t>心理的発達の障害</t>
    <phoneticPr fontId="2"/>
  </si>
  <si>
    <t>小児期及び青年期に通常発生する行動及び情緒の障害及び特定不能の精神障害</t>
    <phoneticPr fontId="2"/>
  </si>
  <si>
    <t>てんかん（F0に属さない者を計上する）</t>
    <phoneticPr fontId="2"/>
  </si>
  <si>
    <t>令和2年度</t>
  </si>
  <si>
    <t>比率 (％)</t>
    <rPh sb="0" eb="1">
      <t>ヒ</t>
    </rPh>
    <rPh sb="1" eb="2">
      <t>リツ</t>
    </rPh>
    <phoneticPr fontId="3"/>
  </si>
  <si>
    <t>（注）　1.「措置」とは、知事による強制入院のことを指す。　　　</t>
    <rPh sb="1" eb="2">
      <t>チュウ</t>
    </rPh>
    <rPh sb="7" eb="9">
      <t>ソチ</t>
    </rPh>
    <rPh sb="13" eb="15">
      <t>チジ</t>
    </rPh>
    <rPh sb="18" eb="20">
      <t>キョウセイ</t>
    </rPh>
    <rPh sb="20" eb="22">
      <t>ニュウイン</t>
    </rPh>
    <rPh sb="26" eb="27">
      <t>サ</t>
    </rPh>
    <phoneticPr fontId="2"/>
  </si>
  <si>
    <t>　　　　2.「生保」とは、生活保護該当入院のことを指す。</t>
    <rPh sb="25" eb="26">
      <t>サ</t>
    </rPh>
    <phoneticPr fontId="2"/>
  </si>
  <si>
    <t>　　　　3.「社保」とは、健康保険、国民健康保険等による入院のことを指す。</t>
    <rPh sb="34" eb="35">
      <t>サ</t>
    </rPh>
    <phoneticPr fontId="2"/>
  </si>
  <si>
    <t>　　　　4.「その他」とは自費などを指す。</t>
    <rPh sb="9" eb="10">
      <t>タ</t>
    </rPh>
    <rPh sb="13" eb="15">
      <t>ジヒ</t>
    </rPh>
    <rPh sb="18" eb="19">
      <t>サ</t>
    </rPh>
    <phoneticPr fontId="2"/>
  </si>
  <si>
    <t>資料：福井県障がい福祉課</t>
    <rPh sb="0" eb="1">
      <t>シ</t>
    </rPh>
    <rPh sb="1" eb="2">
      <t>リョウ</t>
    </rPh>
    <rPh sb="3" eb="6">
      <t>フクイケン</t>
    </rPh>
    <rPh sb="6" eb="7">
      <t>ショウ</t>
    </rPh>
    <rPh sb="9" eb="12">
      <t>フクシカ</t>
    </rPh>
    <phoneticPr fontId="2"/>
  </si>
  <si>
    <t>９　健康福祉センター別薬事関係施設数</t>
    <rPh sb="2" eb="4">
      <t>ケンコウ</t>
    </rPh>
    <rPh sb="4" eb="6">
      <t>フクシ</t>
    </rPh>
    <rPh sb="10" eb="11">
      <t>ベツ</t>
    </rPh>
    <rPh sb="11" eb="13">
      <t>ヤクジ</t>
    </rPh>
    <rPh sb="13" eb="15">
      <t>カンケイ</t>
    </rPh>
    <rPh sb="15" eb="17">
      <t>シセツ</t>
    </rPh>
    <rPh sb="17" eb="18">
      <t>スウ</t>
    </rPh>
    <phoneticPr fontId="2"/>
  </si>
  <si>
    <t>（単位：件）</t>
    <rPh sb="1" eb="3">
      <t>タンイ</t>
    </rPh>
    <rPh sb="4" eb="5">
      <t>ケン</t>
    </rPh>
    <phoneticPr fontId="2"/>
  </si>
  <si>
    <t xml:space="preserve">                                             医薬品</t>
    <rPh sb="45" eb="48">
      <t>イヤクヒン</t>
    </rPh>
    <phoneticPr fontId="1"/>
  </si>
  <si>
    <t>医薬部外品</t>
    <rPh sb="0" eb="2">
      <t>イヤク</t>
    </rPh>
    <rPh sb="2" eb="5">
      <t>ブガイヒン</t>
    </rPh>
    <phoneticPr fontId="1"/>
  </si>
  <si>
    <t>化粧品</t>
    <rPh sb="0" eb="3">
      <t>ケショウヒン</t>
    </rPh>
    <phoneticPr fontId="1"/>
  </si>
  <si>
    <t>医療機器</t>
    <rPh sb="0" eb="2">
      <t>イリョウ</t>
    </rPh>
    <rPh sb="2" eb="4">
      <t>キキ</t>
    </rPh>
    <phoneticPr fontId="1"/>
  </si>
  <si>
    <t>体外診断用医薬品</t>
    <rPh sb="0" eb="2">
      <t>タイガイ</t>
    </rPh>
    <rPh sb="2" eb="5">
      <t>シンダンヨウ</t>
    </rPh>
    <rPh sb="5" eb="8">
      <t>イヤクヒン</t>
    </rPh>
    <phoneticPr fontId="1"/>
  </si>
  <si>
    <t>再生医療等製品</t>
    <rPh sb="0" eb="2">
      <t>サイセイ</t>
    </rPh>
    <rPh sb="2" eb="4">
      <t>イリョウ</t>
    </rPh>
    <rPh sb="4" eb="5">
      <t>トウ</t>
    </rPh>
    <rPh sb="5" eb="7">
      <t>セイヒン</t>
    </rPh>
    <phoneticPr fontId="1"/>
  </si>
  <si>
    <t>薬局</t>
    <rPh sb="0" eb="2">
      <t>ヤッキョク</t>
    </rPh>
    <phoneticPr fontId="1"/>
  </si>
  <si>
    <t>医薬品
製造業</t>
    <rPh sb="0" eb="3">
      <t>イヤクヒン</t>
    </rPh>
    <rPh sb="4" eb="7">
      <t>セイゾウギョウ</t>
    </rPh>
    <phoneticPr fontId="1"/>
  </si>
  <si>
    <t>薬局
製造業</t>
    <rPh sb="0" eb="2">
      <t>ヤッキョク</t>
    </rPh>
    <rPh sb="3" eb="6">
      <t>セイゾウギョウ</t>
    </rPh>
    <phoneticPr fontId="1"/>
  </si>
  <si>
    <t>製造販売業</t>
    <rPh sb="0" eb="2">
      <t>セイゾウ</t>
    </rPh>
    <rPh sb="2" eb="5">
      <t>ハンバイギョウ</t>
    </rPh>
    <phoneticPr fontId="1"/>
  </si>
  <si>
    <t>店舗
販売業</t>
    <rPh sb="0" eb="2">
      <t>テンポ</t>
    </rPh>
    <rPh sb="3" eb="5">
      <t>ハンバイ</t>
    </rPh>
    <rPh sb="5" eb="6">
      <t>ギョウ</t>
    </rPh>
    <phoneticPr fontId="1"/>
  </si>
  <si>
    <t>卸売
販売業</t>
    <rPh sb="0" eb="2">
      <t>オロシウリ</t>
    </rPh>
    <rPh sb="3" eb="6">
      <t>ハンバイギョウ</t>
    </rPh>
    <phoneticPr fontId="1"/>
  </si>
  <si>
    <t>薬種
商販売業</t>
    <rPh sb="0" eb="2">
      <t>ヤクシュ</t>
    </rPh>
    <rPh sb="3" eb="4">
      <t>ショウ</t>
    </rPh>
    <rPh sb="4" eb="7">
      <t>ハンバイギョウ</t>
    </rPh>
    <phoneticPr fontId="1"/>
  </si>
  <si>
    <t>特例
販売業</t>
    <rPh sb="0" eb="2">
      <t>トクレイ</t>
    </rPh>
    <rPh sb="3" eb="6">
      <t>ハンバイギョウ</t>
    </rPh>
    <phoneticPr fontId="1"/>
  </si>
  <si>
    <t>配置
販売業</t>
    <rPh sb="0" eb="2">
      <t>ハイチ</t>
    </rPh>
    <rPh sb="3" eb="6">
      <t>ハンバイギョウ</t>
    </rPh>
    <phoneticPr fontId="1"/>
  </si>
  <si>
    <t>製造業</t>
    <rPh sb="0" eb="3">
      <t>セイゾウギョウ</t>
    </rPh>
    <phoneticPr fontId="1"/>
  </si>
  <si>
    <t>製造
販売業</t>
    <rPh sb="0" eb="2">
      <t>セイゾウ</t>
    </rPh>
    <rPh sb="3" eb="6">
      <t>ハンバイギョウ</t>
    </rPh>
    <phoneticPr fontId="1"/>
  </si>
  <si>
    <t>修理業</t>
    <rPh sb="0" eb="2">
      <t>シュウリ</t>
    </rPh>
    <rPh sb="2" eb="3">
      <t>ギョウ</t>
    </rPh>
    <phoneticPr fontId="1"/>
  </si>
  <si>
    <t>販売業</t>
    <rPh sb="0" eb="3">
      <t>ハンバイギョウ</t>
    </rPh>
    <phoneticPr fontId="1"/>
  </si>
  <si>
    <t>貸与業</t>
    <rPh sb="0" eb="2">
      <t>タイヨ</t>
    </rPh>
    <rPh sb="2" eb="3">
      <t>ギョウ</t>
    </rPh>
    <phoneticPr fontId="1"/>
  </si>
  <si>
    <t>第1種</t>
    <rPh sb="0" eb="1">
      <t>ダイ</t>
    </rPh>
    <rPh sb="2" eb="3">
      <t>シュ</t>
    </rPh>
    <phoneticPr fontId="1"/>
  </si>
  <si>
    <t>第2種</t>
    <rPh sb="0" eb="1">
      <t>ダイ</t>
    </rPh>
    <rPh sb="2" eb="3">
      <t>シュ</t>
    </rPh>
    <phoneticPr fontId="1"/>
  </si>
  <si>
    <t>第3種</t>
    <rPh sb="0" eb="1">
      <t>ダイ</t>
    </rPh>
    <rPh sb="2" eb="3">
      <t>シュ</t>
    </rPh>
    <phoneticPr fontId="1"/>
  </si>
  <si>
    <t>高度管理医療機器等</t>
    <rPh sb="0" eb="2">
      <t>コウド</t>
    </rPh>
    <rPh sb="2" eb="4">
      <t>カンリ</t>
    </rPh>
    <rPh sb="4" eb="6">
      <t>イリョウ</t>
    </rPh>
    <rPh sb="6" eb="8">
      <t>キキ</t>
    </rPh>
    <rPh sb="8" eb="9">
      <t>トウ</t>
    </rPh>
    <phoneticPr fontId="1"/>
  </si>
  <si>
    <t>管理医療機器</t>
    <rPh sb="0" eb="2">
      <t>カンリ</t>
    </rPh>
    <rPh sb="2" eb="4">
      <t>イリョウ</t>
    </rPh>
    <rPh sb="4" eb="6">
      <t>キキ</t>
    </rPh>
    <phoneticPr fontId="1"/>
  </si>
  <si>
    <t>令和２年度</t>
    <rPh sb="0" eb="2">
      <t>レイワ</t>
    </rPh>
    <rPh sb="3" eb="5">
      <t>ネンド</t>
    </rPh>
    <rPh sb="4" eb="5">
      <t>ド</t>
    </rPh>
    <phoneticPr fontId="1"/>
  </si>
  <si>
    <t>令和３年度</t>
    <rPh sb="0" eb="2">
      <t>レイワ</t>
    </rPh>
    <rPh sb="3" eb="5">
      <t>ネンド</t>
    </rPh>
    <rPh sb="4" eb="5">
      <t>ド</t>
    </rPh>
    <phoneticPr fontId="1"/>
  </si>
  <si>
    <t>令和４年度</t>
    <rPh sb="0" eb="2">
      <t>レイワ</t>
    </rPh>
    <rPh sb="3" eb="5">
      <t>ネンド</t>
    </rPh>
    <rPh sb="4" eb="5">
      <t>ド</t>
    </rPh>
    <phoneticPr fontId="1"/>
  </si>
  <si>
    <t>福　井</t>
    <rPh sb="0" eb="1">
      <t>フク</t>
    </rPh>
    <rPh sb="2" eb="3">
      <t>イ</t>
    </rPh>
    <phoneticPr fontId="1"/>
  </si>
  <si>
    <t>坂　井</t>
    <rPh sb="0" eb="1">
      <t>サカ</t>
    </rPh>
    <rPh sb="2" eb="3">
      <t>イ</t>
    </rPh>
    <phoneticPr fontId="1"/>
  </si>
  <si>
    <t>奥　越</t>
    <rPh sb="0" eb="1">
      <t>オク</t>
    </rPh>
    <rPh sb="2" eb="3">
      <t>コシ</t>
    </rPh>
    <phoneticPr fontId="1"/>
  </si>
  <si>
    <t>丹　南</t>
    <rPh sb="0" eb="1">
      <t>タン</t>
    </rPh>
    <rPh sb="2" eb="3">
      <t>ミナミ</t>
    </rPh>
    <phoneticPr fontId="1"/>
  </si>
  <si>
    <t>二　州</t>
    <rPh sb="0" eb="1">
      <t>ニ</t>
    </rPh>
    <rPh sb="2" eb="3">
      <t>シュウ</t>
    </rPh>
    <phoneticPr fontId="1"/>
  </si>
  <si>
    <t>若　狭</t>
    <rPh sb="0" eb="1">
      <t>ワカ</t>
    </rPh>
    <rPh sb="2" eb="3">
      <t>キョウ</t>
    </rPh>
    <phoneticPr fontId="1"/>
  </si>
  <si>
    <t>県　外</t>
    <rPh sb="0" eb="1">
      <t>ケン</t>
    </rPh>
    <rPh sb="2" eb="3">
      <t>ソト</t>
    </rPh>
    <phoneticPr fontId="1"/>
  </si>
  <si>
    <t>資　料：福井県医薬食品・衛生課「薬事・生活衛生・食品衛生事業概要」</t>
    <rPh sb="0" eb="1">
      <t>シ</t>
    </rPh>
    <rPh sb="2" eb="3">
      <t>リョウ</t>
    </rPh>
    <rPh sb="4" eb="7">
      <t>フクイケン</t>
    </rPh>
    <rPh sb="7" eb="9">
      <t>イヤク</t>
    </rPh>
    <rPh sb="9" eb="11">
      <t>ショクヒン</t>
    </rPh>
    <rPh sb="12" eb="14">
      <t>エイセイ</t>
    </rPh>
    <rPh sb="14" eb="15">
      <t>カ</t>
    </rPh>
    <phoneticPr fontId="1"/>
  </si>
  <si>
    <t>１０　計測検査の平均値と標準偏差</t>
    <rPh sb="3" eb="5">
      <t>ケイソク</t>
    </rPh>
    <rPh sb="5" eb="7">
      <t>ケンサ</t>
    </rPh>
    <rPh sb="8" eb="11">
      <t>ヘイキンチ</t>
    </rPh>
    <rPh sb="12" eb="14">
      <t>ヒョウジュン</t>
    </rPh>
    <rPh sb="14" eb="16">
      <t>ヘンサ</t>
    </rPh>
    <phoneticPr fontId="2"/>
  </si>
  <si>
    <t>令和4年度</t>
  </si>
  <si>
    <t>（単位：cm、㎏）</t>
    <rPh sb="1" eb="3">
      <t>タンイ</t>
    </rPh>
    <phoneticPr fontId="2"/>
  </si>
  <si>
    <t>身長</t>
    <rPh sb="0" eb="2">
      <t>シンチョウ</t>
    </rPh>
    <phoneticPr fontId="2"/>
  </si>
  <si>
    <t>体重</t>
    <rPh sb="0" eb="2">
      <t>タイジュウ</t>
    </rPh>
    <phoneticPr fontId="2"/>
  </si>
  <si>
    <t>区分</t>
    <phoneticPr fontId="2"/>
  </si>
  <si>
    <t>平均値</t>
    <rPh sb="0" eb="3">
      <t>ヘイキンチ</t>
    </rPh>
    <phoneticPr fontId="2"/>
  </si>
  <si>
    <t>標準偏差</t>
    <rPh sb="0" eb="2">
      <t>ヒョウジュン</t>
    </rPh>
    <rPh sb="2" eb="4">
      <t>ヘンサ</t>
    </rPh>
    <phoneticPr fontId="2"/>
  </si>
  <si>
    <t>男子</t>
    <rPh sb="0" eb="2">
      <t>ダンシ</t>
    </rPh>
    <phoneticPr fontId="2"/>
  </si>
  <si>
    <t>幼稚園</t>
    <rPh sb="0" eb="3">
      <t>ヨウチエン</t>
    </rPh>
    <phoneticPr fontId="2"/>
  </si>
  <si>
    <t>5</t>
    <phoneticPr fontId="2"/>
  </si>
  <si>
    <t>歳</t>
    <rPh sb="0" eb="1">
      <t>サイ</t>
    </rPh>
    <phoneticPr fontId="2"/>
  </si>
  <si>
    <t>小学校</t>
    <rPh sb="0" eb="3">
      <t>ショウガッコウ</t>
    </rPh>
    <phoneticPr fontId="2"/>
  </si>
  <si>
    <t>6</t>
  </si>
  <si>
    <t>7</t>
  </si>
  <si>
    <t>8</t>
  </si>
  <si>
    <t>9</t>
  </si>
  <si>
    <t>10</t>
  </si>
  <si>
    <t>11</t>
  </si>
  <si>
    <t>中学校</t>
    <rPh sb="0" eb="3">
      <t>チュウガッコウ</t>
    </rPh>
    <phoneticPr fontId="2"/>
  </si>
  <si>
    <t>12</t>
  </si>
  <si>
    <t>13</t>
  </si>
  <si>
    <t>14</t>
  </si>
  <si>
    <t>高等学校</t>
    <rPh sb="0" eb="2">
      <t>コウトウ</t>
    </rPh>
    <rPh sb="2" eb="4">
      <t>ガッコウ</t>
    </rPh>
    <phoneticPr fontId="2"/>
  </si>
  <si>
    <t>15</t>
  </si>
  <si>
    <t>16</t>
  </si>
  <si>
    <t>17</t>
  </si>
  <si>
    <t>女子</t>
    <rPh sb="0" eb="2">
      <t>ジョシ</t>
    </rPh>
    <phoneticPr fontId="2"/>
  </si>
  <si>
    <t>資料：文部科学省「学校保健統計調査報告書」</t>
    <rPh sb="0" eb="1">
      <t>シ</t>
    </rPh>
    <rPh sb="1" eb="2">
      <t>リョウ</t>
    </rPh>
    <rPh sb="3" eb="5">
      <t>モンブ</t>
    </rPh>
    <rPh sb="5" eb="7">
      <t>カガク</t>
    </rPh>
    <rPh sb="7" eb="8">
      <t>ショウ</t>
    </rPh>
    <rPh sb="9" eb="11">
      <t>ガッコウ</t>
    </rPh>
    <rPh sb="11" eb="13">
      <t>ホケン</t>
    </rPh>
    <rPh sb="13" eb="15">
      <t>トウケイ</t>
    </rPh>
    <rPh sb="15" eb="17">
      <t>チョウサ</t>
    </rPh>
    <rPh sb="17" eb="20">
      <t>ホウコクショ</t>
    </rPh>
    <phoneticPr fontId="2"/>
  </si>
  <si>
    <t>１１　市郡別環境衛生関係施設数</t>
    <rPh sb="3" eb="4">
      <t>シ</t>
    </rPh>
    <rPh sb="4" eb="5">
      <t>グン</t>
    </rPh>
    <rPh sb="5" eb="6">
      <t>ベツ</t>
    </rPh>
    <rPh sb="6" eb="8">
      <t>カンキョウ</t>
    </rPh>
    <rPh sb="8" eb="10">
      <t>エイセイ</t>
    </rPh>
    <rPh sb="10" eb="12">
      <t>カンケイ</t>
    </rPh>
    <rPh sb="12" eb="15">
      <t>シセツスウ</t>
    </rPh>
    <phoneticPr fontId="2"/>
  </si>
  <si>
    <t>旅館</t>
    <phoneticPr fontId="2"/>
  </si>
  <si>
    <t>興行場</t>
    <rPh sb="0" eb="3">
      <t>コウギョウジョウ</t>
    </rPh>
    <phoneticPr fontId="2"/>
  </si>
  <si>
    <t>建築物</t>
    <rPh sb="0" eb="3">
      <t>ケンチクブツ</t>
    </rPh>
    <phoneticPr fontId="2"/>
  </si>
  <si>
    <t>ホテル・旅館</t>
    <rPh sb="4" eb="5">
      <t>タビ</t>
    </rPh>
    <rPh sb="5" eb="6">
      <t>カン</t>
    </rPh>
    <phoneticPr fontId="2"/>
  </si>
  <si>
    <t>簡易</t>
    <rPh sb="0" eb="1">
      <t>カン</t>
    </rPh>
    <rPh sb="1" eb="2">
      <t>エキ</t>
    </rPh>
    <phoneticPr fontId="2"/>
  </si>
  <si>
    <t>下宿</t>
    <rPh sb="0" eb="1">
      <t>シタ</t>
    </rPh>
    <rPh sb="1" eb="2">
      <t>ヤド</t>
    </rPh>
    <phoneticPr fontId="2"/>
  </si>
  <si>
    <t>特例旅館</t>
    <rPh sb="2" eb="4">
      <t>リョカン</t>
    </rPh>
    <phoneticPr fontId="2"/>
  </si>
  <si>
    <t>常設</t>
    <rPh sb="0" eb="2">
      <t>ジョウセツ</t>
    </rPh>
    <phoneticPr fontId="2"/>
  </si>
  <si>
    <t>仮設</t>
    <rPh sb="0" eb="1">
      <t>カリ</t>
    </rPh>
    <rPh sb="1" eb="2">
      <t>シツラ</t>
    </rPh>
    <phoneticPr fontId="2"/>
  </si>
  <si>
    <t>公衆浴場</t>
    <phoneticPr fontId="2"/>
  </si>
  <si>
    <t>クリーニング所</t>
    <rPh sb="6" eb="7">
      <t>ジョ</t>
    </rPh>
    <phoneticPr fontId="2"/>
  </si>
  <si>
    <t>理容所</t>
    <phoneticPr fontId="2"/>
  </si>
  <si>
    <t>美容所</t>
    <phoneticPr fontId="2"/>
  </si>
  <si>
    <t>し尿浄化槽</t>
    <rPh sb="2" eb="3">
      <t>キヨシ</t>
    </rPh>
    <rPh sb="3" eb="4">
      <t>カ</t>
    </rPh>
    <rPh sb="4" eb="5">
      <t>ソウ</t>
    </rPh>
    <phoneticPr fontId="2"/>
  </si>
  <si>
    <t>ごみ焼却場</t>
    <rPh sb="2" eb="3">
      <t>ヤキ</t>
    </rPh>
    <rPh sb="3" eb="4">
      <t>キャク</t>
    </rPh>
    <rPh sb="4" eb="5">
      <t>ジョウ</t>
    </rPh>
    <phoneticPr fontId="2"/>
  </si>
  <si>
    <t>墓地</t>
    <phoneticPr fontId="2"/>
  </si>
  <si>
    <t>火葬場</t>
    <phoneticPr fontId="2"/>
  </si>
  <si>
    <t>納骨堂</t>
    <phoneticPr fontId="2"/>
  </si>
  <si>
    <t>源泉</t>
    <phoneticPr fontId="2"/>
  </si>
  <si>
    <t>特定建築物</t>
    <rPh sb="0" eb="2">
      <t>トクテイ</t>
    </rPh>
    <rPh sb="2" eb="5">
      <t>ケンチクブツ</t>
    </rPh>
    <phoneticPr fontId="2"/>
  </si>
  <si>
    <t>登録営業所</t>
    <rPh sb="0" eb="2">
      <t>トウロク</t>
    </rPh>
    <rPh sb="2" eb="5">
      <t>エイギョウショ</t>
    </rPh>
    <phoneticPr fontId="2"/>
  </si>
  <si>
    <t>令和3年度</t>
  </si>
  <si>
    <t>鯖江市</t>
    <rPh sb="0" eb="1">
      <t>サバ</t>
    </rPh>
    <phoneticPr fontId="3"/>
  </si>
  <si>
    <t>吉田郡</t>
    <phoneticPr fontId="2"/>
  </si>
  <si>
    <t>今立郡</t>
    <phoneticPr fontId="2"/>
  </si>
  <si>
    <t>南条郡</t>
    <phoneticPr fontId="2"/>
  </si>
  <si>
    <t>丹生郡</t>
    <rPh sb="0" eb="1">
      <t>ニ</t>
    </rPh>
    <rPh sb="1" eb="2">
      <t>ショウ</t>
    </rPh>
    <rPh sb="2" eb="3">
      <t>グン</t>
    </rPh>
    <phoneticPr fontId="3"/>
  </si>
  <si>
    <t>三方郡</t>
    <phoneticPr fontId="2"/>
  </si>
  <si>
    <t>大飯郡</t>
    <phoneticPr fontId="2"/>
  </si>
  <si>
    <t>三方上中郡</t>
  </si>
  <si>
    <t>※1 令和元年度から墓地、火葬場、納骨堂について美浜町、高浜町の施設数を記載（県所管分）</t>
    <rPh sb="3" eb="5">
      <t>レイワ</t>
    </rPh>
    <rPh sb="5" eb="7">
      <t>ガンネン</t>
    </rPh>
    <rPh sb="7" eb="8">
      <t>ド</t>
    </rPh>
    <rPh sb="32" eb="34">
      <t>シセツ</t>
    </rPh>
    <rPh sb="34" eb="35">
      <t>スウ</t>
    </rPh>
    <rPh sb="36" eb="38">
      <t>キサイ</t>
    </rPh>
    <rPh sb="39" eb="40">
      <t>ケン</t>
    </rPh>
    <rPh sb="40" eb="42">
      <t>ショカン</t>
    </rPh>
    <rPh sb="42" eb="43">
      <t>ブン</t>
    </rPh>
    <phoneticPr fontId="1"/>
  </si>
  <si>
    <t>資料：福井県医薬食品・衛生課、循環社会推進課（ごみ焼却場は稼働中の施設のみ表示）、</t>
    <rPh sb="6" eb="8">
      <t>イヤク</t>
    </rPh>
    <rPh sb="8" eb="10">
      <t>ショクヒン</t>
    </rPh>
    <rPh sb="15" eb="17">
      <t>ジュンカン</t>
    </rPh>
    <rPh sb="17" eb="19">
      <t>シャカイ</t>
    </rPh>
    <rPh sb="19" eb="21">
      <t>スイシン</t>
    </rPh>
    <rPh sb="21" eb="22">
      <t>カ</t>
    </rPh>
    <phoneticPr fontId="2"/>
  </si>
  <si>
    <t>１２　ごみおよびし尿の処理状況</t>
    <rPh sb="9" eb="10">
      <t>ニョウ</t>
    </rPh>
    <rPh sb="11" eb="13">
      <t>ショリ</t>
    </rPh>
    <rPh sb="13" eb="15">
      <t>ジョウキョウ</t>
    </rPh>
    <phoneticPr fontId="2"/>
  </si>
  <si>
    <t>ごみ</t>
    <phoneticPr fontId="2"/>
  </si>
  <si>
    <t>し尿</t>
    <rPh sb="1" eb="2">
      <t>ニョウ</t>
    </rPh>
    <phoneticPr fontId="2"/>
  </si>
  <si>
    <t>ごみ計画</t>
    <rPh sb="2" eb="4">
      <t>ケイカク</t>
    </rPh>
    <phoneticPr fontId="2"/>
  </si>
  <si>
    <t>ごみ排出量（ｔ／年）</t>
    <rPh sb="2" eb="4">
      <t>ハイシュツ</t>
    </rPh>
    <rPh sb="4" eb="5">
      <t>リョウ</t>
    </rPh>
    <rPh sb="8" eb="9">
      <t>ネン</t>
    </rPh>
    <phoneticPr fontId="2"/>
  </si>
  <si>
    <t>自家処理
(ｔ／年)</t>
    <rPh sb="0" eb="2">
      <t>ジカ</t>
    </rPh>
    <rPh sb="2" eb="4">
      <t>ショリ</t>
    </rPh>
    <phoneticPr fontId="2"/>
  </si>
  <si>
    <t>し尿計画</t>
    <rPh sb="1" eb="2">
      <t>ニョウ</t>
    </rPh>
    <rPh sb="2" eb="4">
      <t>ケイカク</t>
    </rPh>
    <phoneticPr fontId="2"/>
  </si>
  <si>
    <t>し尿処理量（ｔ／年）</t>
    <rPh sb="1" eb="2">
      <t>ニョウ</t>
    </rPh>
    <rPh sb="2" eb="4">
      <t>ショリ</t>
    </rPh>
    <rPh sb="4" eb="5">
      <t>リョウ</t>
    </rPh>
    <rPh sb="8" eb="9">
      <t>ネン</t>
    </rPh>
    <phoneticPr fontId="2"/>
  </si>
  <si>
    <t>水 洗 化
人口(人)</t>
    <rPh sb="0" eb="1">
      <t>ミズ</t>
    </rPh>
    <rPh sb="2" eb="3">
      <t>アラ</t>
    </rPh>
    <rPh sb="4" eb="5">
      <t>カ</t>
    </rPh>
    <rPh sb="6" eb="8">
      <t>ジンコウ</t>
    </rPh>
    <rPh sb="9" eb="10">
      <t>ニン</t>
    </rPh>
    <phoneticPr fontId="2"/>
  </si>
  <si>
    <t>非水洗化人口(人)</t>
    <rPh sb="0" eb="1">
      <t>ヒ</t>
    </rPh>
    <rPh sb="1" eb="4">
      <t>スイセンカ</t>
    </rPh>
    <rPh sb="4" eb="6">
      <t>ジンコウ</t>
    </rPh>
    <rPh sb="7" eb="8">
      <t>ニン</t>
    </rPh>
    <phoneticPr fontId="2"/>
  </si>
  <si>
    <t>処理区域</t>
    <rPh sb="0" eb="2">
      <t>ショリ</t>
    </rPh>
    <rPh sb="2" eb="4">
      <t>クイキ</t>
    </rPh>
    <phoneticPr fontId="2"/>
  </si>
  <si>
    <t>総量</t>
    <rPh sb="0" eb="2">
      <t>ソウリョウ</t>
    </rPh>
    <phoneticPr fontId="2"/>
  </si>
  <si>
    <t>一般ごみ</t>
    <rPh sb="0" eb="2">
      <t>イッパン</t>
    </rPh>
    <phoneticPr fontId="2"/>
  </si>
  <si>
    <t>その他</t>
    <rPh sb="2" eb="3">
      <t>タ</t>
    </rPh>
    <phoneticPr fontId="2"/>
  </si>
  <si>
    <t>総　量</t>
    <rPh sb="0" eb="1">
      <t>フサ</t>
    </rPh>
    <rPh sb="2" eb="3">
      <t>リョウ</t>
    </rPh>
    <phoneticPr fontId="2"/>
  </si>
  <si>
    <t>し尿処</t>
    <rPh sb="1" eb="2">
      <t>ニョウ</t>
    </rPh>
    <rPh sb="2" eb="3">
      <t>トコロ</t>
    </rPh>
    <phoneticPr fontId="2"/>
  </si>
  <si>
    <t>計画収</t>
    <rPh sb="0" eb="2">
      <t>ケイカク</t>
    </rPh>
    <rPh sb="2" eb="3">
      <t>オサム</t>
    </rPh>
    <phoneticPr fontId="2"/>
  </si>
  <si>
    <t>自家処</t>
    <rPh sb="0" eb="2">
      <t>ジカ</t>
    </rPh>
    <rPh sb="2" eb="3">
      <t>トコロ</t>
    </rPh>
    <phoneticPr fontId="2"/>
  </si>
  <si>
    <t>人口(人)</t>
    <rPh sb="0" eb="2">
      <t>ジンコウ</t>
    </rPh>
    <rPh sb="3" eb="4">
      <t>ニン</t>
    </rPh>
    <phoneticPr fontId="2"/>
  </si>
  <si>
    <t>可燃物</t>
    <rPh sb="0" eb="3">
      <t>カネンブツ</t>
    </rPh>
    <phoneticPr fontId="2"/>
  </si>
  <si>
    <t>不燃物</t>
    <rPh sb="0" eb="3">
      <t>フネンブツ</t>
    </rPh>
    <phoneticPr fontId="2"/>
  </si>
  <si>
    <t>理施設</t>
    <rPh sb="0" eb="1">
      <t>リ</t>
    </rPh>
    <rPh sb="1" eb="3">
      <t>シセツ</t>
    </rPh>
    <phoneticPr fontId="2"/>
  </si>
  <si>
    <t>集人口</t>
    <rPh sb="0" eb="1">
      <t>シュウ</t>
    </rPh>
    <rPh sb="1" eb="3">
      <t>ジンコウ</t>
    </rPh>
    <phoneticPr fontId="2"/>
  </si>
  <si>
    <t>理人口</t>
    <rPh sb="0" eb="1">
      <t>リ</t>
    </rPh>
    <rPh sb="1" eb="3">
      <t>ジンコウ</t>
    </rPh>
    <phoneticPr fontId="2"/>
  </si>
  <si>
    <t>令和元年度</t>
    <rPh sb="0" eb="5">
      <t>レイワガンネンド</t>
    </rPh>
    <phoneticPr fontId="1"/>
  </si>
  <si>
    <t>（注）人口は外国人人口を含む。</t>
    <rPh sb="1" eb="2">
      <t>チュウ</t>
    </rPh>
    <rPh sb="3" eb="5">
      <t>ジンコウ</t>
    </rPh>
    <rPh sb="6" eb="8">
      <t>ガイコク</t>
    </rPh>
    <rPh sb="8" eb="9">
      <t>ジン</t>
    </rPh>
    <rPh sb="9" eb="11">
      <t>ジンコウ</t>
    </rPh>
    <rPh sb="12" eb="13">
      <t>フク</t>
    </rPh>
    <phoneticPr fontId="3"/>
  </si>
  <si>
    <t>資　料：福井県循環社会推進課</t>
    <rPh sb="0" eb="1">
      <t>シ</t>
    </rPh>
    <rPh sb="2" eb="3">
      <t>リョウ</t>
    </rPh>
    <rPh sb="4" eb="7">
      <t>フクイケン</t>
    </rPh>
    <rPh sb="7" eb="9">
      <t>ジュンカン</t>
    </rPh>
    <rPh sb="9" eb="13">
      <t>シャカイスイシン</t>
    </rPh>
    <rPh sb="13" eb="14">
      <t>カ</t>
    </rPh>
    <phoneticPr fontId="2"/>
  </si>
  <si>
    <t>１３　公害苦情件数</t>
    <rPh sb="3" eb="5">
      <t>コウガイ</t>
    </rPh>
    <rPh sb="5" eb="7">
      <t>クジョウ</t>
    </rPh>
    <rPh sb="7" eb="9">
      <t>ケンスウ</t>
    </rPh>
    <phoneticPr fontId="2"/>
  </si>
  <si>
    <t>（単位：件）</t>
    <phoneticPr fontId="2"/>
  </si>
  <si>
    <t>大気汚染</t>
    <rPh sb="0" eb="2">
      <t>タイキ</t>
    </rPh>
    <rPh sb="2" eb="4">
      <t>オセン</t>
    </rPh>
    <phoneticPr fontId="2"/>
  </si>
  <si>
    <t>水質汚濁</t>
    <rPh sb="0" eb="2">
      <t>スイシツ</t>
    </rPh>
    <rPh sb="2" eb="4">
      <t>オダク</t>
    </rPh>
    <phoneticPr fontId="2"/>
  </si>
  <si>
    <t>土壌汚染</t>
    <rPh sb="0" eb="2">
      <t>ドジョウ</t>
    </rPh>
    <rPh sb="2" eb="4">
      <t>オセン</t>
    </rPh>
    <phoneticPr fontId="2"/>
  </si>
  <si>
    <t>騒音</t>
    <rPh sb="0" eb="1">
      <t>サワ</t>
    </rPh>
    <rPh sb="1" eb="2">
      <t>オト</t>
    </rPh>
    <phoneticPr fontId="2"/>
  </si>
  <si>
    <t>振動</t>
    <rPh sb="0" eb="1">
      <t>ブルイ</t>
    </rPh>
    <rPh sb="1" eb="2">
      <t>ドウ</t>
    </rPh>
    <phoneticPr fontId="2"/>
  </si>
  <si>
    <t>地盤沈下</t>
    <rPh sb="0" eb="2">
      <t>ジバン</t>
    </rPh>
    <rPh sb="2" eb="4">
      <t>チンカ</t>
    </rPh>
    <phoneticPr fontId="2"/>
  </si>
  <si>
    <t>悪臭</t>
    <rPh sb="0" eb="1">
      <t>アク</t>
    </rPh>
    <rPh sb="1" eb="2">
      <t>シュウ</t>
    </rPh>
    <phoneticPr fontId="2"/>
  </si>
  <si>
    <t>典型７
公害以外</t>
    <rPh sb="0" eb="2">
      <t>テンケイ</t>
    </rPh>
    <rPh sb="4" eb="6">
      <t>コウガイ</t>
    </rPh>
    <rPh sb="6" eb="8">
      <t>イガイ</t>
    </rPh>
    <phoneticPr fontId="2"/>
  </si>
  <si>
    <t>資料：総務省公害等調整委員会「公害苦情調査」</t>
    <rPh sb="0" eb="1">
      <t>シ</t>
    </rPh>
    <rPh sb="1" eb="2">
      <t>リョウ</t>
    </rPh>
    <rPh sb="3" eb="6">
      <t>ソウムショウ</t>
    </rPh>
    <rPh sb="6" eb="8">
      <t>コウガイ</t>
    </rPh>
    <rPh sb="8" eb="9">
      <t>トウ</t>
    </rPh>
    <rPh sb="9" eb="11">
      <t>チョウセイ</t>
    </rPh>
    <rPh sb="11" eb="14">
      <t>イインカイ</t>
    </rPh>
    <rPh sb="15" eb="17">
      <t>コウガイ</t>
    </rPh>
    <rPh sb="17" eb="19">
      <t>クジョウ</t>
    </rPh>
    <rPh sb="19" eb="21">
      <t>チョウサ</t>
    </rPh>
    <phoneticPr fontId="2"/>
  </si>
  <si>
    <t>令和４年福井県統計年鑑</t>
    <rPh sb="0" eb="1">
      <t>レイ</t>
    </rPh>
    <rPh sb="1" eb="2">
      <t>ワ</t>
    </rPh>
    <rPh sb="3" eb="4">
      <t>ネン</t>
    </rPh>
    <rPh sb="4" eb="7">
      <t>フクイケン</t>
    </rPh>
    <rPh sb="7" eb="9">
      <t>トウケイ</t>
    </rPh>
    <rPh sb="9" eb="11">
      <t>ネンカン</t>
    </rPh>
    <phoneticPr fontId="2"/>
  </si>
  <si>
    <t>-</t>
    <phoneticPr fontId="2"/>
  </si>
  <si>
    <t>　　　福井市保健所生活衛生課、福井市保健総務課</t>
    <rPh sb="18" eb="20">
      <t>ホケン</t>
    </rPh>
    <rPh sb="20" eb="23">
      <t>ソウムカ</t>
    </rPh>
    <phoneticPr fontId="2"/>
  </si>
  <si>
    <t>令和5年3月31日現在</t>
    <rPh sb="0" eb="2">
      <t>レイワ</t>
    </rPh>
    <rPh sb="3" eb="4">
      <t>ネン</t>
    </rPh>
    <rPh sb="5" eb="6">
      <t>ツキ</t>
    </rPh>
    <rPh sb="8" eb="9">
      <t>ヒ</t>
    </rPh>
    <rPh sb="9" eb="11">
      <t>ゲンザイ</t>
    </rPh>
    <phoneticPr fontId="2"/>
  </si>
  <si>
    <t>令和4年10月1日現在</t>
    <rPh sb="0" eb="2">
      <t>レイワ</t>
    </rPh>
    <rPh sb="3" eb="4">
      <t>ネン</t>
    </rPh>
    <rPh sb="6" eb="7">
      <t>ガツ</t>
    </rPh>
    <rPh sb="8" eb="11">
      <t>ニチゲンザイ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</si>
</sst>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2" formatCode="_ &quot;¥&quot;* #,##0_ ;_ &quot;¥&quot;* \-#,##0_ ;_ &quot;¥&quot;* &quot;-&quot;_ ;_ @_ "/>
    <numFmt numFmtId="41" formatCode="_ * #,##0_ ;_ * \-#,##0_ ;_ * &quot;-&quot;_ ;_ @_ "/>
    <numFmt numFmtId="176" formatCode="#,##0.0_ "/>
    <numFmt numFmtId="177" formatCode="#,##0_ "/>
    <numFmt numFmtId="178" formatCode="#,##0;\-#,##0;&quot;-&quot;"/>
    <numFmt numFmtId="179" formatCode="0_ "/>
    <numFmt numFmtId="180" formatCode="_ * #,##0.0_ ;_ * \-#,##0.0_ ;_ * &quot;-&quot;?_ ;_ @_ "/>
    <numFmt numFmtId="181" formatCode="0.0_);[Red]\(0.0\)"/>
    <numFmt numFmtId="182" formatCode="0.0_ "/>
    <numFmt numFmtId="183" formatCode="0.00_ "/>
    <numFmt numFmtId="184" formatCode="#,##0;\-#,##0;\-"/>
    <numFmt numFmtId="185" formatCode="#,##0\ ;\-#,##0\ ;\-\ "/>
    <numFmt numFmtId="186" formatCode="#,##0.0;[Red]\-#,##0.0"/>
    <numFmt numFmtId="187" formatCode="0.0_);[Red]\(0.0\);\-\ "/>
    <numFmt numFmtId="188" formatCode="#,##0;&quot;¥&quot;\!\-#,##0;&quot;-&quot;"/>
    <numFmt numFmtId="189" formatCode="_ * #,##0.0_ ;_ * \-#,##0.0_ ;_ * &quot;-&quot;_ ;_ @_ "/>
    <numFmt numFmtId="190" formatCode="#,##0;[Red]\-#,##0;\-"/>
    <numFmt numFmtId="191" formatCode="#,##0.0_ ;[Red]\-#,##0.0\ "/>
  </numFmts>
  <fonts count="41"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color indexed="8"/>
      <name val="Arial"/>
      <family val="2"/>
    </font>
    <font>
      <sz val="12"/>
      <name val="ＭＳ ゴシック"/>
      <family val="3"/>
      <charset val="128"/>
    </font>
    <font>
      <b/>
      <sz val="12"/>
      <name val="Arial"/>
      <family val="2"/>
    </font>
    <font>
      <sz val="12"/>
      <name val="ＭＳ Ｐゴシック"/>
      <family val="3"/>
      <charset val="128"/>
    </font>
    <font>
      <sz val="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u/>
      <sz val="11"/>
      <color theme="10"/>
      <name val="ＭＳ Ｐゴシック"/>
      <family val="3"/>
      <charset val="128"/>
    </font>
    <font>
      <u/>
      <sz val="11"/>
      <color theme="10"/>
      <name val="BIZ UDP明朝 Medium"/>
      <family val="1"/>
      <charset val="128"/>
    </font>
    <font>
      <sz val="9"/>
      <name val="BIZ UDP明朝 Medium"/>
      <family val="1"/>
      <charset val="128"/>
    </font>
    <font>
      <sz val="11"/>
      <name val="BIZ UDP明朝 Medium"/>
      <family val="1"/>
      <charset val="128"/>
    </font>
    <font>
      <sz val="14"/>
      <name val="BIZ UDP明朝 Medium"/>
      <family val="1"/>
      <charset val="128"/>
    </font>
    <font>
      <sz val="10"/>
      <name val="BIZ UDP明朝 Medium"/>
      <family val="1"/>
      <charset val="128"/>
    </font>
    <font>
      <sz val="8"/>
      <name val="BIZ UDP明朝 Medium"/>
      <family val="1"/>
      <charset val="128"/>
    </font>
    <font>
      <b/>
      <sz val="16"/>
      <name val="BIZ UDP明朝 Medium"/>
      <family val="1"/>
      <charset val="128"/>
    </font>
    <font>
      <sz val="6"/>
      <name val="BIZ UDP明朝 Medium"/>
      <family val="1"/>
      <charset val="128"/>
    </font>
    <font>
      <sz val="12"/>
      <name val="BIZ UDP明朝 Medium"/>
      <family val="1"/>
      <charset val="128"/>
    </font>
    <font>
      <sz val="18"/>
      <name val="BIZ UDP明朝 Medium"/>
      <family val="1"/>
      <charset val="128"/>
    </font>
    <font>
      <b/>
      <sz val="11"/>
      <name val="BIZ UDP明朝 Medium"/>
      <family val="1"/>
      <charset val="128"/>
    </font>
    <font>
      <u/>
      <sz val="11"/>
      <name val="BIZ UDP明朝 Medium"/>
      <family val="1"/>
      <charset val="128"/>
    </font>
    <font>
      <sz val="7"/>
      <name val="BIZ UDP明朝 Medium"/>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tted">
        <color indexed="64"/>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right/>
      <top style="double">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style="thin">
        <color rgb="FF000000"/>
      </left>
      <right/>
      <top/>
      <bottom/>
      <diagonal/>
    </border>
  </borders>
  <cellStyleXfs count="531">
    <xf numFmtId="0" fontId="0" fillId="0" borderId="0"/>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178" fontId="4" fillId="0" borderId="0" applyFill="0" applyBorder="0" applyAlignment="0"/>
    <xf numFmtId="188" fontId="4" fillId="0" borderId="0" applyFill="0" applyBorder="0" applyAlignment="0"/>
    <xf numFmtId="188" fontId="4" fillId="0" borderId="0" applyFill="0" applyBorder="0" applyAlignment="0"/>
    <xf numFmtId="188" fontId="4" fillId="0" borderId="0" applyFill="0" applyBorder="0" applyAlignment="0"/>
    <xf numFmtId="188" fontId="4" fillId="0" borderId="0" applyFill="0" applyBorder="0" applyAlignment="0"/>
    <xf numFmtId="188" fontId="4" fillId="0" borderId="0" applyFill="0" applyBorder="0" applyAlignment="0"/>
    <xf numFmtId="188" fontId="4" fillId="0" borderId="0" applyFill="0" applyBorder="0" applyAlignment="0"/>
    <xf numFmtId="188" fontId="4" fillId="0" borderId="0" applyFill="0" applyBorder="0" applyAlignment="0"/>
    <xf numFmtId="188" fontId="4" fillId="0" borderId="0" applyFill="0" applyBorder="0" applyAlignment="0"/>
    <xf numFmtId="188" fontId="4" fillId="0" borderId="0" applyFill="0" applyBorder="0" applyAlignment="0"/>
    <xf numFmtId="188" fontId="4" fillId="0" borderId="0" applyFill="0" applyBorder="0" applyAlignment="0"/>
    <xf numFmtId="188" fontId="4" fillId="0" borderId="0" applyFill="0" applyBorder="0" applyAlignment="0"/>
    <xf numFmtId="188" fontId="4" fillId="0" borderId="0" applyFill="0" applyBorder="0" applyAlignment="0"/>
    <xf numFmtId="0" fontId="5" fillId="0" borderId="0" applyNumberFormat="0" applyFont="0" applyBorder="0" applyAlignment="0" applyProtection="0"/>
    <xf numFmtId="0" fontId="6" fillId="0" borderId="1" applyNumberFormat="0" applyAlignment="0" applyProtection="0">
      <alignment horizontal="left" vertical="center"/>
    </xf>
    <xf numFmtId="0" fontId="6" fillId="0" borderId="2">
      <alignment horizontal="lef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3" applyNumberFormat="0" applyAlignment="0" applyProtection="0">
      <alignment vertical="center"/>
    </xf>
    <xf numFmtId="0" fontId="12" fillId="20" borderId="3" applyNumberFormat="0" applyAlignment="0" applyProtection="0">
      <alignment vertical="center"/>
    </xf>
    <xf numFmtId="0" fontId="12" fillId="20" borderId="3" applyNumberFormat="0" applyAlignment="0" applyProtection="0">
      <alignment vertical="center"/>
    </xf>
    <xf numFmtId="0" fontId="12" fillId="20" borderId="3" applyNumberFormat="0" applyAlignment="0" applyProtection="0">
      <alignment vertical="center"/>
    </xf>
    <xf numFmtId="0" fontId="12" fillId="20" borderId="3" applyNumberFormat="0" applyAlignment="0" applyProtection="0">
      <alignment vertical="center"/>
    </xf>
    <xf numFmtId="0" fontId="12" fillId="20" borderId="3" applyNumberFormat="0" applyAlignment="0" applyProtection="0">
      <alignment vertical="center"/>
    </xf>
    <xf numFmtId="0" fontId="12" fillId="20" borderId="3" applyNumberFormat="0" applyAlignment="0" applyProtection="0">
      <alignment vertical="center"/>
    </xf>
    <xf numFmtId="0" fontId="12" fillId="20" borderId="3" applyNumberFormat="0" applyAlignment="0" applyProtection="0">
      <alignment vertical="center"/>
    </xf>
    <xf numFmtId="0" fontId="12" fillId="20" borderId="3" applyNumberFormat="0" applyAlignment="0" applyProtection="0">
      <alignment vertical="center"/>
    </xf>
    <xf numFmtId="0" fontId="12" fillId="20" borderId="3" applyNumberFormat="0" applyAlignment="0" applyProtection="0">
      <alignment vertical="center"/>
    </xf>
    <xf numFmtId="0" fontId="12" fillId="20" borderId="3" applyNumberFormat="0" applyAlignment="0" applyProtection="0">
      <alignment vertical="center"/>
    </xf>
    <xf numFmtId="0" fontId="12" fillId="20" borderId="3"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27" fillId="0" borderId="0" applyNumberFormat="0" applyFill="0" applyBorder="0" applyAlignment="0" applyProtection="0">
      <alignment vertical="top"/>
      <protection locked="0"/>
    </xf>
    <xf numFmtId="0" fontId="8" fillId="22" borderId="4" applyNumberFormat="0" applyFont="0" applyAlignment="0" applyProtection="0">
      <alignment vertical="center"/>
    </xf>
    <xf numFmtId="0" fontId="8" fillId="22" borderId="4" applyNumberFormat="0" applyFont="0" applyAlignment="0" applyProtection="0">
      <alignment vertical="center"/>
    </xf>
    <xf numFmtId="0" fontId="8" fillId="22" borderId="4" applyNumberFormat="0" applyFont="0" applyAlignment="0" applyProtection="0">
      <alignment vertical="center"/>
    </xf>
    <xf numFmtId="0" fontId="8" fillId="22" borderId="4" applyNumberFormat="0" applyFont="0" applyAlignment="0" applyProtection="0">
      <alignment vertical="center"/>
    </xf>
    <xf numFmtId="0" fontId="8" fillId="22" borderId="4" applyNumberFormat="0" applyFont="0" applyAlignment="0" applyProtection="0">
      <alignment vertical="center"/>
    </xf>
    <xf numFmtId="0" fontId="8" fillId="22" borderId="4" applyNumberFormat="0" applyFont="0" applyAlignment="0" applyProtection="0">
      <alignment vertical="center"/>
    </xf>
    <xf numFmtId="0" fontId="8" fillId="22" borderId="4" applyNumberFormat="0" applyFont="0" applyAlignment="0" applyProtection="0">
      <alignment vertical="center"/>
    </xf>
    <xf numFmtId="0" fontId="8" fillId="22" borderId="4" applyNumberFormat="0" applyFont="0" applyAlignment="0" applyProtection="0">
      <alignment vertical="center"/>
    </xf>
    <xf numFmtId="0" fontId="8" fillId="22" borderId="4" applyNumberFormat="0" applyFont="0" applyAlignment="0" applyProtection="0">
      <alignment vertical="center"/>
    </xf>
    <xf numFmtId="0" fontId="8" fillId="22" borderId="4" applyNumberFormat="0" applyFont="0" applyAlignment="0" applyProtection="0">
      <alignment vertical="center"/>
    </xf>
    <xf numFmtId="0" fontId="8" fillId="22" borderId="4" applyNumberFormat="0" applyFont="0" applyAlignment="0" applyProtection="0">
      <alignment vertical="center"/>
    </xf>
    <xf numFmtId="0" fontId="8" fillId="22" borderId="4" applyNumberFormat="0" applyFont="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6" fillId="23" borderId="6" applyNumberFormat="0" applyAlignment="0" applyProtection="0">
      <alignment vertical="center"/>
    </xf>
    <xf numFmtId="0" fontId="16" fillId="23" borderId="6" applyNumberFormat="0" applyAlignment="0" applyProtection="0">
      <alignment vertical="center"/>
    </xf>
    <xf numFmtId="0" fontId="16" fillId="23" borderId="6" applyNumberFormat="0" applyAlignment="0" applyProtection="0">
      <alignment vertical="center"/>
    </xf>
    <xf numFmtId="0" fontId="16" fillId="23" borderId="6" applyNumberFormat="0" applyAlignment="0" applyProtection="0">
      <alignment vertical="center"/>
    </xf>
    <xf numFmtId="0" fontId="16" fillId="23" borderId="6" applyNumberFormat="0" applyAlignment="0" applyProtection="0">
      <alignment vertical="center"/>
    </xf>
    <xf numFmtId="0" fontId="16" fillId="23" borderId="6" applyNumberFormat="0" applyAlignment="0" applyProtection="0">
      <alignment vertical="center"/>
    </xf>
    <xf numFmtId="0" fontId="16" fillId="23" borderId="6" applyNumberFormat="0" applyAlignment="0" applyProtection="0">
      <alignment vertical="center"/>
    </xf>
    <xf numFmtId="0" fontId="16" fillId="23" borderId="6" applyNumberFormat="0" applyAlignment="0" applyProtection="0">
      <alignment vertical="center"/>
    </xf>
    <xf numFmtId="0" fontId="16" fillId="23" borderId="6" applyNumberFormat="0" applyAlignment="0" applyProtection="0">
      <alignment vertical="center"/>
    </xf>
    <xf numFmtId="0" fontId="16" fillId="23" borderId="6" applyNumberFormat="0" applyAlignment="0" applyProtection="0">
      <alignment vertical="center"/>
    </xf>
    <xf numFmtId="0" fontId="16" fillId="23" borderId="6" applyNumberFormat="0" applyAlignment="0" applyProtection="0">
      <alignment vertical="center"/>
    </xf>
    <xf numFmtId="0" fontId="16" fillId="23" borderId="6"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2" fillId="23" borderId="11" applyNumberFormat="0" applyAlignment="0" applyProtection="0">
      <alignment vertical="center"/>
    </xf>
    <xf numFmtId="0" fontId="22" fillId="23" borderId="11" applyNumberFormat="0" applyAlignment="0" applyProtection="0">
      <alignment vertical="center"/>
    </xf>
    <xf numFmtId="0" fontId="22" fillId="23" borderId="11" applyNumberFormat="0" applyAlignment="0" applyProtection="0">
      <alignment vertical="center"/>
    </xf>
    <xf numFmtId="0" fontId="22" fillId="23" borderId="11" applyNumberFormat="0" applyAlignment="0" applyProtection="0">
      <alignment vertical="center"/>
    </xf>
    <xf numFmtId="0" fontId="22" fillId="23" borderId="11" applyNumberFormat="0" applyAlignment="0" applyProtection="0">
      <alignment vertical="center"/>
    </xf>
    <xf numFmtId="0" fontId="22" fillId="23" borderId="11" applyNumberFormat="0" applyAlignment="0" applyProtection="0">
      <alignment vertical="center"/>
    </xf>
    <xf numFmtId="0" fontId="22" fillId="23" borderId="11" applyNumberFormat="0" applyAlignment="0" applyProtection="0">
      <alignment vertical="center"/>
    </xf>
    <xf numFmtId="0" fontId="22" fillId="23" borderId="11" applyNumberFormat="0" applyAlignment="0" applyProtection="0">
      <alignment vertical="center"/>
    </xf>
    <xf numFmtId="0" fontId="22" fillId="23" borderId="11" applyNumberFormat="0" applyAlignment="0" applyProtection="0">
      <alignment vertical="center"/>
    </xf>
    <xf numFmtId="0" fontId="22" fillId="23" borderId="11" applyNumberFormat="0" applyAlignment="0" applyProtection="0">
      <alignment vertical="center"/>
    </xf>
    <xf numFmtId="0" fontId="22" fillId="23" borderId="11" applyNumberFormat="0" applyAlignment="0" applyProtection="0">
      <alignment vertical="center"/>
    </xf>
    <xf numFmtId="0" fontId="22" fillId="23" borderId="11"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7" borderId="6" applyNumberFormat="0" applyAlignment="0" applyProtection="0">
      <alignment vertical="center"/>
    </xf>
    <xf numFmtId="0" fontId="24" fillId="7" borderId="6" applyNumberFormat="0" applyAlignment="0" applyProtection="0">
      <alignment vertical="center"/>
    </xf>
    <xf numFmtId="0" fontId="24" fillId="7" borderId="6" applyNumberFormat="0" applyAlignment="0" applyProtection="0">
      <alignment vertical="center"/>
    </xf>
    <xf numFmtId="0" fontId="24" fillId="7" borderId="6" applyNumberFormat="0" applyAlignment="0" applyProtection="0">
      <alignment vertical="center"/>
    </xf>
    <xf numFmtId="0" fontId="24" fillId="7" borderId="6" applyNumberFormat="0" applyAlignment="0" applyProtection="0">
      <alignment vertical="center"/>
    </xf>
    <xf numFmtId="0" fontId="24" fillId="7" borderId="6" applyNumberFormat="0" applyAlignment="0" applyProtection="0">
      <alignment vertical="center"/>
    </xf>
    <xf numFmtId="0" fontId="24" fillId="7" borderId="6" applyNumberFormat="0" applyAlignment="0" applyProtection="0">
      <alignment vertical="center"/>
    </xf>
    <xf numFmtId="0" fontId="24" fillId="7" borderId="6" applyNumberFormat="0" applyAlignment="0" applyProtection="0">
      <alignment vertical="center"/>
    </xf>
    <xf numFmtId="0" fontId="24" fillId="7" borderId="6" applyNumberFormat="0" applyAlignment="0" applyProtection="0">
      <alignment vertical="center"/>
    </xf>
    <xf numFmtId="0" fontId="24" fillId="7" borderId="6" applyNumberFormat="0" applyAlignment="0" applyProtection="0">
      <alignment vertical="center"/>
    </xf>
    <xf numFmtId="0" fontId="24" fillId="7" borderId="6" applyNumberFormat="0" applyAlignment="0" applyProtection="0">
      <alignment vertical="center"/>
    </xf>
    <xf numFmtId="0" fontId="24" fillId="7" borderId="6" applyNumberFormat="0" applyAlignment="0" applyProtection="0">
      <alignment vertical="center"/>
    </xf>
    <xf numFmtId="179" fontId="7" fillId="0" borderId="12" applyNumberFormat="0" applyFont="0" applyAlignment="0" applyProtection="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1" fillId="0" borderId="0"/>
    <xf numFmtId="38" fontId="1" fillId="0" borderId="0" applyFont="0" applyFill="0" applyBorder="0" applyAlignment="0" applyProtection="0"/>
  </cellStyleXfs>
  <cellXfs count="500">
    <xf numFmtId="0" fontId="0" fillId="0" borderId="0" xfId="0"/>
    <xf numFmtId="0" fontId="28" fillId="0" borderId="0" xfId="341" applyFont="1" applyAlignment="1" applyProtection="1"/>
    <xf numFmtId="0" fontId="30" fillId="0" borderId="0" xfId="0" applyFont="1"/>
    <xf numFmtId="0" fontId="30" fillId="24" borderId="0" xfId="0" applyFont="1" applyFill="1"/>
    <xf numFmtId="0" fontId="30" fillId="24" borderId="0" xfId="0" applyFont="1" applyFill="1" applyAlignment="1">
      <alignment vertical="center"/>
    </xf>
    <xf numFmtId="0" fontId="31" fillId="24" borderId="0" xfId="508" applyFont="1" applyFill="1" applyAlignment="1">
      <alignment horizontal="centerContinuous" vertical="center"/>
    </xf>
    <xf numFmtId="0" fontId="30" fillId="24" borderId="0" xfId="508" applyFont="1" applyFill="1" applyAlignment="1">
      <alignment vertical="center"/>
    </xf>
    <xf numFmtId="0" fontId="30" fillId="24" borderId="0" xfId="508" applyFont="1" applyFill="1" applyAlignment="1">
      <alignment horizontal="right" vertical="center"/>
    </xf>
    <xf numFmtId="0" fontId="32" fillId="24" borderId="14" xfId="508" applyFont="1" applyFill="1" applyBorder="1" applyAlignment="1">
      <alignment horizontal="center" vertical="center"/>
    </xf>
    <xf numFmtId="0" fontId="33" fillId="24" borderId="14" xfId="508" applyFont="1" applyFill="1" applyBorder="1" applyAlignment="1">
      <alignment horizontal="center" vertical="center" wrapText="1" shrinkToFit="1"/>
    </xf>
    <xf numFmtId="0" fontId="33" fillId="24" borderId="30" xfId="508" applyFont="1" applyFill="1" applyBorder="1" applyAlignment="1">
      <alignment horizontal="center" vertical="center" wrapText="1" shrinkToFit="1"/>
    </xf>
    <xf numFmtId="0" fontId="32" fillId="24" borderId="18" xfId="508" applyFont="1" applyFill="1" applyBorder="1" applyAlignment="1">
      <alignment horizontal="center" vertical="center"/>
    </xf>
    <xf numFmtId="38" fontId="32" fillId="24" borderId="19" xfId="402" applyFont="1" applyFill="1" applyBorder="1" applyAlignment="1">
      <alignment vertical="center"/>
    </xf>
    <xf numFmtId="38" fontId="32" fillId="24" borderId="0" xfId="402" applyFont="1" applyFill="1" applyBorder="1" applyAlignment="1">
      <alignment vertical="center"/>
    </xf>
    <xf numFmtId="191" fontId="32" fillId="24" borderId="0" xfId="402" applyNumberFormat="1" applyFont="1" applyFill="1" applyBorder="1" applyAlignment="1">
      <alignment vertical="center" wrapText="1" shrinkToFit="1"/>
    </xf>
    <xf numFmtId="178" fontId="32" fillId="24" borderId="19" xfId="403" applyNumberFormat="1" applyFont="1" applyFill="1" applyBorder="1" applyAlignment="1">
      <alignment vertical="center"/>
    </xf>
    <xf numFmtId="178" fontId="32" fillId="24" borderId="0" xfId="403" applyNumberFormat="1" applyFont="1" applyFill="1" applyBorder="1" applyAlignment="1">
      <alignment vertical="center"/>
    </xf>
    <xf numFmtId="0" fontId="32" fillId="24" borderId="18" xfId="508" applyFont="1" applyFill="1" applyBorder="1" applyAlignment="1">
      <alignment vertical="center"/>
    </xf>
    <xf numFmtId="0" fontId="32" fillId="24" borderId="18" xfId="508" applyFont="1" applyFill="1" applyBorder="1" applyAlignment="1">
      <alignment horizontal="distributed" vertical="center"/>
    </xf>
    <xf numFmtId="0" fontId="32" fillId="24" borderId="31" xfId="508" applyFont="1" applyFill="1" applyBorder="1" applyAlignment="1">
      <alignment horizontal="distributed" vertical="center"/>
    </xf>
    <xf numFmtId="178" fontId="32" fillId="24" borderId="29" xfId="403" applyNumberFormat="1" applyFont="1" applyFill="1" applyBorder="1" applyAlignment="1">
      <alignment vertical="center"/>
    </xf>
    <xf numFmtId="178" fontId="32" fillId="24" borderId="15" xfId="403" applyNumberFormat="1" applyFont="1" applyFill="1" applyBorder="1" applyAlignment="1">
      <alignment vertical="center"/>
    </xf>
    <xf numFmtId="0" fontId="29" fillId="24" borderId="0" xfId="507" applyFont="1" applyFill="1">
      <alignment vertical="center"/>
    </xf>
    <xf numFmtId="0" fontId="32" fillId="24" borderId="21" xfId="507" applyFont="1" applyFill="1" applyBorder="1">
      <alignment vertical="center"/>
    </xf>
    <xf numFmtId="0" fontId="32" fillId="24" borderId="0" xfId="507" applyFont="1" applyFill="1">
      <alignment vertical="center"/>
    </xf>
    <xf numFmtId="0" fontId="32" fillId="24" borderId="0" xfId="507" applyFont="1" applyFill="1" applyAlignment="1"/>
    <xf numFmtId="49" fontId="33" fillId="24" borderId="18" xfId="0" applyNumberFormat="1" applyFont="1" applyFill="1" applyBorder="1" applyAlignment="1">
      <alignment horizontal="distributed" vertical="center" justifyLastLine="1"/>
    </xf>
    <xf numFmtId="38" fontId="30" fillId="24" borderId="0" xfId="404" applyFont="1" applyFill="1" applyAlignment="1">
      <alignment horizontal="right" vertical="center"/>
    </xf>
    <xf numFmtId="0" fontId="34" fillId="0" borderId="0" xfId="0" applyFont="1"/>
    <xf numFmtId="0" fontId="28" fillId="0" borderId="0" xfId="341" quotePrefix="1" applyFont="1" applyAlignment="1" applyProtection="1"/>
    <xf numFmtId="0" fontId="32" fillId="24" borderId="35" xfId="508" applyFont="1" applyFill="1" applyBorder="1" applyAlignment="1">
      <alignment horizontal="center" vertical="center"/>
    </xf>
    <xf numFmtId="0" fontId="32" fillId="24" borderId="13" xfId="508" applyFont="1" applyFill="1" applyBorder="1" applyAlignment="1">
      <alignment horizontal="center" vertical="center"/>
    </xf>
    <xf numFmtId="0" fontId="32" fillId="24" borderId="26" xfId="508" applyFont="1" applyFill="1" applyBorder="1" applyAlignment="1">
      <alignment horizontal="distributed" vertical="center" justifyLastLine="1"/>
    </xf>
    <xf numFmtId="0" fontId="32" fillId="24" borderId="25" xfId="508" applyFont="1" applyFill="1" applyBorder="1" applyAlignment="1">
      <alignment horizontal="distributed" vertical="center" justifyLastLine="1"/>
    </xf>
    <xf numFmtId="0" fontId="30" fillId="24" borderId="35" xfId="503" applyFont="1" applyFill="1" applyBorder="1" applyAlignment="1">
      <alignment horizontal="distributed" vertical="center" justifyLastLine="1"/>
    </xf>
    <xf numFmtId="0" fontId="30" fillId="24" borderId="25" xfId="503" applyFont="1" applyFill="1" applyBorder="1" applyAlignment="1">
      <alignment horizontal="distributed" vertical="center" justifyLastLine="1"/>
    </xf>
    <xf numFmtId="49" fontId="29" fillId="24" borderId="0" xfId="0" applyNumberFormat="1" applyFont="1" applyFill="1" applyAlignment="1">
      <alignment vertical="center"/>
    </xf>
    <xf numFmtId="184" fontId="29" fillId="24" borderId="0" xfId="0" applyNumberFormat="1" applyFont="1" applyFill="1" applyAlignment="1">
      <alignment horizontal="right" vertical="center"/>
    </xf>
    <xf numFmtId="184" fontId="29" fillId="24" borderId="0" xfId="0" applyNumberFormat="1" applyFont="1" applyFill="1"/>
    <xf numFmtId="0" fontId="29" fillId="24" borderId="0" xfId="0" applyFont="1" applyFill="1" applyAlignment="1">
      <alignment vertical="center"/>
    </xf>
    <xf numFmtId="0" fontId="31" fillId="24" borderId="0" xfId="0" applyFont="1" applyFill="1" applyAlignment="1">
      <alignment horizontal="centerContinuous"/>
    </xf>
    <xf numFmtId="0" fontId="30" fillId="24" borderId="0" xfId="0" applyFont="1" applyFill="1" applyAlignment="1">
      <alignment horizontal="center"/>
    </xf>
    <xf numFmtId="0" fontId="29" fillId="24" borderId="0" xfId="0" applyFont="1" applyFill="1" applyAlignment="1">
      <alignment horizontal="right"/>
    </xf>
    <xf numFmtId="0" fontId="30" fillId="24" borderId="26" xfId="0" applyFont="1" applyFill="1" applyBorder="1" applyAlignment="1">
      <alignment horizontal="centerContinuous" vertical="center"/>
    </xf>
    <xf numFmtId="0" fontId="30" fillId="24" borderId="25" xfId="0" applyFont="1" applyFill="1" applyBorder="1" applyAlignment="1">
      <alignment horizontal="centerContinuous" vertical="center"/>
    </xf>
    <xf numFmtId="0" fontId="30" fillId="24" borderId="14" xfId="0" applyFont="1" applyFill="1" applyBorder="1" applyAlignment="1">
      <alignment horizontal="distributed" vertical="center" justifyLastLine="1"/>
    </xf>
    <xf numFmtId="0" fontId="30" fillId="24" borderId="30" xfId="0" applyFont="1" applyFill="1" applyBorder="1" applyAlignment="1">
      <alignment horizontal="distributed" vertical="center" justifyLastLine="1"/>
    </xf>
    <xf numFmtId="178" fontId="30" fillId="24" borderId="0" xfId="0" applyNumberFormat="1" applyFont="1" applyFill="1" applyAlignment="1">
      <alignment horizontal="right" vertical="center"/>
    </xf>
    <xf numFmtId="178" fontId="30" fillId="24" borderId="15" xfId="0" applyNumberFormat="1" applyFont="1" applyFill="1" applyBorder="1" applyAlignment="1">
      <alignment horizontal="right" vertical="center"/>
    </xf>
    <xf numFmtId="0" fontId="32" fillId="24" borderId="21" xfId="0" applyFont="1" applyFill="1" applyBorder="1" applyAlignment="1">
      <alignment vertical="center"/>
    </xf>
    <xf numFmtId="41" fontId="30" fillId="24" borderId="0" xfId="0" applyNumberFormat="1" applyFont="1" applyFill="1" applyAlignment="1">
      <alignment vertical="center"/>
    </xf>
    <xf numFmtId="41" fontId="32" fillId="24" borderId="0" xfId="0" applyNumberFormat="1" applyFont="1" applyFill="1" applyAlignment="1">
      <alignment horizontal="center"/>
    </xf>
    <xf numFmtId="41" fontId="30" fillId="24" borderId="0" xfId="0" applyNumberFormat="1" applyFont="1" applyFill="1" applyAlignment="1">
      <alignment horizontal="center"/>
    </xf>
    <xf numFmtId="38" fontId="30" fillId="24" borderId="0" xfId="402" applyFont="1" applyFill="1"/>
    <xf numFmtId="0" fontId="37" fillId="24" borderId="0" xfId="0" applyFont="1" applyFill="1" applyAlignment="1">
      <alignment horizontal="centerContinuous"/>
    </xf>
    <xf numFmtId="0" fontId="37" fillId="24" borderId="0" xfId="0" applyFont="1" applyFill="1"/>
    <xf numFmtId="0" fontId="36" fillId="24" borderId="0" xfId="0" applyFont="1" applyFill="1" applyAlignment="1">
      <alignment horizontal="centerContinuous"/>
    </xf>
    <xf numFmtId="0" fontId="31" fillId="24" borderId="0" xfId="0" applyFont="1" applyFill="1" applyAlignment="1">
      <alignment horizontal="center"/>
    </xf>
    <xf numFmtId="0" fontId="36" fillId="24" borderId="0" xfId="0" applyFont="1" applyFill="1"/>
    <xf numFmtId="14" fontId="30" fillId="24" borderId="0" xfId="0" applyNumberFormat="1" applyFont="1" applyFill="1" applyAlignment="1">
      <alignment horizontal="center"/>
    </xf>
    <xf numFmtId="14" fontId="30" fillId="24" borderId="0" xfId="0" applyNumberFormat="1" applyFont="1" applyFill="1"/>
    <xf numFmtId="0" fontId="30" fillId="24" borderId="0" xfId="0" applyFont="1" applyFill="1" applyAlignment="1">
      <alignment horizontal="center" vertical="center"/>
    </xf>
    <xf numFmtId="14" fontId="30" fillId="24" borderId="17" xfId="0" applyNumberFormat="1" applyFont="1" applyFill="1" applyBorder="1" applyAlignment="1">
      <alignment horizontal="center"/>
    </xf>
    <xf numFmtId="0" fontId="30" fillId="24" borderId="26" xfId="0" applyFont="1" applyFill="1" applyBorder="1" applyAlignment="1">
      <alignment horizontal="distributed" vertical="center" justifyLastLine="1"/>
    </xf>
    <xf numFmtId="0" fontId="30" fillId="24" borderId="25" xfId="0" applyFont="1" applyFill="1" applyBorder="1" applyAlignment="1">
      <alignment horizontal="distributed" vertical="center" justifyLastLine="1"/>
    </xf>
    <xf numFmtId="0" fontId="30" fillId="24" borderId="35" xfId="0" applyFont="1" applyFill="1" applyBorder="1" applyAlignment="1">
      <alignment horizontal="distributed" vertical="center" justifyLastLine="1"/>
    </xf>
    <xf numFmtId="0" fontId="30" fillId="24" borderId="34" xfId="0" applyFont="1" applyFill="1" applyBorder="1" applyAlignment="1">
      <alignment horizontal="center" vertical="center" wrapText="1"/>
    </xf>
    <xf numFmtId="0" fontId="30" fillId="24" borderId="23" xfId="0" applyFont="1" applyFill="1" applyBorder="1" applyAlignment="1">
      <alignment horizontal="center" vertical="center"/>
    </xf>
    <xf numFmtId="0" fontId="30" fillId="24" borderId="13" xfId="0" applyFont="1" applyFill="1" applyBorder="1" applyAlignment="1">
      <alignment horizontal="center"/>
    </xf>
    <xf numFmtId="0" fontId="30" fillId="24" borderId="23" xfId="0" applyFont="1" applyFill="1" applyBorder="1" applyAlignment="1">
      <alignment horizontal="center" vertical="center" wrapText="1"/>
    </xf>
    <xf numFmtId="0" fontId="30" fillId="24" borderId="22" xfId="0" applyFont="1" applyFill="1" applyBorder="1" applyAlignment="1">
      <alignment horizontal="center" vertical="center" wrapText="1"/>
    </xf>
    <xf numFmtId="0" fontId="30" fillId="24" borderId="24" xfId="0" applyFont="1" applyFill="1" applyBorder="1" applyAlignment="1">
      <alignment horizontal="center" vertical="center" wrapText="1"/>
    </xf>
    <xf numFmtId="38" fontId="30" fillId="24" borderId="23" xfId="402" applyFont="1" applyFill="1" applyBorder="1" applyAlignment="1">
      <alignment horizontal="center" vertical="center"/>
    </xf>
    <xf numFmtId="38" fontId="30" fillId="24" borderId="23" xfId="402" applyFont="1" applyFill="1" applyBorder="1" applyAlignment="1">
      <alignment horizontal="center" vertical="center" wrapText="1"/>
    </xf>
    <xf numFmtId="0" fontId="30" fillId="24" borderId="15" xfId="0" applyFont="1" applyFill="1" applyBorder="1" applyAlignment="1">
      <alignment horizontal="center" vertical="center"/>
    </xf>
    <xf numFmtId="0" fontId="30" fillId="24" borderId="29" xfId="0" applyFont="1" applyFill="1" applyBorder="1" applyAlignment="1">
      <alignment horizontal="center" vertical="center"/>
    </xf>
    <xf numFmtId="0" fontId="30" fillId="24" borderId="14" xfId="0" applyFont="1" applyFill="1" applyBorder="1" applyAlignment="1">
      <alignment horizontal="center" vertical="center"/>
    </xf>
    <xf numFmtId="0" fontId="30" fillId="24" borderId="28" xfId="0" applyFont="1" applyFill="1" applyBorder="1" applyAlignment="1">
      <alignment horizontal="center" vertical="center"/>
    </xf>
    <xf numFmtId="38" fontId="30" fillId="24" borderId="14" xfId="402" applyFont="1" applyFill="1" applyBorder="1" applyAlignment="1">
      <alignment horizontal="center" vertical="center"/>
    </xf>
    <xf numFmtId="0" fontId="30" fillId="24" borderId="21" xfId="0" applyFont="1" applyFill="1" applyBorder="1" applyAlignment="1">
      <alignment horizontal="center" vertical="center"/>
    </xf>
    <xf numFmtId="0" fontId="30" fillId="24" borderId="20" xfId="0" applyFont="1" applyFill="1" applyBorder="1" applyAlignment="1">
      <alignment horizontal="center" vertical="center"/>
    </xf>
    <xf numFmtId="41" fontId="30" fillId="24" borderId="19" xfId="0" applyNumberFormat="1" applyFont="1" applyFill="1" applyBorder="1" applyAlignment="1">
      <alignment horizontal="right"/>
    </xf>
    <xf numFmtId="41" fontId="30" fillId="24" borderId="0" xfId="0" applyNumberFormat="1" applyFont="1" applyFill="1" applyAlignment="1">
      <alignment horizontal="right"/>
    </xf>
    <xf numFmtId="41" fontId="30" fillId="24" borderId="0" xfId="402" applyNumberFormat="1" applyFont="1" applyFill="1" applyBorder="1" applyAlignment="1">
      <alignment horizontal="right"/>
    </xf>
    <xf numFmtId="0" fontId="30" fillId="24" borderId="18" xfId="0" applyFont="1" applyFill="1" applyBorder="1" applyAlignment="1">
      <alignment horizontal="center" vertical="center"/>
    </xf>
    <xf numFmtId="0" fontId="30" fillId="24" borderId="0" xfId="0" applyFont="1" applyFill="1" applyAlignment="1">
      <alignment horizontal="distributed" vertical="center" shrinkToFit="1"/>
    </xf>
    <xf numFmtId="0" fontId="38" fillId="24" borderId="0" xfId="0" applyFont="1" applyFill="1"/>
    <xf numFmtId="49" fontId="30" fillId="24" borderId="0" xfId="0" applyNumberFormat="1" applyFont="1" applyFill="1" applyAlignment="1">
      <alignment horizontal="center" vertical="center" justifyLastLine="1" shrinkToFit="1"/>
    </xf>
    <xf numFmtId="41" fontId="38" fillId="24" borderId="19" xfId="0" applyNumberFormat="1" applyFont="1" applyFill="1" applyBorder="1" applyAlignment="1">
      <alignment horizontal="right"/>
    </xf>
    <xf numFmtId="41" fontId="38" fillId="24" borderId="0" xfId="0" applyNumberFormat="1" applyFont="1" applyFill="1" applyAlignment="1">
      <alignment horizontal="right"/>
    </xf>
    <xf numFmtId="41" fontId="38" fillId="24" borderId="0" xfId="402" applyNumberFormat="1" applyFont="1" applyFill="1" applyBorder="1" applyAlignment="1">
      <alignment horizontal="right"/>
    </xf>
    <xf numFmtId="49" fontId="30" fillId="24" borderId="0" xfId="0" applyNumberFormat="1" applyFont="1" applyFill="1" applyAlignment="1">
      <alignment horizontal="distributed" vertical="center" shrinkToFit="1"/>
    </xf>
    <xf numFmtId="49" fontId="30" fillId="24" borderId="18" xfId="0" applyNumberFormat="1" applyFont="1" applyFill="1" applyBorder="1" applyAlignment="1">
      <alignment horizontal="distributed" vertical="center" shrinkToFit="1"/>
    </xf>
    <xf numFmtId="0" fontId="30" fillId="24" borderId="0" xfId="0" applyFont="1" applyFill="1" applyAlignment="1">
      <alignment vertical="center"/>
    </xf>
    <xf numFmtId="0" fontId="30" fillId="24" borderId="18" xfId="0" applyFont="1" applyFill="1" applyBorder="1" applyAlignment="1">
      <alignment vertical="center"/>
    </xf>
    <xf numFmtId="49" fontId="30" fillId="24" borderId="15" xfId="0" applyNumberFormat="1" applyFont="1" applyFill="1" applyBorder="1" applyAlignment="1">
      <alignment horizontal="distributed" vertical="center" shrinkToFit="1"/>
    </xf>
    <xf numFmtId="0" fontId="30" fillId="24" borderId="15" xfId="0" applyFont="1" applyFill="1" applyBorder="1" applyAlignment="1">
      <alignment vertical="center"/>
    </xf>
    <xf numFmtId="0" fontId="30" fillId="24" borderId="31" xfId="0" applyFont="1" applyFill="1" applyBorder="1" applyAlignment="1">
      <alignment vertical="center"/>
    </xf>
    <xf numFmtId="41" fontId="30" fillId="24" borderId="29" xfId="0" applyNumberFormat="1" applyFont="1" applyFill="1" applyBorder="1" applyAlignment="1">
      <alignment horizontal="right"/>
    </xf>
    <xf numFmtId="41" fontId="30" fillId="24" borderId="15" xfId="0" applyNumberFormat="1" applyFont="1" applyFill="1" applyBorder="1" applyAlignment="1">
      <alignment horizontal="right"/>
    </xf>
    <xf numFmtId="41" fontId="30" fillId="24" borderId="15" xfId="402" applyNumberFormat="1" applyFont="1" applyFill="1" applyBorder="1" applyAlignment="1">
      <alignment horizontal="right"/>
    </xf>
    <xf numFmtId="0" fontId="32" fillId="24" borderId="0" xfId="0" applyFont="1" applyFill="1"/>
    <xf numFmtId="49" fontId="30" fillId="24" borderId="0" xfId="0" applyNumberFormat="1" applyFont="1" applyFill="1" applyAlignment="1">
      <alignment horizontal="distributed" vertical="center" shrinkToFit="1"/>
    </xf>
    <xf numFmtId="38" fontId="30" fillId="24" borderId="0" xfId="402" applyFont="1" applyFill="1" applyAlignment="1"/>
    <xf numFmtId="0" fontId="30" fillId="24" borderId="0" xfId="0" applyFont="1" applyFill="1" applyAlignment="1">
      <alignment horizontal="left"/>
    </xf>
    <xf numFmtId="14" fontId="30" fillId="24" borderId="0" xfId="0" applyNumberFormat="1" applyFont="1" applyFill="1" applyAlignment="1">
      <alignment horizontal="left"/>
    </xf>
    <xf numFmtId="14" fontId="30" fillId="24" borderId="0" xfId="0" applyNumberFormat="1" applyFont="1" applyFill="1" applyAlignment="1">
      <alignment horizontal="right"/>
    </xf>
    <xf numFmtId="14" fontId="30" fillId="24" borderId="16" xfId="0" applyNumberFormat="1" applyFont="1" applyFill="1" applyBorder="1" applyAlignment="1">
      <alignment horizontal="left"/>
    </xf>
    <xf numFmtId="0" fontId="30" fillId="24" borderId="25" xfId="0" applyFont="1" applyFill="1" applyBorder="1" applyAlignment="1">
      <alignment horizontal="right" vertical="center"/>
    </xf>
    <xf numFmtId="0" fontId="30" fillId="24" borderId="27" xfId="0" applyFont="1" applyFill="1" applyBorder="1" applyAlignment="1">
      <alignment horizontal="distributed" vertical="center" justifyLastLine="1"/>
    </xf>
    <xf numFmtId="0" fontId="30" fillId="24" borderId="25" xfId="0" applyFont="1" applyFill="1" applyBorder="1" applyAlignment="1">
      <alignment horizontal="center" vertical="center" justifyLastLine="1"/>
    </xf>
    <xf numFmtId="0" fontId="30" fillId="24" borderId="26" xfId="0" applyFont="1" applyFill="1" applyBorder="1" applyAlignment="1">
      <alignment horizontal="center" vertical="center" justifyLastLine="1"/>
    </xf>
    <xf numFmtId="0" fontId="30" fillId="24" borderId="26" xfId="0" applyFont="1" applyFill="1" applyBorder="1" applyAlignment="1">
      <alignment horizontal="distributed" vertical="center" wrapText="1" shrinkToFit="1"/>
    </xf>
    <xf numFmtId="0" fontId="30" fillId="24" borderId="0" xfId="0" applyFont="1" applyFill="1" applyAlignment="1">
      <alignment horizontal="distributed" vertical="center" justifyLastLine="1"/>
    </xf>
    <xf numFmtId="41" fontId="30" fillId="24" borderId="0" xfId="0" applyNumberFormat="1" applyFont="1" applyFill="1" applyAlignment="1">
      <alignment horizontal="right" vertical="center"/>
    </xf>
    <xf numFmtId="0" fontId="32" fillId="24" borderId="0" xfId="0" applyFont="1" applyFill="1" applyAlignment="1">
      <alignment vertical="center"/>
    </xf>
    <xf numFmtId="0" fontId="30" fillId="24" borderId="0" xfId="0" applyFont="1" applyFill="1" applyAlignment="1">
      <alignment horizontal="center"/>
    </xf>
    <xf numFmtId="0" fontId="30" fillId="24" borderId="16" xfId="0" applyFont="1" applyFill="1" applyBorder="1" applyAlignment="1">
      <alignment horizontal="center"/>
    </xf>
    <xf numFmtId="0" fontId="29" fillId="24" borderId="32" xfId="0" applyFont="1" applyFill="1" applyBorder="1" applyAlignment="1">
      <alignment horizontal="center" vertical="center" justifyLastLine="1"/>
    </xf>
    <xf numFmtId="49" fontId="29" fillId="24" borderId="26" xfId="0" applyNumberFormat="1" applyFont="1" applyFill="1" applyBorder="1" applyAlignment="1">
      <alignment horizontal="distributed" vertical="center" justifyLastLine="1"/>
    </xf>
    <xf numFmtId="49" fontId="29" fillId="24" borderId="25" xfId="0" applyNumberFormat="1" applyFont="1" applyFill="1" applyBorder="1" applyAlignment="1">
      <alignment horizontal="distributed" vertical="center" justifyLastLine="1"/>
    </xf>
    <xf numFmtId="49" fontId="29" fillId="24" borderId="35" xfId="0" applyNumberFormat="1" applyFont="1" applyFill="1" applyBorder="1" applyAlignment="1">
      <alignment horizontal="distributed" vertical="center" justifyLastLine="1"/>
    </xf>
    <xf numFmtId="0" fontId="29" fillId="24" borderId="0" xfId="0" applyFont="1" applyFill="1"/>
    <xf numFmtId="0" fontId="29" fillId="24" borderId="18" xfId="0" applyFont="1" applyFill="1" applyBorder="1" applyAlignment="1">
      <alignment horizontal="center" vertical="center" justifyLastLine="1"/>
    </xf>
    <xf numFmtId="49" fontId="29" fillId="24" borderId="22" xfId="0" applyNumberFormat="1" applyFont="1" applyFill="1" applyBorder="1" applyAlignment="1">
      <alignment horizontal="center" vertical="center"/>
    </xf>
    <xf numFmtId="49" fontId="29" fillId="24" borderId="23" xfId="0" applyNumberFormat="1" applyFont="1" applyFill="1" applyBorder="1" applyAlignment="1">
      <alignment horizontal="center" vertical="center"/>
    </xf>
    <xf numFmtId="0" fontId="29" fillId="24" borderId="21" xfId="0" applyFont="1" applyFill="1" applyBorder="1" applyAlignment="1">
      <alignment vertical="center"/>
    </xf>
    <xf numFmtId="0" fontId="29" fillId="24" borderId="20" xfId="0" applyFont="1" applyFill="1" applyBorder="1" applyAlignment="1">
      <alignment vertical="center"/>
    </xf>
    <xf numFmtId="49" fontId="29" fillId="24" borderId="22" xfId="0" applyNumberFormat="1" applyFont="1" applyFill="1" applyBorder="1" applyAlignment="1">
      <alignment horizontal="center" vertical="center" wrapText="1" justifyLastLine="1"/>
    </xf>
    <xf numFmtId="49" fontId="29" fillId="24" borderId="23" xfId="0" applyNumberFormat="1" applyFont="1" applyFill="1" applyBorder="1" applyAlignment="1">
      <alignment horizontal="center" vertical="center" justifyLastLine="1"/>
    </xf>
    <xf numFmtId="49" fontId="29" fillId="24" borderId="21" xfId="0" applyNumberFormat="1" applyFont="1" applyFill="1" applyBorder="1" applyAlignment="1">
      <alignment horizontal="center" vertical="center" justifyLastLine="1"/>
    </xf>
    <xf numFmtId="49" fontId="29" fillId="24" borderId="24" xfId="0" applyNumberFormat="1" applyFont="1" applyFill="1" applyBorder="1" applyAlignment="1">
      <alignment horizontal="center" vertical="center"/>
    </xf>
    <xf numFmtId="49" fontId="29" fillId="24" borderId="22" xfId="0" applyNumberFormat="1" applyFont="1" applyFill="1" applyBorder="1" applyAlignment="1">
      <alignment horizontal="center" vertical="center"/>
    </xf>
    <xf numFmtId="49" fontId="29" fillId="24" borderId="14" xfId="0" applyNumberFormat="1" applyFont="1" applyFill="1" applyBorder="1" applyAlignment="1">
      <alignment horizontal="distributed" vertical="center" justifyLastLine="1"/>
    </xf>
    <xf numFmtId="0" fontId="29" fillId="24" borderId="14" xfId="0" applyFont="1" applyFill="1" applyBorder="1" applyAlignment="1">
      <alignment horizontal="distributed" vertical="center" justifyLastLine="1"/>
    </xf>
    <xf numFmtId="49" fontId="29" fillId="24" borderId="24" xfId="0" applyNumberFormat="1" applyFont="1" applyFill="1" applyBorder="1" applyAlignment="1">
      <alignment horizontal="center" vertical="center" wrapText="1" justifyLastLine="1"/>
    </xf>
    <xf numFmtId="49" fontId="29" fillId="24" borderId="23" xfId="0" applyNumberFormat="1" applyFont="1" applyFill="1" applyBorder="1" applyAlignment="1">
      <alignment horizontal="center" vertical="center"/>
    </xf>
    <xf numFmtId="0" fontId="29" fillId="24" borderId="31" xfId="0" applyFont="1" applyFill="1" applyBorder="1" applyAlignment="1">
      <alignment horizontal="center" vertical="center" justifyLastLine="1"/>
    </xf>
    <xf numFmtId="49" fontId="29" fillId="24" borderId="28" xfId="0" applyNumberFormat="1" applyFont="1" applyFill="1" applyBorder="1" applyAlignment="1">
      <alignment horizontal="center" vertical="center"/>
    </xf>
    <xf numFmtId="0" fontId="29" fillId="24" borderId="28" xfId="0" applyFont="1" applyFill="1" applyBorder="1" applyAlignment="1">
      <alignment vertical="center"/>
    </xf>
    <xf numFmtId="49" fontId="29" fillId="24" borderId="14" xfId="0" applyNumberFormat="1" applyFont="1" applyFill="1" applyBorder="1" applyAlignment="1">
      <alignment horizontal="center" vertical="center"/>
    </xf>
    <xf numFmtId="49" fontId="29" fillId="24" borderId="28" xfId="0" applyNumberFormat="1" applyFont="1" applyFill="1" applyBorder="1" applyAlignment="1">
      <alignment horizontal="center" vertical="center" wrapText="1" justifyLastLine="1"/>
    </xf>
    <xf numFmtId="49" fontId="29" fillId="24" borderId="28" xfId="0" applyNumberFormat="1" applyFont="1" applyFill="1" applyBorder="1" applyAlignment="1">
      <alignment horizontal="center" vertical="center"/>
    </xf>
    <xf numFmtId="49" fontId="29" fillId="24" borderId="29" xfId="0" applyNumberFormat="1" applyFont="1" applyFill="1" applyBorder="1" applyAlignment="1">
      <alignment horizontal="center" vertical="center"/>
    </xf>
    <xf numFmtId="0" fontId="29" fillId="24" borderId="0" xfId="0" applyFont="1" applyFill="1" applyAlignment="1">
      <alignment horizontal="center" vertical="center" justifyLastLine="1"/>
    </xf>
    <xf numFmtId="184" fontId="29" fillId="24" borderId="19" xfId="0" applyNumberFormat="1" applyFont="1" applyFill="1" applyBorder="1" applyAlignment="1">
      <alignment horizontal="right" vertical="center"/>
    </xf>
    <xf numFmtId="49" fontId="29" fillId="24" borderId="0" xfId="0" applyNumberFormat="1" applyFont="1" applyFill="1" applyAlignment="1">
      <alignment horizontal="distributed" vertical="center" justifyLastLine="1"/>
    </xf>
    <xf numFmtId="49" fontId="29" fillId="24" borderId="0" xfId="0" applyNumberFormat="1" applyFont="1" applyFill="1" applyAlignment="1">
      <alignment horizontal="distributed" vertical="center"/>
    </xf>
    <xf numFmtId="49" fontId="29" fillId="24" borderId="15" xfId="0" applyNumberFormat="1" applyFont="1" applyFill="1" applyBorder="1" applyAlignment="1">
      <alignment horizontal="distributed" vertical="center"/>
    </xf>
    <xf numFmtId="184" fontId="29" fillId="24" borderId="29" xfId="0" applyNumberFormat="1" applyFont="1" applyFill="1" applyBorder="1" applyAlignment="1">
      <alignment horizontal="right" vertical="center"/>
    </xf>
    <xf numFmtId="184" fontId="29" fillId="24" borderId="15" xfId="0" applyNumberFormat="1" applyFont="1" applyFill="1" applyBorder="1" applyAlignment="1">
      <alignment horizontal="right" vertical="center"/>
    </xf>
    <xf numFmtId="0" fontId="32" fillId="24" borderId="0" xfId="0" applyFont="1" applyFill="1" applyAlignment="1">
      <alignment horizontal="left"/>
    </xf>
    <xf numFmtId="0" fontId="30" fillId="24" borderId="16" xfId="0" applyFont="1" applyFill="1" applyBorder="1"/>
    <xf numFmtId="14" fontId="30" fillId="24" borderId="16" xfId="0" applyNumberFormat="1" applyFont="1" applyFill="1" applyBorder="1"/>
    <xf numFmtId="0" fontId="30" fillId="24" borderId="18" xfId="0" applyFont="1" applyFill="1" applyBorder="1" applyAlignment="1">
      <alignment vertical="center"/>
    </xf>
    <xf numFmtId="0" fontId="30" fillId="24" borderId="35" xfId="0" applyFont="1" applyFill="1" applyBorder="1" applyAlignment="1">
      <alignment horizontal="centerContinuous" vertical="center"/>
    </xf>
    <xf numFmtId="0" fontId="30" fillId="24" borderId="15" xfId="0" applyFont="1" applyFill="1" applyBorder="1" applyAlignment="1">
      <alignment vertical="center"/>
    </xf>
    <xf numFmtId="0" fontId="30" fillId="24" borderId="31" xfId="0" applyFont="1" applyFill="1" applyBorder="1" applyAlignment="1">
      <alignment vertical="center"/>
    </xf>
    <xf numFmtId="0" fontId="33" fillId="24" borderId="0" xfId="0" applyFont="1" applyFill="1"/>
    <xf numFmtId="49" fontId="30" fillId="24" borderId="0" xfId="0" applyNumberFormat="1" applyFont="1" applyFill="1" applyAlignment="1">
      <alignment vertical="center"/>
    </xf>
    <xf numFmtId="49" fontId="30" fillId="24" borderId="18" xfId="0" applyNumberFormat="1" applyFont="1" applyFill="1" applyBorder="1" applyAlignment="1">
      <alignment vertical="center"/>
    </xf>
    <xf numFmtId="0" fontId="30" fillId="24" borderId="0" xfId="0" applyFont="1" applyFill="1" applyAlignment="1">
      <alignment horizontal="distributed" vertical="center"/>
    </xf>
    <xf numFmtId="49" fontId="30" fillId="24" borderId="18" xfId="0" applyNumberFormat="1" applyFont="1" applyFill="1" applyBorder="1" applyAlignment="1">
      <alignment horizontal="left" vertical="center" shrinkToFit="1"/>
    </xf>
    <xf numFmtId="0" fontId="30" fillId="24" borderId="0" xfId="0" applyFont="1" applyFill="1" applyAlignment="1">
      <alignment horizontal="distributed" justifyLastLine="1"/>
    </xf>
    <xf numFmtId="0" fontId="30" fillId="24" borderId="0" xfId="0" applyFont="1" applyFill="1" applyAlignment="1">
      <alignment horizontal="distributed"/>
    </xf>
    <xf numFmtId="49" fontId="35" fillId="24" borderId="18" xfId="0" applyNumberFormat="1" applyFont="1" applyFill="1" applyBorder="1" applyAlignment="1">
      <alignment horizontal="left" vertical="center" shrinkToFit="1"/>
    </xf>
    <xf numFmtId="49" fontId="29" fillId="24" borderId="18" xfId="0" applyNumberFormat="1" applyFont="1" applyFill="1" applyBorder="1" applyAlignment="1">
      <alignment horizontal="left" vertical="center" shrinkToFit="1"/>
    </xf>
    <xf numFmtId="0" fontId="30" fillId="24" borderId="18" xfId="0" applyFont="1" applyFill="1" applyBorder="1" applyAlignment="1">
      <alignment horizontal="left" vertical="center" shrinkToFit="1"/>
    </xf>
    <xf numFmtId="0" fontId="30" fillId="24" borderId="15" xfId="0" applyFont="1" applyFill="1" applyBorder="1" applyAlignment="1">
      <alignment horizontal="distributed" justifyLastLine="1"/>
    </xf>
    <xf numFmtId="49" fontId="30" fillId="24" borderId="15" xfId="0" applyNumberFormat="1" applyFont="1" applyFill="1" applyBorder="1" applyAlignment="1">
      <alignment vertical="center"/>
    </xf>
    <xf numFmtId="49" fontId="30" fillId="24" borderId="31" xfId="0" applyNumberFormat="1" applyFont="1" applyFill="1" applyBorder="1" applyAlignment="1">
      <alignment vertical="center" shrinkToFit="1"/>
    </xf>
    <xf numFmtId="0" fontId="30" fillId="24" borderId="21" xfId="0" applyFont="1" applyFill="1" applyBorder="1"/>
    <xf numFmtId="41" fontId="30" fillId="24" borderId="0" xfId="0" applyNumberFormat="1" applyFont="1" applyFill="1" applyAlignment="1">
      <alignment horizontal="left" vertical="center"/>
    </xf>
    <xf numFmtId="0" fontId="31" fillId="24" borderId="0" xfId="0" applyFont="1" applyFill="1"/>
    <xf numFmtId="0" fontId="30" fillId="24" borderId="0" xfId="0" applyFont="1" applyFill="1" applyAlignment="1">
      <alignment horizontal="right"/>
    </xf>
    <xf numFmtId="14" fontId="30" fillId="24" borderId="16" xfId="0" applyNumberFormat="1" applyFont="1" applyFill="1" applyBorder="1" applyAlignment="1">
      <alignment horizontal="center"/>
    </xf>
    <xf numFmtId="0" fontId="30" fillId="24" borderId="32" xfId="0" applyFont="1" applyFill="1" applyBorder="1" applyAlignment="1">
      <alignment vertical="center" justifyLastLine="1"/>
    </xf>
    <xf numFmtId="0" fontId="30" fillId="24" borderId="18" xfId="0" applyFont="1" applyFill="1" applyBorder="1" applyAlignment="1">
      <alignment vertical="center" justifyLastLine="1"/>
    </xf>
    <xf numFmtId="0" fontId="30" fillId="24" borderId="21" xfId="0" applyFont="1" applyFill="1" applyBorder="1" applyAlignment="1">
      <alignment vertical="center" justifyLastLine="1"/>
    </xf>
    <xf numFmtId="0" fontId="30" fillId="24" borderId="13" xfId="0" applyFont="1" applyFill="1" applyBorder="1" applyAlignment="1">
      <alignment horizontal="distributed" vertical="center" justifyLastLine="1"/>
    </xf>
    <xf numFmtId="0" fontId="30" fillId="24" borderId="23" xfId="0" applyFont="1" applyFill="1" applyBorder="1" applyAlignment="1">
      <alignment vertical="center" justifyLastLine="1"/>
    </xf>
    <xf numFmtId="0" fontId="30" fillId="24" borderId="22" xfId="0" applyFont="1" applyFill="1" applyBorder="1" applyAlignment="1">
      <alignment vertical="center" justifyLastLine="1"/>
    </xf>
    <xf numFmtId="0" fontId="30" fillId="24" borderId="23" xfId="0" applyFont="1" applyFill="1" applyBorder="1" applyAlignment="1">
      <alignment vertical="center" wrapText="1"/>
    </xf>
    <xf numFmtId="0" fontId="30" fillId="24" borderId="31" xfId="0" applyFont="1" applyFill="1" applyBorder="1" applyAlignment="1">
      <alignment vertical="center" justifyLastLine="1"/>
    </xf>
    <xf numFmtId="0" fontId="30" fillId="24" borderId="15" xfId="0" applyFont="1" applyFill="1" applyBorder="1" applyAlignment="1">
      <alignment horizontal="center" vertical="center" justifyLastLine="1"/>
    </xf>
    <xf numFmtId="0" fontId="30" fillId="24" borderId="28" xfId="0" applyFont="1" applyFill="1" applyBorder="1" applyAlignment="1">
      <alignment horizontal="center" vertical="center" wrapText="1" justifyLastLine="1"/>
    </xf>
    <xf numFmtId="0" fontId="30" fillId="24" borderId="29" xfId="0" applyFont="1" applyFill="1" applyBorder="1" applyAlignment="1">
      <alignment horizontal="center" vertical="center" justifyLastLine="1"/>
    </xf>
    <xf numFmtId="0" fontId="30" fillId="24" borderId="28" xfId="0" applyFont="1" applyFill="1" applyBorder="1" applyAlignment="1">
      <alignment horizontal="center" vertical="center" justifyLastLine="1"/>
    </xf>
    <xf numFmtId="0" fontId="30" fillId="24" borderId="29" xfId="0" applyFont="1" applyFill="1" applyBorder="1" applyAlignment="1">
      <alignment horizontal="center" vertical="center" wrapText="1"/>
    </xf>
    <xf numFmtId="0" fontId="30" fillId="24" borderId="21" xfId="0" applyFont="1" applyFill="1" applyBorder="1" applyAlignment="1">
      <alignment horizontal="distributed" vertical="center"/>
    </xf>
    <xf numFmtId="41" fontId="30" fillId="24" borderId="19" xfId="0" applyNumberFormat="1" applyFont="1" applyFill="1" applyBorder="1" applyAlignment="1">
      <alignment horizontal="right" vertical="center"/>
    </xf>
    <xf numFmtId="49" fontId="30" fillId="24" borderId="18" xfId="0" applyNumberFormat="1" applyFont="1" applyFill="1" applyBorder="1" applyAlignment="1">
      <alignment horizontal="distributed" vertical="center" shrinkToFit="1"/>
    </xf>
    <xf numFmtId="49" fontId="30" fillId="24" borderId="31" xfId="0" applyNumberFormat="1" applyFont="1" applyFill="1" applyBorder="1" applyAlignment="1">
      <alignment horizontal="distributed" vertical="center" shrinkToFit="1"/>
    </xf>
    <xf numFmtId="41" fontId="30" fillId="24" borderId="15" xfId="0" applyNumberFormat="1" applyFont="1" applyFill="1" applyBorder="1" applyAlignment="1">
      <alignment horizontal="right" vertical="center"/>
    </xf>
    <xf numFmtId="0" fontId="39" fillId="24" borderId="0" xfId="341" applyFont="1" applyFill="1" applyAlignment="1" applyProtection="1"/>
    <xf numFmtId="41" fontId="30" fillId="24" borderId="36" xfId="0" applyNumberFormat="1" applyFont="1" applyFill="1" applyBorder="1" applyAlignment="1">
      <alignment horizontal="right" vertical="center"/>
    </xf>
    <xf numFmtId="0" fontId="30" fillId="24" borderId="15" xfId="0" applyFont="1" applyFill="1" applyBorder="1" applyAlignment="1">
      <alignment horizontal="distributed" vertical="center" justifyLastLine="1"/>
    </xf>
    <xf numFmtId="41" fontId="30" fillId="24" borderId="29" xfId="0" applyNumberFormat="1" applyFont="1" applyFill="1" applyBorder="1" applyAlignment="1">
      <alignment horizontal="right" vertical="center"/>
    </xf>
    <xf numFmtId="0" fontId="30" fillId="24" borderId="0" xfId="516" applyFont="1" applyFill="1" applyAlignment="1">
      <alignment horizontal="center"/>
    </xf>
    <xf numFmtId="0" fontId="30" fillId="24" borderId="0" xfId="516" applyFont="1" applyFill="1"/>
    <xf numFmtId="0" fontId="30" fillId="24" borderId="0" xfId="516" applyFont="1" applyFill="1" applyAlignment="1">
      <alignment horizontal="left"/>
    </xf>
    <xf numFmtId="0" fontId="31" fillId="24" borderId="0" xfId="516" applyFont="1" applyFill="1" applyAlignment="1">
      <alignment horizontal="centerContinuous"/>
    </xf>
    <xf numFmtId="0" fontId="31" fillId="24" borderId="0" xfId="516" applyFont="1" applyFill="1" applyAlignment="1">
      <alignment horizontal="center"/>
    </xf>
    <xf numFmtId="0" fontId="32" fillId="24" borderId="0" xfId="516" applyFont="1" applyFill="1" applyAlignment="1">
      <alignment horizontal="centerContinuous"/>
    </xf>
    <xf numFmtId="0" fontId="30" fillId="24" borderId="0" xfId="516" applyFont="1" applyFill="1" applyAlignment="1">
      <alignment horizontal="right"/>
    </xf>
    <xf numFmtId="0" fontId="32" fillId="24" borderId="32" xfId="516" applyFont="1" applyFill="1" applyBorder="1" applyAlignment="1">
      <alignment horizontal="distributed" vertical="center" justifyLastLine="1"/>
    </xf>
    <xf numFmtId="49" fontId="32" fillId="24" borderId="25" xfId="516" applyNumberFormat="1" applyFont="1" applyFill="1" applyBorder="1" applyAlignment="1">
      <alignment horizontal="centerContinuous" vertical="center"/>
    </xf>
    <xf numFmtId="49" fontId="32" fillId="24" borderId="35" xfId="516" applyNumberFormat="1" applyFont="1" applyFill="1" applyBorder="1" applyAlignment="1">
      <alignment horizontal="centerContinuous" vertical="center"/>
    </xf>
    <xf numFmtId="49" fontId="32" fillId="24" borderId="17" xfId="516" applyNumberFormat="1" applyFont="1" applyFill="1" applyBorder="1" applyAlignment="1">
      <alignment horizontal="distributed" vertical="center" justifyLastLine="1"/>
    </xf>
    <xf numFmtId="49" fontId="32" fillId="24" borderId="26" xfId="516" applyNumberFormat="1" applyFont="1" applyFill="1" applyBorder="1" applyAlignment="1">
      <alignment horizontal="centerContinuous" vertical="center"/>
    </xf>
    <xf numFmtId="49" fontId="32" fillId="24" borderId="34" xfId="516" applyNumberFormat="1" applyFont="1" applyFill="1" applyBorder="1" applyAlignment="1">
      <alignment vertical="center" justifyLastLine="1"/>
    </xf>
    <xf numFmtId="49" fontId="32" fillId="24" borderId="33" xfId="516" applyNumberFormat="1" applyFont="1" applyFill="1" applyBorder="1" applyAlignment="1">
      <alignment horizontal="center" vertical="center" justifyLastLine="1"/>
    </xf>
    <xf numFmtId="49" fontId="32" fillId="24" borderId="32" xfId="516" applyNumberFormat="1" applyFont="1" applyFill="1" applyBorder="1" applyAlignment="1">
      <alignment vertical="center" justifyLastLine="1"/>
    </xf>
    <xf numFmtId="49" fontId="32" fillId="24" borderId="17" xfId="516" applyNumberFormat="1" applyFont="1" applyFill="1" applyBorder="1" applyAlignment="1">
      <alignment horizontal="center" vertical="center" justifyLastLine="1"/>
    </xf>
    <xf numFmtId="49" fontId="32" fillId="24" borderId="34" xfId="516" applyNumberFormat="1" applyFont="1" applyFill="1" applyBorder="1" applyAlignment="1">
      <alignment horizontal="center" vertical="center" justifyLastLine="1"/>
    </xf>
    <xf numFmtId="49" fontId="32" fillId="24" borderId="34" xfId="516" applyNumberFormat="1" applyFont="1" applyFill="1" applyBorder="1" applyAlignment="1">
      <alignment horizontal="right" vertical="center" justifyLastLine="1"/>
    </xf>
    <xf numFmtId="0" fontId="32" fillId="24" borderId="0" xfId="516" applyFont="1" applyFill="1"/>
    <xf numFmtId="0" fontId="32" fillId="24" borderId="31" xfId="516" applyFont="1" applyFill="1" applyBorder="1" applyAlignment="1">
      <alignment horizontal="distributed" vertical="center" justifyLastLine="1"/>
    </xf>
    <xf numFmtId="49" fontId="32" fillId="24" borderId="14" xfId="516" applyNumberFormat="1" applyFont="1" applyFill="1" applyBorder="1" applyAlignment="1">
      <alignment horizontal="distributed" vertical="center" justifyLastLine="1"/>
    </xf>
    <xf numFmtId="49" fontId="32" fillId="24" borderId="28" xfId="516" applyNumberFormat="1" applyFont="1" applyFill="1" applyBorder="1" applyAlignment="1">
      <alignment horizontal="distributed" vertical="center" justifyLastLine="1"/>
    </xf>
    <xf numFmtId="49" fontId="32" fillId="24" borderId="28" xfId="516" applyNumberFormat="1" applyFont="1" applyFill="1" applyBorder="1" applyAlignment="1">
      <alignment vertical="center" justifyLastLine="1"/>
    </xf>
    <xf numFmtId="49" fontId="32" fillId="24" borderId="29" xfId="516" applyNumberFormat="1" applyFont="1" applyFill="1" applyBorder="1" applyAlignment="1">
      <alignment horizontal="center" vertical="center" wrapText="1" shrinkToFit="1"/>
    </xf>
    <xf numFmtId="49" fontId="32" fillId="24" borderId="31" xfId="516" applyNumberFormat="1" applyFont="1" applyFill="1" applyBorder="1" applyAlignment="1">
      <alignment vertical="center" justifyLastLine="1"/>
    </xf>
    <xf numFmtId="49" fontId="32" fillId="24" borderId="29" xfId="516" applyNumberFormat="1" applyFont="1" applyFill="1" applyBorder="1" applyAlignment="1">
      <alignment horizontal="center" vertical="center" wrapText="1"/>
    </xf>
    <xf numFmtId="49" fontId="32" fillId="24" borderId="28" xfId="516" applyNumberFormat="1" applyFont="1" applyFill="1" applyBorder="1" applyAlignment="1">
      <alignment horizontal="center" vertical="center" justifyLastLine="1"/>
    </xf>
    <xf numFmtId="49" fontId="32" fillId="24" borderId="14" xfId="516" applyNumberFormat="1" applyFont="1" applyFill="1" applyBorder="1" applyAlignment="1">
      <alignment horizontal="center" vertical="center" shrinkToFit="1"/>
    </xf>
    <xf numFmtId="49" fontId="32" fillId="24" borderId="30" xfId="516" applyNumberFormat="1" applyFont="1" applyFill="1" applyBorder="1" applyAlignment="1">
      <alignment horizontal="center" vertical="center" shrinkToFit="1"/>
    </xf>
    <xf numFmtId="49" fontId="32" fillId="24" borderId="18" xfId="516" applyNumberFormat="1" applyFont="1" applyFill="1" applyBorder="1" applyAlignment="1">
      <alignment horizontal="distributed" vertical="center" justifyLastLine="1" shrinkToFit="1"/>
    </xf>
    <xf numFmtId="41" fontId="32" fillId="24" borderId="0" xfId="516" applyNumberFormat="1" applyFont="1" applyFill="1" applyAlignment="1">
      <alignment horizontal="right" vertical="center"/>
    </xf>
    <xf numFmtId="0" fontId="32" fillId="24" borderId="0" xfId="516" applyFont="1" applyFill="1" applyAlignment="1">
      <alignment vertical="center"/>
    </xf>
    <xf numFmtId="0" fontId="32" fillId="24" borderId="18" xfId="516" applyFont="1" applyFill="1" applyBorder="1" applyAlignment="1">
      <alignment horizontal="distributed" vertical="center" shrinkToFit="1"/>
    </xf>
    <xf numFmtId="0" fontId="33" fillId="24" borderId="18" xfId="516" applyFont="1" applyFill="1" applyBorder="1" applyAlignment="1">
      <alignment horizontal="right"/>
    </xf>
    <xf numFmtId="38" fontId="32" fillId="24" borderId="0" xfId="508" applyNumberFormat="1" applyFont="1" applyFill="1" applyAlignment="1">
      <alignment horizontal="right" vertical="center"/>
    </xf>
    <xf numFmtId="41" fontId="32" fillId="24" borderId="0" xfId="508" applyNumberFormat="1" applyFont="1" applyFill="1" applyAlignment="1">
      <alignment horizontal="right" vertical="center"/>
    </xf>
    <xf numFmtId="49" fontId="32" fillId="24" borderId="31" xfId="516" applyNumberFormat="1" applyFont="1" applyFill="1" applyBorder="1" applyAlignment="1">
      <alignment horizontal="distributed" vertical="center" justifyLastLine="1" shrinkToFit="1"/>
    </xf>
    <xf numFmtId="41" fontId="32" fillId="24" borderId="15" xfId="516" applyNumberFormat="1" applyFont="1" applyFill="1" applyBorder="1" applyAlignment="1">
      <alignment horizontal="right" vertical="center"/>
    </xf>
    <xf numFmtId="41" fontId="32" fillId="24" borderId="15" xfId="508" applyNumberFormat="1" applyFont="1" applyFill="1" applyBorder="1" applyAlignment="1">
      <alignment horizontal="right" vertical="center"/>
    </xf>
    <xf numFmtId="0" fontId="32" fillId="24" borderId="0" xfId="516" applyFont="1" applyFill="1" applyAlignment="1">
      <alignment horizontal="center"/>
    </xf>
    <xf numFmtId="0" fontId="32" fillId="24" borderId="0" xfId="516" applyFont="1" applyFill="1" applyAlignment="1">
      <alignment horizontal="left"/>
    </xf>
    <xf numFmtId="0" fontId="30" fillId="24" borderId="0" xfId="0" applyFont="1" applyFill="1" applyAlignment="1">
      <alignment horizontal="centerContinuous"/>
    </xf>
    <xf numFmtId="0" fontId="30" fillId="24" borderId="17" xfId="0" applyFont="1" applyFill="1" applyBorder="1" applyAlignment="1">
      <alignment vertical="center" justifyLastLine="1"/>
    </xf>
    <xf numFmtId="49" fontId="30" fillId="24" borderId="26" xfId="0" applyNumberFormat="1" applyFont="1" applyFill="1" applyBorder="1" applyAlignment="1">
      <alignment horizontal="centerContinuous" vertical="center"/>
    </xf>
    <xf numFmtId="49" fontId="30" fillId="24" borderId="35" xfId="0" applyNumberFormat="1" applyFont="1" applyFill="1" applyBorder="1" applyAlignment="1">
      <alignment horizontal="centerContinuous" vertical="center"/>
    </xf>
    <xf numFmtId="0" fontId="30" fillId="24" borderId="15" xfId="0" applyFont="1" applyFill="1" applyBorder="1" applyAlignment="1">
      <alignment vertical="center" justifyLastLine="1"/>
    </xf>
    <xf numFmtId="49" fontId="30" fillId="24" borderId="14" xfId="0" applyNumberFormat="1" applyFont="1" applyFill="1" applyBorder="1" applyAlignment="1">
      <alignment horizontal="center" vertical="center" justifyLastLine="1"/>
    </xf>
    <xf numFmtId="49" fontId="30" fillId="24" borderId="14" xfId="0" applyNumberFormat="1" applyFont="1" applyFill="1" applyBorder="1" applyAlignment="1">
      <alignment horizontal="center" vertical="center"/>
    </xf>
    <xf numFmtId="0" fontId="30" fillId="24" borderId="21" xfId="0" applyFont="1" applyFill="1" applyBorder="1" applyAlignment="1">
      <alignment vertical="distributed"/>
    </xf>
    <xf numFmtId="0" fontId="30" fillId="24" borderId="0" xfId="0" applyFont="1" applyFill="1" applyAlignment="1">
      <alignment horizontal="center" vertical="center" justifyLastLine="1"/>
    </xf>
    <xf numFmtId="49" fontId="30" fillId="24" borderId="23" xfId="0" applyNumberFormat="1" applyFont="1" applyFill="1" applyBorder="1" applyAlignment="1">
      <alignment horizontal="center" vertical="center" justifyLastLine="1"/>
    </xf>
    <xf numFmtId="49" fontId="30" fillId="24" borderId="0" xfId="0" applyNumberFormat="1" applyFont="1" applyFill="1" applyAlignment="1">
      <alignment horizontal="center" vertical="center"/>
    </xf>
    <xf numFmtId="49" fontId="30" fillId="24" borderId="0" xfId="0" applyNumberFormat="1" applyFont="1" applyFill="1" applyAlignment="1">
      <alignment horizontal="distributed" vertical="center" justifyLastLine="1"/>
    </xf>
    <xf numFmtId="0" fontId="30" fillId="24" borderId="0" xfId="0" applyFont="1" applyFill="1" applyAlignment="1">
      <alignment vertical="distributed"/>
    </xf>
    <xf numFmtId="49" fontId="30" fillId="24" borderId="0" xfId="0" applyNumberFormat="1" applyFont="1" applyFill="1" applyAlignment="1">
      <alignment vertical="center" shrinkToFit="1"/>
    </xf>
    <xf numFmtId="182" fontId="30" fillId="24" borderId="19" xfId="0" applyNumberFormat="1" applyFont="1" applyFill="1" applyBorder="1" applyAlignment="1">
      <alignment vertical="center"/>
    </xf>
    <xf numFmtId="183" fontId="30" fillId="24" borderId="0" xfId="0" applyNumberFormat="1" applyFont="1" applyFill="1" applyAlignment="1">
      <alignment vertical="center"/>
    </xf>
    <xf numFmtId="182" fontId="30" fillId="24" borderId="0" xfId="0" applyNumberFormat="1" applyFont="1" applyFill="1" applyAlignment="1">
      <alignment vertical="center"/>
    </xf>
    <xf numFmtId="0" fontId="30" fillId="24" borderId="0" xfId="0" applyFont="1" applyFill="1" applyAlignment="1">
      <alignment vertical="distributed" textRotation="255" justifyLastLine="1"/>
    </xf>
    <xf numFmtId="0" fontId="30" fillId="24" borderId="15" xfId="0" applyFont="1" applyFill="1" applyBorder="1" applyAlignment="1">
      <alignment horizontal="center" vertical="distributed" textRotation="255" justifyLastLine="1"/>
    </xf>
    <xf numFmtId="49" fontId="30" fillId="24" borderId="15" xfId="0" applyNumberFormat="1" applyFont="1" applyFill="1" applyBorder="1" applyAlignment="1">
      <alignment horizontal="distributed" vertical="center" shrinkToFit="1"/>
    </xf>
    <xf numFmtId="180" fontId="30" fillId="24" borderId="29" xfId="0" applyNumberFormat="1" applyFont="1" applyFill="1" applyBorder="1" applyAlignment="1">
      <alignment vertical="center"/>
    </xf>
    <xf numFmtId="183" fontId="30" fillId="24" borderId="15" xfId="0" applyNumberFormat="1" applyFont="1" applyFill="1" applyBorder="1" applyAlignment="1">
      <alignment vertical="center"/>
    </xf>
    <xf numFmtId="180" fontId="30" fillId="24" borderId="0" xfId="0" applyNumberFormat="1" applyFont="1" applyFill="1" applyAlignment="1">
      <alignment vertical="center"/>
    </xf>
    <xf numFmtId="0" fontId="30" fillId="24" borderId="20" xfId="0" applyFont="1" applyFill="1" applyBorder="1" applyAlignment="1">
      <alignment horizontal="center" vertical="center" justifyLastLine="1"/>
    </xf>
    <xf numFmtId="183" fontId="30" fillId="24" borderId="0" xfId="0" applyNumberFormat="1" applyFont="1" applyFill="1" applyAlignment="1">
      <alignment horizontal="center" vertical="center"/>
    </xf>
    <xf numFmtId="49" fontId="30" fillId="24" borderId="21" xfId="0" applyNumberFormat="1" applyFont="1" applyFill="1" applyBorder="1" applyAlignment="1">
      <alignment horizontal="distributed" vertical="center" justifyLastLine="1"/>
    </xf>
    <xf numFmtId="182" fontId="30" fillId="24" borderId="19" xfId="402" applyNumberFormat="1" applyFont="1" applyFill="1" applyBorder="1" applyAlignment="1">
      <alignment vertical="center"/>
    </xf>
    <xf numFmtId="182" fontId="30" fillId="24" borderId="0" xfId="402" applyNumberFormat="1" applyFont="1" applyFill="1" applyBorder="1" applyAlignment="1">
      <alignment vertical="center"/>
    </xf>
    <xf numFmtId="0" fontId="30" fillId="24" borderId="15" xfId="0" applyFont="1" applyFill="1" applyBorder="1" applyAlignment="1">
      <alignment vertical="distributed" textRotation="255" justifyLastLine="1"/>
    </xf>
    <xf numFmtId="182" fontId="30" fillId="24" borderId="29" xfId="0" applyNumberFormat="1" applyFont="1" applyFill="1" applyBorder="1" applyAlignment="1">
      <alignment vertical="center"/>
    </xf>
    <xf numFmtId="182" fontId="30" fillId="24" borderId="15" xfId="0" applyNumberFormat="1" applyFont="1" applyFill="1" applyBorder="1" applyAlignment="1">
      <alignment vertical="center"/>
    </xf>
    <xf numFmtId="180" fontId="30" fillId="24" borderId="19" xfId="0" applyNumberFormat="1" applyFont="1" applyFill="1" applyBorder="1" applyAlignment="1">
      <alignment vertical="center"/>
    </xf>
    <xf numFmtId="0" fontId="39" fillId="24" borderId="0" xfId="341" applyFont="1" applyFill="1" applyAlignment="1" applyProtection="1">
      <alignment vertical="center"/>
    </xf>
    <xf numFmtId="0" fontId="30" fillId="24" borderId="0" xfId="341" applyFont="1" applyFill="1" applyAlignment="1" applyProtection="1">
      <alignment vertical="center"/>
    </xf>
    <xf numFmtId="0" fontId="31" fillId="24" borderId="0" xfId="0" applyFont="1" applyFill="1" applyAlignment="1">
      <alignment horizontal="centerContinuous" vertical="center"/>
    </xf>
    <xf numFmtId="0" fontId="31" fillId="24" borderId="0" xfId="0" applyFont="1" applyFill="1" applyAlignment="1">
      <alignment vertical="center"/>
    </xf>
    <xf numFmtId="0" fontId="31" fillId="24" borderId="0" xfId="0" applyFont="1" applyFill="1" applyAlignment="1">
      <alignment horizontal="center" vertical="center"/>
    </xf>
    <xf numFmtId="0" fontId="33" fillId="24" borderId="0" xfId="0" applyFont="1" applyFill="1" applyAlignment="1">
      <alignment vertical="center"/>
    </xf>
    <xf numFmtId="0" fontId="30" fillId="24" borderId="0" xfId="0" applyFont="1" applyFill="1" applyAlignment="1">
      <alignment horizontal="centerContinuous" vertical="center"/>
    </xf>
    <xf numFmtId="0" fontId="33" fillId="24" borderId="17" xfId="0" applyFont="1" applyFill="1" applyBorder="1" applyAlignment="1">
      <alignment vertical="center"/>
    </xf>
    <xf numFmtId="0" fontId="30" fillId="24" borderId="27" xfId="0" applyFont="1" applyFill="1" applyBorder="1" applyAlignment="1">
      <alignment horizontal="center" vertical="center" wrapText="1"/>
    </xf>
    <xf numFmtId="0" fontId="30" fillId="24" borderId="26" xfId="0" applyFont="1" applyFill="1" applyBorder="1" applyAlignment="1">
      <alignment horizontal="left" vertical="center" wrapText="1"/>
    </xf>
    <xf numFmtId="0" fontId="30" fillId="24" borderId="25" xfId="0" applyFont="1" applyFill="1" applyBorder="1" applyAlignment="1">
      <alignment horizontal="left" vertical="center" wrapText="1"/>
    </xf>
    <xf numFmtId="0" fontId="30" fillId="24" borderId="25" xfId="0" applyFont="1" applyFill="1" applyBorder="1" applyAlignment="1">
      <alignment vertical="center" wrapText="1"/>
    </xf>
    <xf numFmtId="0" fontId="30" fillId="24" borderId="35" xfId="0" applyFont="1" applyFill="1" applyBorder="1" applyAlignment="1">
      <alignment vertical="center" wrapText="1"/>
    </xf>
    <xf numFmtId="0" fontId="30" fillId="24" borderId="27" xfId="0" applyFont="1" applyFill="1" applyBorder="1" applyAlignment="1">
      <alignment horizontal="center" vertical="center"/>
    </xf>
    <xf numFmtId="0" fontId="30" fillId="24" borderId="26" xfId="0" applyFont="1" applyFill="1" applyBorder="1" applyAlignment="1">
      <alignment horizontal="center" vertical="center"/>
    </xf>
    <xf numFmtId="0" fontId="30" fillId="24" borderId="26" xfId="0" applyFont="1" applyFill="1" applyBorder="1" applyAlignment="1">
      <alignment horizontal="center" vertical="center" wrapText="1"/>
    </xf>
    <xf numFmtId="0" fontId="30" fillId="24" borderId="35" xfId="0" applyFont="1" applyFill="1" applyBorder="1" applyAlignment="1">
      <alignment horizontal="center" vertical="center" wrapText="1"/>
    </xf>
    <xf numFmtId="0" fontId="30" fillId="24" borderId="14" xfId="0" applyFont="1" applyFill="1" applyBorder="1" applyAlignment="1">
      <alignment horizontal="center" vertical="center" wrapText="1"/>
    </xf>
    <xf numFmtId="0" fontId="30" fillId="24" borderId="30" xfId="0" applyFont="1" applyFill="1" applyBorder="1" applyAlignment="1">
      <alignment horizontal="center" vertical="center" wrapText="1"/>
    </xf>
    <xf numFmtId="0" fontId="30" fillId="24" borderId="13" xfId="0" applyFont="1" applyFill="1" applyBorder="1" applyAlignment="1">
      <alignment horizontal="center" vertical="center" wrapText="1"/>
    </xf>
    <xf numFmtId="0" fontId="30" fillId="24" borderId="14" xfId="0" applyFont="1" applyFill="1" applyBorder="1" applyAlignment="1">
      <alignment horizontal="center" vertical="center"/>
    </xf>
    <xf numFmtId="0" fontId="33" fillId="24" borderId="15" xfId="0" applyFont="1" applyFill="1" applyBorder="1" applyAlignment="1">
      <alignment vertical="center"/>
    </xf>
    <xf numFmtId="0" fontId="30" fillId="24" borderId="14" xfId="0" applyFont="1" applyFill="1" applyBorder="1" applyAlignment="1">
      <alignment horizontal="center" vertical="center" wrapText="1"/>
    </xf>
    <xf numFmtId="0" fontId="30" fillId="24" borderId="30" xfId="0" applyFont="1" applyFill="1" applyBorder="1" applyAlignment="1">
      <alignment horizontal="center" vertical="center" wrapText="1"/>
    </xf>
    <xf numFmtId="185" fontId="30" fillId="24" borderId="0" xfId="403" applyNumberFormat="1" applyFont="1" applyFill="1" applyBorder="1" applyAlignment="1">
      <alignment vertical="center"/>
    </xf>
    <xf numFmtId="185" fontId="30" fillId="24" borderId="0" xfId="403" applyNumberFormat="1" applyFont="1" applyFill="1" applyBorder="1" applyAlignment="1">
      <alignment horizontal="right" vertical="center"/>
    </xf>
    <xf numFmtId="0" fontId="33" fillId="24" borderId="18" xfId="0" applyFont="1" applyFill="1" applyBorder="1" applyAlignment="1">
      <alignment vertical="center"/>
    </xf>
    <xf numFmtId="0" fontId="32" fillId="24" borderId="18" xfId="0" applyFont="1" applyFill="1" applyBorder="1" applyAlignment="1">
      <alignment horizontal="center" vertical="center"/>
    </xf>
    <xf numFmtId="0" fontId="32" fillId="24" borderId="18" xfId="0" applyFont="1" applyFill="1" applyBorder="1" applyAlignment="1">
      <alignment vertical="center"/>
    </xf>
    <xf numFmtId="0" fontId="32" fillId="24" borderId="31" xfId="0" applyFont="1" applyFill="1" applyBorder="1" applyAlignment="1">
      <alignment horizontal="center" vertical="center"/>
    </xf>
    <xf numFmtId="185" fontId="30" fillId="24" borderId="29" xfId="403" applyNumberFormat="1" applyFont="1" applyFill="1" applyBorder="1" applyAlignment="1">
      <alignment vertical="center"/>
    </xf>
    <xf numFmtId="185" fontId="30" fillId="24" borderId="15" xfId="403" applyNumberFormat="1" applyFont="1" applyFill="1" applyBorder="1" applyAlignment="1">
      <alignment vertical="center"/>
    </xf>
    <xf numFmtId="0" fontId="30" fillId="24" borderId="0" xfId="0" applyFont="1" applyFill="1" applyAlignment="1">
      <alignment horizontal="left" vertical="center"/>
    </xf>
    <xf numFmtId="0" fontId="30" fillId="24" borderId="0" xfId="0" applyFont="1" applyFill="1" applyAlignment="1">
      <alignment horizontal="right" vertical="center"/>
    </xf>
    <xf numFmtId="0" fontId="32" fillId="24" borderId="0" xfId="0" applyFont="1" applyFill="1" applyAlignment="1">
      <alignment horizontal="right" vertical="center"/>
    </xf>
    <xf numFmtId="14" fontId="30" fillId="24" borderId="16" xfId="0" applyNumberFormat="1" applyFont="1" applyFill="1" applyBorder="1" applyAlignment="1">
      <alignment vertical="center"/>
    </xf>
    <xf numFmtId="14" fontId="30" fillId="24" borderId="16" xfId="0" applyNumberFormat="1" applyFont="1" applyFill="1" applyBorder="1" applyAlignment="1">
      <alignment horizontal="center" vertical="center"/>
    </xf>
    <xf numFmtId="0" fontId="30" fillId="24" borderId="16" xfId="0" applyFont="1" applyFill="1" applyBorder="1" applyAlignment="1">
      <alignment vertical="center"/>
    </xf>
    <xf numFmtId="0" fontId="30" fillId="24" borderId="16" xfId="0" applyFont="1" applyFill="1" applyBorder="1" applyAlignment="1">
      <alignment horizontal="right" vertical="center"/>
    </xf>
    <xf numFmtId="0" fontId="32" fillId="24" borderId="32" xfId="0" applyFont="1" applyFill="1" applyBorder="1" applyAlignment="1">
      <alignment vertical="center" wrapText="1" justifyLastLine="1" shrinkToFit="1"/>
    </xf>
    <xf numFmtId="49" fontId="32" fillId="24" borderId="34" xfId="0" applyNumberFormat="1" applyFont="1" applyFill="1" applyBorder="1" applyAlignment="1">
      <alignment vertical="center" wrapText="1" shrinkToFit="1"/>
    </xf>
    <xf numFmtId="49" fontId="32" fillId="24" borderId="26" xfId="0" applyNumberFormat="1" applyFont="1" applyFill="1" applyBorder="1" applyAlignment="1">
      <alignment horizontal="centerContinuous" vertical="center" wrapText="1" shrinkToFit="1"/>
    </xf>
    <xf numFmtId="49" fontId="32" fillId="24" borderId="25" xfId="0" applyNumberFormat="1" applyFont="1" applyFill="1" applyBorder="1" applyAlignment="1">
      <alignment horizontal="centerContinuous" vertical="center" wrapText="1" shrinkToFit="1"/>
    </xf>
    <xf numFmtId="49" fontId="32" fillId="24" borderId="35" xfId="0" applyNumberFormat="1" applyFont="1" applyFill="1" applyBorder="1" applyAlignment="1">
      <alignment horizontal="centerContinuous" vertical="center" wrapText="1" shrinkToFit="1"/>
    </xf>
    <xf numFmtId="49" fontId="32" fillId="24" borderId="26" xfId="0" applyNumberFormat="1" applyFont="1" applyFill="1" applyBorder="1" applyAlignment="1">
      <alignment vertical="center" wrapText="1" shrinkToFit="1"/>
    </xf>
    <xf numFmtId="49" fontId="32" fillId="24" borderId="25" xfId="0" applyNumberFormat="1" applyFont="1" applyFill="1" applyBorder="1" applyAlignment="1">
      <alignment vertical="center" wrapText="1" shrinkToFit="1"/>
    </xf>
    <xf numFmtId="49" fontId="32" fillId="24" borderId="25" xfId="0" applyNumberFormat="1" applyFont="1" applyFill="1" applyBorder="1" applyAlignment="1">
      <alignment horizontal="centerContinuous" vertical="center"/>
    </xf>
    <xf numFmtId="0" fontId="32" fillId="24" borderId="0" xfId="0" applyFont="1" applyFill="1" applyAlignment="1">
      <alignment horizontal="center" vertical="center" wrapText="1" shrinkToFit="1"/>
    </xf>
    <xf numFmtId="0" fontId="32" fillId="24" borderId="18" xfId="0" applyFont="1" applyFill="1" applyBorder="1" applyAlignment="1">
      <alignment vertical="center" wrapText="1" justifyLastLine="1" shrinkToFit="1"/>
    </xf>
    <xf numFmtId="49" fontId="32" fillId="24" borderId="24" xfId="0" applyNumberFormat="1" applyFont="1" applyFill="1" applyBorder="1" applyAlignment="1">
      <alignment vertical="center" wrapText="1" shrinkToFit="1"/>
    </xf>
    <xf numFmtId="49" fontId="32" fillId="24" borderId="22" xfId="0" applyNumberFormat="1" applyFont="1" applyFill="1" applyBorder="1" applyAlignment="1">
      <alignment vertical="center" wrapText="1" shrinkToFit="1"/>
    </xf>
    <xf numFmtId="0" fontId="32" fillId="24" borderId="23" xfId="0" applyFont="1" applyFill="1" applyBorder="1" applyAlignment="1">
      <alignment horizontal="center" vertical="center" wrapText="1" shrinkToFit="1"/>
    </xf>
    <xf numFmtId="0" fontId="32" fillId="24" borderId="2" xfId="0" applyFont="1" applyFill="1" applyBorder="1" applyAlignment="1">
      <alignment horizontal="center" vertical="center" wrapText="1" shrinkToFit="1"/>
    </xf>
    <xf numFmtId="49" fontId="32" fillId="24" borderId="21" xfId="0" applyNumberFormat="1" applyFont="1" applyFill="1" applyBorder="1" applyAlignment="1">
      <alignment horizontal="center" vertical="center" wrapText="1" shrinkToFit="1"/>
    </xf>
    <xf numFmtId="49" fontId="32" fillId="24" borderId="2" xfId="0" applyNumberFormat="1" applyFont="1" applyFill="1" applyBorder="1" applyAlignment="1">
      <alignment horizontal="center" vertical="center" wrapText="1" shrinkToFit="1"/>
    </xf>
    <xf numFmtId="0" fontId="32" fillId="24" borderId="22" xfId="0" applyFont="1" applyFill="1" applyBorder="1" applyAlignment="1">
      <alignment horizontal="center" vertical="center" wrapText="1" shrinkToFit="1"/>
    </xf>
    <xf numFmtId="49" fontId="33" fillId="24" borderId="22" xfId="0" applyNumberFormat="1" applyFont="1" applyFill="1" applyBorder="1" applyAlignment="1">
      <alignment vertical="center" wrapText="1" shrinkToFit="1"/>
    </xf>
    <xf numFmtId="49" fontId="32" fillId="24" borderId="23" xfId="0" applyNumberFormat="1" applyFont="1" applyFill="1" applyBorder="1" applyAlignment="1">
      <alignment vertical="center" wrapText="1" shrinkToFit="1"/>
    </xf>
    <xf numFmtId="0" fontId="32" fillId="24" borderId="24" xfId="0" applyFont="1" applyFill="1" applyBorder="1" applyAlignment="1">
      <alignment horizontal="center" vertical="center" wrapText="1" shrinkToFit="1"/>
    </xf>
    <xf numFmtId="0" fontId="32" fillId="24" borderId="20" xfId="0" applyFont="1" applyFill="1" applyBorder="1" applyAlignment="1">
      <alignment horizontal="center" vertical="center" wrapText="1" shrinkToFit="1"/>
    </xf>
    <xf numFmtId="0" fontId="32" fillId="24" borderId="19" xfId="0" applyFont="1" applyFill="1" applyBorder="1" applyAlignment="1">
      <alignment horizontal="center" vertical="center" wrapText="1" shrinkToFit="1"/>
    </xf>
    <xf numFmtId="0" fontId="32" fillId="24" borderId="20" xfId="0" applyFont="1" applyFill="1" applyBorder="1" applyAlignment="1">
      <alignment horizontal="right" vertical="center" wrapText="1" shrinkToFit="1"/>
    </xf>
    <xf numFmtId="0" fontId="33" fillId="24" borderId="22" xfId="0" applyFont="1" applyFill="1" applyBorder="1" applyAlignment="1">
      <alignment vertical="center" wrapText="1" shrinkToFit="1"/>
    </xf>
    <xf numFmtId="0" fontId="33" fillId="24" borderId="20" xfId="0" applyFont="1" applyFill="1" applyBorder="1" applyAlignment="1">
      <alignment vertical="center" wrapText="1" shrinkToFit="1"/>
    </xf>
    <xf numFmtId="49" fontId="33" fillId="24" borderId="24" xfId="0" applyNumberFormat="1" applyFont="1" applyFill="1" applyBorder="1" applyAlignment="1">
      <alignment vertical="center" wrapText="1" shrinkToFit="1"/>
    </xf>
    <xf numFmtId="49" fontId="32" fillId="24" borderId="19" xfId="0" applyNumberFormat="1" applyFont="1" applyFill="1" applyBorder="1" applyAlignment="1">
      <alignment vertical="center" wrapText="1" shrinkToFit="1"/>
    </xf>
    <xf numFmtId="0" fontId="32" fillId="24" borderId="31" xfId="0" applyFont="1" applyFill="1" applyBorder="1" applyAlignment="1">
      <alignment horizontal="center" vertical="center" wrapText="1" justifyLastLine="1" shrinkToFit="1"/>
    </xf>
    <xf numFmtId="0" fontId="32" fillId="24" borderId="28" xfId="0" applyFont="1" applyFill="1" applyBorder="1" applyAlignment="1">
      <alignment horizontal="center" vertical="center" wrapText="1" shrinkToFit="1"/>
    </xf>
    <xf numFmtId="0" fontId="29" fillId="24" borderId="28" xfId="0" applyFont="1" applyFill="1" applyBorder="1" applyAlignment="1">
      <alignment horizontal="center" vertical="center" wrapText="1" shrinkToFit="1"/>
    </xf>
    <xf numFmtId="0" fontId="33" fillId="24" borderId="28" xfId="0" applyFont="1" applyFill="1" applyBorder="1" applyAlignment="1">
      <alignment horizontal="center" vertical="center" wrapText="1" shrinkToFit="1"/>
    </xf>
    <xf numFmtId="0" fontId="33" fillId="24" borderId="29" xfId="0" applyFont="1" applyFill="1" applyBorder="1" applyAlignment="1">
      <alignment horizontal="center" vertical="center" wrapText="1" shrinkToFit="1"/>
    </xf>
    <xf numFmtId="0" fontId="33" fillId="24" borderId="31" xfId="0" applyFont="1" applyFill="1" applyBorder="1" applyAlignment="1">
      <alignment horizontal="center" vertical="center" wrapText="1" shrinkToFit="1"/>
    </xf>
    <xf numFmtId="0" fontId="40" fillId="24" borderId="28" xfId="0" applyFont="1" applyFill="1" applyBorder="1" applyAlignment="1">
      <alignment horizontal="center" vertical="center" wrapText="1" shrinkToFit="1"/>
    </xf>
    <xf numFmtId="0" fontId="32" fillId="24" borderId="29" xfId="0" applyFont="1" applyFill="1" applyBorder="1" applyAlignment="1">
      <alignment horizontal="center" vertical="center" wrapText="1" shrinkToFit="1"/>
    </xf>
    <xf numFmtId="0" fontId="32" fillId="24" borderId="18" xfId="0" applyFont="1" applyFill="1" applyBorder="1" applyAlignment="1">
      <alignment horizontal="distributed" vertical="center"/>
    </xf>
    <xf numFmtId="178" fontId="32" fillId="24" borderId="0" xfId="402" applyNumberFormat="1" applyFont="1" applyFill="1" applyBorder="1" applyAlignment="1">
      <alignment vertical="center"/>
    </xf>
    <xf numFmtId="38" fontId="32" fillId="24" borderId="0" xfId="403" applyFont="1" applyFill="1" applyBorder="1" applyAlignment="1">
      <alignment horizontal="right" vertical="center"/>
    </xf>
    <xf numFmtId="190" fontId="32" fillId="24" borderId="0" xfId="403" applyNumberFormat="1" applyFont="1" applyFill="1" applyBorder="1" applyAlignment="1">
      <alignment horizontal="right" vertical="center"/>
    </xf>
    <xf numFmtId="185" fontId="32" fillId="24" borderId="0" xfId="0" applyNumberFormat="1" applyFont="1" applyFill="1" applyAlignment="1">
      <alignment vertical="center"/>
    </xf>
    <xf numFmtId="0" fontId="32" fillId="24" borderId="31" xfId="0" applyFont="1" applyFill="1" applyBorder="1" applyAlignment="1">
      <alignment horizontal="distributed" vertical="center"/>
    </xf>
    <xf numFmtId="178" fontId="32" fillId="24" borderId="29" xfId="402" applyNumberFormat="1" applyFont="1" applyFill="1" applyBorder="1" applyAlignment="1">
      <alignment vertical="center"/>
    </xf>
    <xf numFmtId="178" fontId="32" fillId="24" borderId="15" xfId="402" applyNumberFormat="1" applyFont="1" applyFill="1" applyBorder="1" applyAlignment="1">
      <alignment vertical="center"/>
    </xf>
    <xf numFmtId="186" fontId="32" fillId="24" borderId="15" xfId="403" applyNumberFormat="1" applyFont="1" applyFill="1" applyBorder="1" applyAlignment="1">
      <alignment vertical="center"/>
    </xf>
    <xf numFmtId="0" fontId="33" fillId="24" borderId="0" xfId="0" applyFont="1" applyFill="1" applyAlignment="1">
      <alignment horizontal="center" vertical="center"/>
    </xf>
    <xf numFmtId="0" fontId="33" fillId="24" borderId="0" xfId="0" applyFont="1" applyFill="1" applyAlignment="1">
      <alignment horizontal="right" vertical="center"/>
    </xf>
    <xf numFmtId="0" fontId="30" fillId="24" borderId="0" xfId="502" applyFont="1" applyFill="1">
      <alignment vertical="center"/>
    </xf>
    <xf numFmtId="0" fontId="31" fillId="24" borderId="0" xfId="502" applyFont="1" applyFill="1" applyAlignment="1">
      <alignment horizontal="centerContinuous" vertical="center"/>
    </xf>
    <xf numFmtId="0" fontId="30" fillId="24" borderId="0" xfId="502" applyFont="1" applyFill="1" applyAlignment="1">
      <alignment horizontal="right" vertical="center"/>
    </xf>
    <xf numFmtId="0" fontId="32" fillId="24" borderId="35" xfId="502" applyFont="1" applyFill="1" applyBorder="1" applyAlignment="1">
      <alignment horizontal="center" vertical="center"/>
    </xf>
    <xf numFmtId="0" fontId="32" fillId="24" borderId="27" xfId="502" applyFont="1" applyFill="1" applyBorder="1" applyAlignment="1">
      <alignment horizontal="distributed" vertical="center" justifyLastLine="1"/>
    </xf>
    <xf numFmtId="0" fontId="32" fillId="24" borderId="35" xfId="502" applyFont="1" applyFill="1" applyBorder="1" applyAlignment="1">
      <alignment horizontal="distributed" vertical="center" justifyLastLine="1"/>
    </xf>
    <xf numFmtId="0" fontId="32" fillId="24" borderId="26" xfId="502" applyFont="1" applyFill="1" applyBorder="1" applyAlignment="1">
      <alignment horizontal="distributed" vertical="center" justifyLastLine="1"/>
    </xf>
    <xf numFmtId="0" fontId="32" fillId="24" borderId="0" xfId="502" applyFont="1" applyFill="1">
      <alignment vertical="center"/>
    </xf>
    <xf numFmtId="0" fontId="32" fillId="24" borderId="13" xfId="502" applyFont="1" applyFill="1" applyBorder="1" applyAlignment="1">
      <alignment horizontal="center" vertical="center"/>
    </xf>
    <xf numFmtId="0" fontId="32" fillId="24" borderId="14" xfId="502" applyFont="1" applyFill="1" applyBorder="1" applyAlignment="1">
      <alignment horizontal="center" vertical="center"/>
    </xf>
    <xf numFmtId="0" fontId="29" fillId="24" borderId="14" xfId="502" applyFont="1" applyFill="1" applyBorder="1" applyAlignment="1">
      <alignment horizontal="center" vertical="center" wrapText="1"/>
    </xf>
    <xf numFmtId="0" fontId="32" fillId="24" borderId="14" xfId="502" applyFont="1" applyFill="1" applyBorder="1" applyAlignment="1">
      <alignment horizontal="center" vertical="center" shrinkToFit="1"/>
    </xf>
    <xf numFmtId="0" fontId="32" fillId="24" borderId="13" xfId="502" applyFont="1" applyFill="1" applyBorder="1" applyAlignment="1">
      <alignment horizontal="center" vertical="center"/>
    </xf>
    <xf numFmtId="0" fontId="32" fillId="24" borderId="30" xfId="502" applyFont="1" applyFill="1" applyBorder="1" applyAlignment="1">
      <alignment horizontal="center" vertical="center" shrinkToFit="1"/>
    </xf>
    <xf numFmtId="0" fontId="32" fillId="24" borderId="18" xfId="502" applyFont="1" applyFill="1" applyBorder="1" applyAlignment="1">
      <alignment horizontal="distributed" vertical="center"/>
    </xf>
    <xf numFmtId="180" fontId="32" fillId="24" borderId="0" xfId="502" applyNumberFormat="1" applyFont="1" applyFill="1">
      <alignment vertical="center"/>
    </xf>
    <xf numFmtId="178" fontId="32" fillId="24" borderId="0" xfId="402" applyNumberFormat="1" applyFont="1" applyFill="1" applyBorder="1" applyAlignment="1">
      <alignment horizontal="right" vertical="center"/>
    </xf>
    <xf numFmtId="180" fontId="32" fillId="24" borderId="0" xfId="0" applyNumberFormat="1" applyFont="1" applyFill="1" applyAlignment="1">
      <alignment vertical="center"/>
    </xf>
    <xf numFmtId="178" fontId="32" fillId="24" borderId="0" xfId="403" applyNumberFormat="1" applyFont="1" applyFill="1" applyBorder="1" applyAlignment="1">
      <alignment horizontal="right" vertical="center"/>
    </xf>
    <xf numFmtId="178" fontId="32" fillId="24" borderId="0" xfId="502" applyNumberFormat="1" applyFont="1" applyFill="1" applyAlignment="1">
      <alignment horizontal="right" vertical="center"/>
    </xf>
    <xf numFmtId="180" fontId="32" fillId="24" borderId="0" xfId="502" applyNumberFormat="1" applyFont="1" applyFill="1" applyAlignment="1">
      <alignment horizontal="right" vertical="center"/>
    </xf>
    <xf numFmtId="178" fontId="32" fillId="24" borderId="19" xfId="402" applyNumberFormat="1" applyFont="1" applyFill="1" applyBorder="1" applyAlignment="1">
      <alignment vertical="center"/>
    </xf>
    <xf numFmtId="178" fontId="32" fillId="24" borderId="0" xfId="502" applyNumberFormat="1" applyFont="1" applyFill="1">
      <alignment vertical="center"/>
    </xf>
    <xf numFmtId="0" fontId="32" fillId="24" borderId="18" xfId="502" applyFont="1" applyFill="1" applyBorder="1">
      <alignment vertical="center"/>
    </xf>
    <xf numFmtId="178" fontId="32" fillId="24" borderId="0" xfId="0" applyNumberFormat="1" applyFont="1" applyFill="1" applyAlignment="1">
      <alignment vertical="center"/>
    </xf>
    <xf numFmtId="178" fontId="32" fillId="24" borderId="0" xfId="0" applyNumberFormat="1" applyFont="1" applyFill="1" applyAlignment="1">
      <alignment horizontal="right" vertical="center"/>
    </xf>
    <xf numFmtId="0" fontId="32" fillId="24" borderId="31" xfId="502" applyFont="1" applyFill="1" applyBorder="1" applyAlignment="1">
      <alignment horizontal="distributed" vertical="center"/>
    </xf>
    <xf numFmtId="180" fontId="32" fillId="24" borderId="15" xfId="0" applyNumberFormat="1" applyFont="1" applyFill="1" applyBorder="1" applyAlignment="1">
      <alignment vertical="center"/>
    </xf>
    <xf numFmtId="178" fontId="32" fillId="24" borderId="15" xfId="402" applyNumberFormat="1" applyFont="1" applyFill="1" applyBorder="1" applyAlignment="1">
      <alignment horizontal="right" vertical="center"/>
    </xf>
    <xf numFmtId="0" fontId="29" fillId="24" borderId="0" xfId="502" applyFont="1" applyFill="1">
      <alignment vertical="center"/>
    </xf>
    <xf numFmtId="0" fontId="32" fillId="24" borderId="0" xfId="502" applyFont="1" applyFill="1" applyAlignment="1"/>
    <xf numFmtId="0" fontId="32" fillId="24" borderId="32" xfId="0" applyFont="1" applyFill="1" applyBorder="1" applyAlignment="1">
      <alignment horizontal="distributed" vertical="center" justifyLastLine="1"/>
    </xf>
    <xf numFmtId="49" fontId="32" fillId="24" borderId="34" xfId="0" applyNumberFormat="1" applyFont="1" applyFill="1" applyBorder="1" applyAlignment="1">
      <alignment horizontal="center" vertical="center" justifyLastLine="1"/>
    </xf>
    <xf numFmtId="49" fontId="32" fillId="24" borderId="26" xfId="0" applyNumberFormat="1" applyFont="1" applyFill="1" applyBorder="1" applyAlignment="1">
      <alignment horizontal="distributed" vertical="center" justifyLastLine="1"/>
    </xf>
    <xf numFmtId="49" fontId="32" fillId="24" borderId="25" xfId="0" applyNumberFormat="1" applyFont="1" applyFill="1" applyBorder="1" applyAlignment="1">
      <alignment horizontal="distributed" vertical="center" justifyLastLine="1"/>
    </xf>
    <xf numFmtId="49" fontId="32" fillId="24" borderId="35" xfId="0" applyNumberFormat="1" applyFont="1" applyFill="1" applyBorder="1" applyAlignment="1">
      <alignment horizontal="distributed" vertical="center" justifyLastLine="1"/>
    </xf>
    <xf numFmtId="49" fontId="32" fillId="24" borderId="26" xfId="0" applyNumberFormat="1" applyFont="1" applyFill="1" applyBorder="1" applyAlignment="1">
      <alignment horizontal="center" vertical="center" justifyLastLine="1"/>
    </xf>
    <xf numFmtId="49" fontId="32" fillId="24" borderId="25" xfId="0" applyNumberFormat="1" applyFont="1" applyFill="1" applyBorder="1" applyAlignment="1">
      <alignment horizontal="center" vertical="center" justifyLastLine="1"/>
    </xf>
    <xf numFmtId="49" fontId="32" fillId="24" borderId="25" xfId="0" applyNumberFormat="1" applyFont="1" applyFill="1" applyBorder="1" applyAlignment="1">
      <alignment horizontal="left" vertical="center" indent="2" justifyLastLine="1"/>
    </xf>
    <xf numFmtId="49" fontId="32" fillId="24" borderId="35" xfId="0" applyNumberFormat="1" applyFont="1" applyFill="1" applyBorder="1" applyAlignment="1">
      <alignment horizontal="left" vertical="center" indent="2" justifyLastLine="1"/>
    </xf>
    <xf numFmtId="0" fontId="32" fillId="24" borderId="18" xfId="0" applyFont="1" applyFill="1" applyBorder="1" applyAlignment="1">
      <alignment horizontal="distributed" vertical="center" justifyLastLine="1"/>
    </xf>
    <xf numFmtId="49" fontId="32" fillId="24" borderId="24" xfId="0" applyNumberFormat="1" applyFont="1" applyFill="1" applyBorder="1" applyAlignment="1">
      <alignment horizontal="center" vertical="center" justifyLastLine="1"/>
    </xf>
    <xf numFmtId="0" fontId="32" fillId="24" borderId="22" xfId="0" applyFont="1" applyFill="1" applyBorder="1" applyAlignment="1">
      <alignment horizontal="center" vertical="center"/>
    </xf>
    <xf numFmtId="14" fontId="32" fillId="24" borderId="14" xfId="0" applyNumberFormat="1" applyFont="1" applyFill="1" applyBorder="1" applyAlignment="1">
      <alignment horizontal="distributed" vertical="center" justifyLastLine="1"/>
    </xf>
    <xf numFmtId="0" fontId="32" fillId="24" borderId="22" xfId="0" applyFont="1" applyFill="1" applyBorder="1" applyAlignment="1">
      <alignment horizontal="center" vertical="center"/>
    </xf>
    <xf numFmtId="49" fontId="32" fillId="24" borderId="14" xfId="0" applyNumberFormat="1" applyFont="1" applyFill="1" applyBorder="1" applyAlignment="1">
      <alignment horizontal="distributed" vertical="center" justifyLastLine="1"/>
    </xf>
    <xf numFmtId="14" fontId="32" fillId="24" borderId="29" xfId="0" applyNumberFormat="1" applyFont="1" applyFill="1" applyBorder="1" applyAlignment="1">
      <alignment horizontal="center" vertical="center"/>
    </xf>
    <xf numFmtId="0" fontId="32" fillId="24" borderId="15" xfId="0" applyFont="1" applyFill="1" applyBorder="1" applyAlignment="1">
      <alignment horizontal="center" vertical="center"/>
    </xf>
    <xf numFmtId="0" fontId="32" fillId="24" borderId="31" xfId="0" applyFont="1" applyFill="1" applyBorder="1" applyAlignment="1">
      <alignment horizontal="center" vertical="center"/>
    </xf>
    <xf numFmtId="49" fontId="32" fillId="24" borderId="29" xfId="0" applyNumberFormat="1" applyFont="1" applyFill="1" applyBorder="1" applyAlignment="1">
      <alignment horizontal="distributed" vertical="center" justifyLastLine="1"/>
    </xf>
    <xf numFmtId="49" fontId="32" fillId="24" borderId="15" xfId="0" applyNumberFormat="1" applyFont="1" applyFill="1" applyBorder="1" applyAlignment="1">
      <alignment horizontal="distributed" vertical="center" justifyLastLine="1"/>
    </xf>
    <xf numFmtId="0" fontId="32" fillId="24" borderId="31" xfId="0" applyFont="1" applyFill="1" applyBorder="1" applyAlignment="1">
      <alignment horizontal="distributed" vertical="center" justifyLastLine="1"/>
    </xf>
    <xf numFmtId="49" fontId="32" fillId="24" borderId="28" xfId="0" applyNumberFormat="1" applyFont="1" applyFill="1" applyBorder="1" applyAlignment="1">
      <alignment horizontal="center" vertical="center" justifyLastLine="1"/>
    </xf>
    <xf numFmtId="0" fontId="32" fillId="24" borderId="28" xfId="0" applyFont="1" applyFill="1" applyBorder="1" applyAlignment="1">
      <alignment horizontal="center" vertical="center"/>
    </xf>
    <xf numFmtId="0" fontId="32" fillId="24" borderId="14" xfId="0" applyFont="1" applyFill="1" applyBorder="1" applyAlignment="1">
      <alignment horizontal="center" vertical="center" shrinkToFit="1"/>
    </xf>
    <xf numFmtId="0" fontId="32" fillId="24" borderId="28" xfId="0" applyFont="1" applyFill="1" applyBorder="1" applyAlignment="1">
      <alignment horizontal="center" vertical="center"/>
    </xf>
    <xf numFmtId="49" fontId="32" fillId="24" borderId="14" xfId="0" applyNumberFormat="1" applyFont="1" applyFill="1" applyBorder="1" applyAlignment="1">
      <alignment horizontal="center" vertical="center" shrinkToFit="1"/>
    </xf>
    <xf numFmtId="0" fontId="32" fillId="24" borderId="28" xfId="0" applyFont="1" applyFill="1" applyBorder="1" applyAlignment="1">
      <alignment horizontal="center" vertical="center" shrinkToFit="1"/>
    </xf>
    <xf numFmtId="49" fontId="32" fillId="24" borderId="30" xfId="0" applyNumberFormat="1" applyFont="1" applyFill="1" applyBorder="1" applyAlignment="1">
      <alignment horizontal="center" vertical="center" shrinkToFit="1"/>
    </xf>
    <xf numFmtId="0" fontId="32" fillId="24" borderId="18" xfId="0" applyFont="1" applyFill="1" applyBorder="1" applyAlignment="1">
      <alignment horizontal="distributed" vertical="center" justifyLastLine="1"/>
    </xf>
    <xf numFmtId="41" fontId="32" fillId="24" borderId="19" xfId="0" applyNumberFormat="1" applyFont="1" applyFill="1" applyBorder="1" applyAlignment="1">
      <alignment vertical="center"/>
    </xf>
    <xf numFmtId="41" fontId="32" fillId="24" borderId="0" xfId="0" applyNumberFormat="1" applyFont="1" applyFill="1" applyAlignment="1">
      <alignment vertical="center"/>
    </xf>
    <xf numFmtId="41" fontId="32" fillId="24" borderId="0" xfId="0" applyNumberFormat="1" applyFont="1" applyFill="1" applyAlignment="1">
      <alignment horizontal="right" vertical="center"/>
    </xf>
    <xf numFmtId="181" fontId="32" fillId="24" borderId="0" xfId="0" applyNumberFormat="1" applyFont="1" applyFill="1" applyAlignment="1">
      <alignment vertical="center"/>
    </xf>
    <xf numFmtId="0" fontId="32" fillId="24" borderId="31" xfId="0" applyFont="1" applyFill="1" applyBorder="1" applyAlignment="1">
      <alignment horizontal="center" vertical="center" wrapText="1"/>
    </xf>
    <xf numFmtId="181" fontId="32" fillId="24" borderId="29" xfId="0" applyNumberFormat="1" applyFont="1" applyFill="1" applyBorder="1" applyAlignment="1">
      <alignment vertical="center"/>
    </xf>
    <xf numFmtId="181" fontId="32" fillId="24" borderId="15" xfId="0" applyNumberFormat="1" applyFont="1" applyFill="1" applyBorder="1" applyAlignment="1">
      <alignment vertical="center"/>
    </xf>
    <xf numFmtId="187" fontId="32" fillId="24" borderId="15" xfId="0" applyNumberFormat="1" applyFont="1" applyFill="1" applyBorder="1" applyAlignment="1">
      <alignment vertical="center"/>
    </xf>
    <xf numFmtId="41" fontId="32" fillId="24" borderId="15" xfId="0" applyNumberFormat="1" applyFont="1" applyFill="1" applyBorder="1" applyAlignment="1">
      <alignment horizontal="right" vertical="center"/>
    </xf>
    <xf numFmtId="0" fontId="32" fillId="24" borderId="21" xfId="0" applyFont="1" applyFill="1" applyBorder="1" applyAlignment="1">
      <alignment vertical="center"/>
    </xf>
    <xf numFmtId="0" fontId="32" fillId="24" borderId="0" xfId="0" applyFont="1" applyFill="1" applyAlignment="1">
      <alignment horizontal="center" vertical="center"/>
    </xf>
    <xf numFmtId="0" fontId="32" fillId="24" borderId="0" xfId="0" applyFont="1" applyFill="1" applyAlignment="1">
      <alignment horizontal="left" vertical="center"/>
    </xf>
    <xf numFmtId="0" fontId="32" fillId="24" borderId="0" xfId="0" applyFont="1" applyFill="1" applyAlignment="1"/>
    <xf numFmtId="0" fontId="32" fillId="24" borderId="17" xfId="0" applyFont="1" applyFill="1" applyBorder="1" applyAlignment="1">
      <alignment horizontal="distributed" vertical="center" justifyLastLine="1"/>
    </xf>
    <xf numFmtId="0" fontId="32" fillId="24" borderId="0" xfId="0" applyFont="1" applyFill="1" applyAlignment="1">
      <alignment horizontal="distributed" vertical="center" justifyLastLine="1"/>
    </xf>
    <xf numFmtId="0" fontId="32" fillId="24" borderId="23" xfId="0" applyFont="1" applyFill="1" applyBorder="1" applyAlignment="1">
      <alignment horizontal="distributed" vertical="center" justifyLastLine="1" shrinkToFit="1"/>
    </xf>
    <xf numFmtId="14" fontId="32" fillId="24" borderId="23" xfId="0" applyNumberFormat="1" applyFont="1" applyFill="1" applyBorder="1" applyAlignment="1">
      <alignment horizontal="distributed" justifyLastLine="1"/>
    </xf>
    <xf numFmtId="0" fontId="32" fillId="24" borderId="15" xfId="0" applyFont="1" applyFill="1" applyBorder="1" applyAlignment="1">
      <alignment horizontal="distributed" vertical="center" justifyLastLine="1"/>
    </xf>
    <xf numFmtId="0" fontId="32" fillId="24" borderId="29" xfId="0" applyFont="1" applyFill="1" applyBorder="1" applyAlignment="1">
      <alignment horizontal="distributed" vertical="center" justifyLastLine="1" shrinkToFit="1"/>
    </xf>
    <xf numFmtId="0" fontId="32" fillId="24" borderId="29" xfId="0" applyFont="1" applyFill="1" applyBorder="1" applyAlignment="1">
      <alignment horizontal="center" vertical="center" shrinkToFit="1"/>
    </xf>
    <xf numFmtId="49" fontId="32" fillId="24" borderId="21" xfId="0" applyNumberFormat="1" applyFont="1" applyFill="1" applyBorder="1" applyAlignment="1">
      <alignment horizontal="distributed" vertical="center" shrinkToFit="1"/>
    </xf>
    <xf numFmtId="49" fontId="32" fillId="24" borderId="20" xfId="0" applyNumberFormat="1" applyFont="1" applyFill="1" applyBorder="1" applyAlignment="1">
      <alignment horizontal="distributed" vertical="center" shrinkToFit="1"/>
    </xf>
    <xf numFmtId="41" fontId="32" fillId="24" borderId="21" xfId="0" applyNumberFormat="1" applyFont="1" applyFill="1" applyBorder="1" applyAlignment="1">
      <alignment vertical="center"/>
    </xf>
    <xf numFmtId="189" fontId="32" fillId="24" borderId="21" xfId="0" applyNumberFormat="1" applyFont="1" applyFill="1" applyBorder="1" applyAlignment="1">
      <alignment vertical="center"/>
    </xf>
    <xf numFmtId="176" fontId="32" fillId="24" borderId="21" xfId="0" applyNumberFormat="1" applyFont="1" applyFill="1" applyBorder="1" applyAlignment="1">
      <alignment vertical="center"/>
    </xf>
    <xf numFmtId="49" fontId="32" fillId="24" borderId="0" xfId="0" applyNumberFormat="1" applyFont="1" applyFill="1" applyAlignment="1">
      <alignment horizontal="distributed" vertical="center" shrinkToFit="1"/>
    </xf>
    <xf numFmtId="49" fontId="32" fillId="24" borderId="18" xfId="0" applyNumberFormat="1" applyFont="1" applyFill="1" applyBorder="1" applyAlignment="1">
      <alignment horizontal="distributed" vertical="center" shrinkToFit="1"/>
    </xf>
    <xf numFmtId="177" fontId="32" fillId="24" borderId="0" xfId="0" applyNumberFormat="1" applyFont="1" applyFill="1" applyAlignment="1">
      <alignment vertical="center"/>
    </xf>
    <xf numFmtId="189" fontId="32" fillId="24" borderId="0" xfId="0" applyNumberFormat="1" applyFont="1" applyFill="1" applyAlignment="1">
      <alignment vertical="center"/>
    </xf>
    <xf numFmtId="176" fontId="32" fillId="24" borderId="0" xfId="0" applyNumberFormat="1" applyFont="1" applyFill="1" applyAlignment="1">
      <alignment vertical="center"/>
    </xf>
    <xf numFmtId="49" fontId="32" fillId="24" borderId="0" xfId="0" applyNumberFormat="1" applyFont="1" applyFill="1" applyAlignment="1">
      <alignment horizontal="distributed" vertical="center" shrinkToFit="1"/>
    </xf>
    <xf numFmtId="49" fontId="32" fillId="24" borderId="18" xfId="0" applyNumberFormat="1" applyFont="1" applyFill="1" applyBorder="1" applyAlignment="1">
      <alignment horizontal="distributed" vertical="center" shrinkToFit="1"/>
    </xf>
    <xf numFmtId="0" fontId="32" fillId="24" borderId="0" xfId="0" applyFont="1" applyFill="1" applyAlignment="1">
      <alignment horizontal="distributed" vertical="center"/>
    </xf>
    <xf numFmtId="189" fontId="32" fillId="24" borderId="0" xfId="0" applyNumberFormat="1" applyFont="1" applyFill="1" applyAlignment="1">
      <alignment horizontal="right" vertical="center"/>
    </xf>
    <xf numFmtId="177" fontId="32" fillId="24" borderId="0" xfId="0" applyNumberFormat="1" applyFont="1" applyFill="1" applyAlignment="1">
      <alignment horizontal="right" vertical="center"/>
    </xf>
    <xf numFmtId="176" fontId="32" fillId="24" borderId="0" xfId="0" applyNumberFormat="1" applyFont="1" applyFill="1" applyAlignment="1">
      <alignment horizontal="right" vertical="center"/>
    </xf>
    <xf numFmtId="42" fontId="32" fillId="24" borderId="0" xfId="0" applyNumberFormat="1" applyFont="1" applyFill="1" applyAlignment="1">
      <alignment horizontal="right" vertical="center"/>
    </xf>
    <xf numFmtId="49" fontId="29" fillId="24" borderId="18" xfId="0" applyNumberFormat="1" applyFont="1" applyFill="1" applyBorder="1" applyAlignment="1">
      <alignment horizontal="distributed" vertical="center" shrinkToFit="1"/>
    </xf>
    <xf numFmtId="49" fontId="40" fillId="24" borderId="18" xfId="0" applyNumberFormat="1" applyFont="1" applyFill="1" applyBorder="1" applyAlignment="1">
      <alignment horizontal="distributed" vertical="center" shrinkToFit="1"/>
    </xf>
    <xf numFmtId="49" fontId="32" fillId="24" borderId="18" xfId="0" applyNumberFormat="1" applyFont="1" applyFill="1" applyBorder="1" applyAlignment="1">
      <alignment vertical="center" shrinkToFit="1"/>
    </xf>
    <xf numFmtId="49" fontId="32" fillId="24" borderId="18" xfId="0" applyNumberFormat="1" applyFont="1" applyFill="1" applyBorder="1" applyAlignment="1" applyProtection="1">
      <alignment horizontal="distributed" vertical="center" shrinkToFit="1"/>
      <protection locked="0"/>
    </xf>
    <xf numFmtId="49" fontId="33" fillId="24" borderId="18" xfId="0" applyNumberFormat="1" applyFont="1" applyFill="1" applyBorder="1" applyAlignment="1">
      <alignment horizontal="distributed" vertical="center" shrinkToFit="1"/>
    </xf>
    <xf numFmtId="180" fontId="32" fillId="24" borderId="0" xfId="0" applyNumberFormat="1" applyFont="1" applyFill="1" applyAlignment="1">
      <alignment horizontal="right" vertical="center"/>
    </xf>
    <xf numFmtId="49" fontId="32" fillId="24" borderId="15" xfId="0" applyNumberFormat="1" applyFont="1" applyFill="1" applyBorder="1" applyAlignment="1">
      <alignment horizontal="distributed" vertical="center" shrinkToFit="1"/>
    </xf>
    <xf numFmtId="49" fontId="32" fillId="24" borderId="31" xfId="0" applyNumberFormat="1" applyFont="1" applyFill="1" applyBorder="1" applyAlignment="1">
      <alignment horizontal="distributed" vertical="center" shrinkToFit="1"/>
    </xf>
    <xf numFmtId="177" fontId="32" fillId="24" borderId="15" xfId="0" applyNumberFormat="1" applyFont="1" applyFill="1" applyBorder="1" applyAlignment="1">
      <alignment horizontal="right" vertical="center"/>
    </xf>
    <xf numFmtId="176" fontId="32" fillId="24" borderId="15" xfId="0" applyNumberFormat="1" applyFont="1" applyFill="1" applyBorder="1" applyAlignment="1">
      <alignment horizontal="right" vertical="center"/>
    </xf>
    <xf numFmtId="0" fontId="32" fillId="24" borderId="0" xfId="0" applyFont="1" applyFill="1" applyAlignment="1">
      <alignment horizontal="center"/>
    </xf>
    <xf numFmtId="0" fontId="29" fillId="24" borderId="0" xfId="0" applyFont="1" applyFill="1" applyAlignment="1">
      <alignment horizontal="center"/>
    </xf>
    <xf numFmtId="0" fontId="29" fillId="24" borderId="16" xfId="0" applyFont="1" applyFill="1" applyBorder="1"/>
    <xf numFmtId="14" fontId="29" fillId="24" borderId="16" xfId="0" applyNumberFormat="1" applyFont="1" applyFill="1" applyBorder="1"/>
    <xf numFmtId="14" fontId="29" fillId="24" borderId="16" xfId="0" applyNumberFormat="1" applyFont="1" applyFill="1" applyBorder="1" applyAlignment="1">
      <alignment horizontal="center"/>
    </xf>
    <xf numFmtId="0" fontId="33" fillId="24" borderId="25" xfId="0" applyFont="1" applyFill="1" applyBorder="1" applyAlignment="1">
      <alignment vertical="center"/>
    </xf>
    <xf numFmtId="0" fontId="33" fillId="24" borderId="35" xfId="0" applyFont="1" applyFill="1" applyBorder="1" applyAlignment="1">
      <alignment vertical="center"/>
    </xf>
    <xf numFmtId="0" fontId="33" fillId="24" borderId="14" xfId="0" applyFont="1" applyFill="1" applyBorder="1" applyAlignment="1">
      <alignment horizontal="distributed" vertical="center" justifyLastLine="1"/>
    </xf>
    <xf numFmtId="0" fontId="33" fillId="24" borderId="14" xfId="0" applyFont="1" applyFill="1" applyBorder="1" applyAlignment="1">
      <alignment horizontal="center" vertical="center" justifyLastLine="1"/>
    </xf>
    <xf numFmtId="0" fontId="33" fillId="24" borderId="30" xfId="0" applyFont="1" applyFill="1" applyBorder="1" applyAlignment="1">
      <alignment horizontal="center" vertical="center" justifyLastLine="1"/>
    </xf>
    <xf numFmtId="0" fontId="33" fillId="24" borderId="28" xfId="0" applyFont="1" applyFill="1" applyBorder="1" applyAlignment="1">
      <alignment horizontal="center" vertical="center" justifyLastLine="1"/>
    </xf>
    <xf numFmtId="0" fontId="33" fillId="24" borderId="28" xfId="0" applyFont="1" applyFill="1" applyBorder="1" applyAlignment="1">
      <alignment horizontal="center" vertical="center" shrinkToFit="1"/>
    </xf>
    <xf numFmtId="0" fontId="33" fillId="24" borderId="29" xfId="0" applyFont="1" applyFill="1" applyBorder="1" applyAlignment="1">
      <alignment horizontal="distributed" vertical="center" justifyLastLine="1"/>
    </xf>
    <xf numFmtId="0" fontId="33" fillId="24" borderId="18" xfId="0" applyFont="1" applyFill="1" applyBorder="1" applyAlignment="1">
      <alignment horizontal="center" vertical="center"/>
    </xf>
    <xf numFmtId="178" fontId="33" fillId="24" borderId="0" xfId="0" applyNumberFormat="1" applyFont="1" applyFill="1" applyAlignment="1">
      <alignment horizontal="right" vertical="center"/>
    </xf>
    <xf numFmtId="0" fontId="33" fillId="24" borderId="0" xfId="0" applyFont="1" applyFill="1" applyAlignment="1">
      <alignment horizontal="centerContinuous" vertical="center"/>
    </xf>
    <xf numFmtId="0" fontId="33" fillId="24" borderId="18" xfId="0" applyFont="1" applyFill="1" applyBorder="1" applyAlignment="1">
      <alignment horizontal="centerContinuous" vertical="center"/>
    </xf>
    <xf numFmtId="178" fontId="33" fillId="24" borderId="0" xfId="0" applyNumberFormat="1" applyFont="1" applyFill="1"/>
    <xf numFmtId="0" fontId="33" fillId="24" borderId="0" xfId="0" applyFont="1" applyFill="1" applyAlignment="1">
      <alignment horizontal="left" vertical="center"/>
    </xf>
    <xf numFmtId="0" fontId="33" fillId="24" borderId="18" xfId="0" applyFont="1" applyFill="1" applyBorder="1" applyAlignment="1">
      <alignment horizontal="left" vertical="center"/>
    </xf>
    <xf numFmtId="0" fontId="33" fillId="24" borderId="0" xfId="0" applyFont="1" applyFill="1" applyAlignment="1">
      <alignment horizontal="center" vertical="center" wrapText="1" shrinkToFit="1"/>
    </xf>
    <xf numFmtId="178" fontId="33" fillId="24" borderId="0" xfId="0" applyNumberFormat="1" applyFont="1" applyFill="1" applyAlignment="1">
      <alignment horizontal="distributed" vertical="center" justifyLastLine="1"/>
    </xf>
    <xf numFmtId="0" fontId="33" fillId="24" borderId="0" xfId="0" applyFont="1" applyFill="1" applyAlignment="1">
      <alignment horizontal="center" vertical="center" justifyLastLine="1"/>
    </xf>
    <xf numFmtId="0" fontId="33" fillId="24" borderId="0" xfId="0" applyFont="1" applyFill="1" applyAlignment="1">
      <alignment horizontal="distributed" vertical="center" justifyLastLine="1"/>
    </xf>
    <xf numFmtId="49" fontId="33" fillId="24" borderId="0" xfId="0" applyNumberFormat="1" applyFont="1" applyFill="1" applyAlignment="1">
      <alignment vertical="center"/>
    </xf>
    <xf numFmtId="49" fontId="33" fillId="24" borderId="18" xfId="0" applyNumberFormat="1" applyFont="1" applyFill="1" applyBorder="1" applyAlignment="1">
      <alignment vertical="center"/>
    </xf>
    <xf numFmtId="0" fontId="33" fillId="24" borderId="0" xfId="0" applyFont="1" applyFill="1" applyAlignment="1">
      <alignment horizontal="distributed" vertical="center"/>
    </xf>
    <xf numFmtId="49" fontId="33" fillId="24" borderId="0" xfId="0" applyNumberFormat="1" applyFont="1" applyFill="1" applyAlignment="1">
      <alignment horizontal="left" vertical="center"/>
    </xf>
    <xf numFmtId="49" fontId="33" fillId="24" borderId="18" xfId="0" applyNumberFormat="1" applyFont="1" applyFill="1" applyBorder="1" applyAlignment="1">
      <alignment horizontal="left" vertical="center"/>
    </xf>
    <xf numFmtId="49" fontId="33" fillId="24" borderId="0" xfId="0" applyNumberFormat="1" applyFont="1" applyFill="1" applyAlignment="1">
      <alignment horizontal="distributed" vertical="center" shrinkToFit="1"/>
    </xf>
    <xf numFmtId="49" fontId="33" fillId="24" borderId="18" xfId="0" applyNumberFormat="1" applyFont="1" applyFill="1" applyBorder="1" applyAlignment="1">
      <alignment vertical="center" shrinkToFit="1"/>
    </xf>
    <xf numFmtId="0" fontId="33" fillId="24" borderId="0" xfId="0" applyFont="1" applyFill="1" applyAlignment="1">
      <alignment horizontal="left"/>
    </xf>
    <xf numFmtId="49" fontId="33" fillId="24" borderId="18" xfId="0" applyNumberFormat="1" applyFont="1" applyFill="1" applyBorder="1" applyAlignment="1">
      <alignment horizontal="left" vertical="center" shrinkToFit="1"/>
    </xf>
    <xf numFmtId="49" fontId="33" fillId="24" borderId="15" xfId="0" applyNumberFormat="1" applyFont="1" applyFill="1" applyBorder="1" applyAlignment="1">
      <alignment horizontal="distributed" vertical="center" shrinkToFit="1"/>
    </xf>
    <xf numFmtId="178" fontId="33" fillId="24" borderId="15" xfId="0" applyNumberFormat="1" applyFont="1" applyFill="1" applyBorder="1" applyAlignment="1">
      <alignment horizontal="right" vertical="center"/>
    </xf>
    <xf numFmtId="0" fontId="33" fillId="24" borderId="21" xfId="0" applyFont="1" applyFill="1" applyBorder="1"/>
    <xf numFmtId="178" fontId="33" fillId="24" borderId="0" xfId="0" applyNumberFormat="1" applyFont="1" applyFill="1" applyAlignment="1">
      <alignment horizontal="center"/>
    </xf>
  </cellXfs>
  <cellStyles count="531">
    <cellStyle name="20% - アクセント 1 10" xfId="1" xr:uid="{00000000-0005-0000-0000-000000000000}"/>
    <cellStyle name="20% - アクセント 1 11" xfId="2" xr:uid="{00000000-0005-0000-0000-000001000000}"/>
    <cellStyle name="20% - アクセント 1 12" xfId="3" xr:uid="{00000000-0005-0000-0000-000002000000}"/>
    <cellStyle name="20% - アクセント 1 13" xfId="4" xr:uid="{00000000-0005-0000-0000-000003000000}"/>
    <cellStyle name="20% - アクセント 1 2" xfId="5" xr:uid="{00000000-0005-0000-0000-000004000000}"/>
    <cellStyle name="20% - アクセント 1 3" xfId="6" xr:uid="{00000000-0005-0000-0000-000005000000}"/>
    <cellStyle name="20% - アクセント 1 4" xfId="7" xr:uid="{00000000-0005-0000-0000-000006000000}"/>
    <cellStyle name="20% - アクセント 1 5" xfId="8" xr:uid="{00000000-0005-0000-0000-000007000000}"/>
    <cellStyle name="20% - アクセント 1 6" xfId="9" xr:uid="{00000000-0005-0000-0000-000008000000}"/>
    <cellStyle name="20% - アクセント 1 7" xfId="10" xr:uid="{00000000-0005-0000-0000-000009000000}"/>
    <cellStyle name="20% - アクセント 1 8" xfId="11" xr:uid="{00000000-0005-0000-0000-00000A000000}"/>
    <cellStyle name="20% - アクセント 1 9" xfId="12" xr:uid="{00000000-0005-0000-0000-00000B000000}"/>
    <cellStyle name="20% - アクセント 2 10" xfId="13" xr:uid="{00000000-0005-0000-0000-00000C000000}"/>
    <cellStyle name="20% - アクセント 2 11" xfId="14" xr:uid="{00000000-0005-0000-0000-00000D000000}"/>
    <cellStyle name="20% - アクセント 2 12" xfId="15" xr:uid="{00000000-0005-0000-0000-00000E000000}"/>
    <cellStyle name="20% - アクセント 2 13" xfId="16" xr:uid="{00000000-0005-0000-0000-00000F000000}"/>
    <cellStyle name="20% - アクセント 2 2" xfId="17" xr:uid="{00000000-0005-0000-0000-000010000000}"/>
    <cellStyle name="20% - アクセント 2 3" xfId="18" xr:uid="{00000000-0005-0000-0000-000011000000}"/>
    <cellStyle name="20% - アクセント 2 4" xfId="19" xr:uid="{00000000-0005-0000-0000-000012000000}"/>
    <cellStyle name="20% - アクセント 2 5" xfId="20" xr:uid="{00000000-0005-0000-0000-000013000000}"/>
    <cellStyle name="20% - アクセント 2 6" xfId="21" xr:uid="{00000000-0005-0000-0000-000014000000}"/>
    <cellStyle name="20% - アクセント 2 7" xfId="22" xr:uid="{00000000-0005-0000-0000-000015000000}"/>
    <cellStyle name="20% - アクセント 2 8" xfId="23" xr:uid="{00000000-0005-0000-0000-000016000000}"/>
    <cellStyle name="20% - アクセント 2 9" xfId="24" xr:uid="{00000000-0005-0000-0000-000017000000}"/>
    <cellStyle name="20% - アクセント 3 10" xfId="25" xr:uid="{00000000-0005-0000-0000-000018000000}"/>
    <cellStyle name="20% - アクセント 3 11" xfId="26" xr:uid="{00000000-0005-0000-0000-000019000000}"/>
    <cellStyle name="20% - アクセント 3 12" xfId="27" xr:uid="{00000000-0005-0000-0000-00001A000000}"/>
    <cellStyle name="20% - アクセント 3 13" xfId="28" xr:uid="{00000000-0005-0000-0000-00001B000000}"/>
    <cellStyle name="20% - アクセント 3 2" xfId="29" xr:uid="{00000000-0005-0000-0000-00001C000000}"/>
    <cellStyle name="20% - アクセント 3 3" xfId="30" xr:uid="{00000000-0005-0000-0000-00001D000000}"/>
    <cellStyle name="20% - アクセント 3 4" xfId="31" xr:uid="{00000000-0005-0000-0000-00001E000000}"/>
    <cellStyle name="20% - アクセント 3 5" xfId="32" xr:uid="{00000000-0005-0000-0000-00001F000000}"/>
    <cellStyle name="20% - アクセント 3 6" xfId="33" xr:uid="{00000000-0005-0000-0000-000020000000}"/>
    <cellStyle name="20% - アクセント 3 7" xfId="34" xr:uid="{00000000-0005-0000-0000-000021000000}"/>
    <cellStyle name="20% - アクセント 3 8" xfId="35" xr:uid="{00000000-0005-0000-0000-000022000000}"/>
    <cellStyle name="20% - アクセント 3 9" xfId="36" xr:uid="{00000000-0005-0000-0000-000023000000}"/>
    <cellStyle name="20% - アクセント 4 10" xfId="37" xr:uid="{00000000-0005-0000-0000-000024000000}"/>
    <cellStyle name="20% - アクセント 4 11" xfId="38" xr:uid="{00000000-0005-0000-0000-000025000000}"/>
    <cellStyle name="20% - アクセント 4 12" xfId="39" xr:uid="{00000000-0005-0000-0000-000026000000}"/>
    <cellStyle name="20% - アクセント 4 13" xfId="40" xr:uid="{00000000-0005-0000-0000-000027000000}"/>
    <cellStyle name="20% - アクセント 4 2" xfId="41" xr:uid="{00000000-0005-0000-0000-000028000000}"/>
    <cellStyle name="20% - アクセント 4 3" xfId="42" xr:uid="{00000000-0005-0000-0000-000029000000}"/>
    <cellStyle name="20% - アクセント 4 4" xfId="43" xr:uid="{00000000-0005-0000-0000-00002A000000}"/>
    <cellStyle name="20% - アクセント 4 5" xfId="44" xr:uid="{00000000-0005-0000-0000-00002B000000}"/>
    <cellStyle name="20% - アクセント 4 6" xfId="45" xr:uid="{00000000-0005-0000-0000-00002C000000}"/>
    <cellStyle name="20% - アクセント 4 7" xfId="46" xr:uid="{00000000-0005-0000-0000-00002D000000}"/>
    <cellStyle name="20% - アクセント 4 8" xfId="47" xr:uid="{00000000-0005-0000-0000-00002E000000}"/>
    <cellStyle name="20% - アクセント 4 9" xfId="48" xr:uid="{00000000-0005-0000-0000-00002F000000}"/>
    <cellStyle name="20% - アクセント 5 10" xfId="49" xr:uid="{00000000-0005-0000-0000-000030000000}"/>
    <cellStyle name="20% - アクセント 5 11" xfId="50" xr:uid="{00000000-0005-0000-0000-000031000000}"/>
    <cellStyle name="20% - アクセント 5 12" xfId="51" xr:uid="{00000000-0005-0000-0000-000032000000}"/>
    <cellStyle name="20% - アクセント 5 13" xfId="52" xr:uid="{00000000-0005-0000-0000-000033000000}"/>
    <cellStyle name="20% - アクセント 5 2" xfId="53" xr:uid="{00000000-0005-0000-0000-000034000000}"/>
    <cellStyle name="20% - アクセント 5 3" xfId="54" xr:uid="{00000000-0005-0000-0000-000035000000}"/>
    <cellStyle name="20% - アクセント 5 4" xfId="55" xr:uid="{00000000-0005-0000-0000-000036000000}"/>
    <cellStyle name="20% - アクセント 5 5" xfId="56" xr:uid="{00000000-0005-0000-0000-000037000000}"/>
    <cellStyle name="20% - アクセント 5 6" xfId="57" xr:uid="{00000000-0005-0000-0000-000038000000}"/>
    <cellStyle name="20% - アクセント 5 7" xfId="58" xr:uid="{00000000-0005-0000-0000-000039000000}"/>
    <cellStyle name="20% - アクセント 5 8" xfId="59" xr:uid="{00000000-0005-0000-0000-00003A000000}"/>
    <cellStyle name="20% - アクセント 5 9" xfId="60" xr:uid="{00000000-0005-0000-0000-00003B000000}"/>
    <cellStyle name="20% - アクセント 6 10" xfId="61" xr:uid="{00000000-0005-0000-0000-00003C000000}"/>
    <cellStyle name="20% - アクセント 6 11" xfId="62" xr:uid="{00000000-0005-0000-0000-00003D000000}"/>
    <cellStyle name="20% - アクセント 6 12" xfId="63" xr:uid="{00000000-0005-0000-0000-00003E000000}"/>
    <cellStyle name="20% - アクセント 6 13" xfId="64" xr:uid="{00000000-0005-0000-0000-00003F000000}"/>
    <cellStyle name="20% - アクセント 6 2" xfId="65" xr:uid="{00000000-0005-0000-0000-000040000000}"/>
    <cellStyle name="20% - アクセント 6 3" xfId="66" xr:uid="{00000000-0005-0000-0000-000041000000}"/>
    <cellStyle name="20% - アクセント 6 4" xfId="67" xr:uid="{00000000-0005-0000-0000-000042000000}"/>
    <cellStyle name="20% - アクセント 6 5" xfId="68" xr:uid="{00000000-0005-0000-0000-000043000000}"/>
    <cellStyle name="20% - アクセント 6 6" xfId="69" xr:uid="{00000000-0005-0000-0000-000044000000}"/>
    <cellStyle name="20% - アクセント 6 7" xfId="70" xr:uid="{00000000-0005-0000-0000-000045000000}"/>
    <cellStyle name="20% - アクセント 6 8" xfId="71" xr:uid="{00000000-0005-0000-0000-000046000000}"/>
    <cellStyle name="20% - アクセント 6 9" xfId="72" xr:uid="{00000000-0005-0000-0000-000047000000}"/>
    <cellStyle name="40% - アクセント 1 10" xfId="73" xr:uid="{00000000-0005-0000-0000-000048000000}"/>
    <cellStyle name="40% - アクセント 1 11" xfId="74" xr:uid="{00000000-0005-0000-0000-000049000000}"/>
    <cellStyle name="40% - アクセント 1 12" xfId="75" xr:uid="{00000000-0005-0000-0000-00004A000000}"/>
    <cellStyle name="40% - アクセント 1 13" xfId="76" xr:uid="{00000000-0005-0000-0000-00004B000000}"/>
    <cellStyle name="40% - アクセント 1 2" xfId="77" xr:uid="{00000000-0005-0000-0000-00004C000000}"/>
    <cellStyle name="40% - アクセント 1 3" xfId="78" xr:uid="{00000000-0005-0000-0000-00004D000000}"/>
    <cellStyle name="40% - アクセント 1 4" xfId="79" xr:uid="{00000000-0005-0000-0000-00004E000000}"/>
    <cellStyle name="40% - アクセント 1 5" xfId="80" xr:uid="{00000000-0005-0000-0000-00004F000000}"/>
    <cellStyle name="40% - アクセント 1 6" xfId="81" xr:uid="{00000000-0005-0000-0000-000050000000}"/>
    <cellStyle name="40% - アクセント 1 7" xfId="82" xr:uid="{00000000-0005-0000-0000-000051000000}"/>
    <cellStyle name="40% - アクセント 1 8" xfId="83" xr:uid="{00000000-0005-0000-0000-000052000000}"/>
    <cellStyle name="40% - アクセント 1 9" xfId="84" xr:uid="{00000000-0005-0000-0000-000053000000}"/>
    <cellStyle name="40% - アクセント 2 10" xfId="85" xr:uid="{00000000-0005-0000-0000-000054000000}"/>
    <cellStyle name="40% - アクセント 2 11" xfId="86" xr:uid="{00000000-0005-0000-0000-000055000000}"/>
    <cellStyle name="40% - アクセント 2 12" xfId="87" xr:uid="{00000000-0005-0000-0000-000056000000}"/>
    <cellStyle name="40% - アクセント 2 13" xfId="88" xr:uid="{00000000-0005-0000-0000-000057000000}"/>
    <cellStyle name="40% - アクセント 2 2" xfId="89" xr:uid="{00000000-0005-0000-0000-000058000000}"/>
    <cellStyle name="40% - アクセント 2 3" xfId="90" xr:uid="{00000000-0005-0000-0000-000059000000}"/>
    <cellStyle name="40% - アクセント 2 4" xfId="91" xr:uid="{00000000-0005-0000-0000-00005A000000}"/>
    <cellStyle name="40% - アクセント 2 5" xfId="92" xr:uid="{00000000-0005-0000-0000-00005B000000}"/>
    <cellStyle name="40% - アクセント 2 6" xfId="93" xr:uid="{00000000-0005-0000-0000-00005C000000}"/>
    <cellStyle name="40% - アクセント 2 7" xfId="94" xr:uid="{00000000-0005-0000-0000-00005D000000}"/>
    <cellStyle name="40% - アクセント 2 8" xfId="95" xr:uid="{00000000-0005-0000-0000-00005E000000}"/>
    <cellStyle name="40% - アクセント 2 9" xfId="96" xr:uid="{00000000-0005-0000-0000-00005F000000}"/>
    <cellStyle name="40% - アクセント 3 10" xfId="97" xr:uid="{00000000-0005-0000-0000-000060000000}"/>
    <cellStyle name="40% - アクセント 3 11" xfId="98" xr:uid="{00000000-0005-0000-0000-000061000000}"/>
    <cellStyle name="40% - アクセント 3 12" xfId="99" xr:uid="{00000000-0005-0000-0000-000062000000}"/>
    <cellStyle name="40% - アクセント 3 13" xfId="100" xr:uid="{00000000-0005-0000-0000-000063000000}"/>
    <cellStyle name="40% - アクセント 3 2" xfId="101" xr:uid="{00000000-0005-0000-0000-000064000000}"/>
    <cellStyle name="40% - アクセント 3 3" xfId="102" xr:uid="{00000000-0005-0000-0000-000065000000}"/>
    <cellStyle name="40% - アクセント 3 4" xfId="103" xr:uid="{00000000-0005-0000-0000-000066000000}"/>
    <cellStyle name="40% - アクセント 3 5" xfId="104" xr:uid="{00000000-0005-0000-0000-000067000000}"/>
    <cellStyle name="40% - アクセント 3 6" xfId="105" xr:uid="{00000000-0005-0000-0000-000068000000}"/>
    <cellStyle name="40% - アクセント 3 7" xfId="106" xr:uid="{00000000-0005-0000-0000-000069000000}"/>
    <cellStyle name="40% - アクセント 3 8" xfId="107" xr:uid="{00000000-0005-0000-0000-00006A000000}"/>
    <cellStyle name="40% - アクセント 3 9" xfId="108" xr:uid="{00000000-0005-0000-0000-00006B000000}"/>
    <cellStyle name="40% - アクセント 4 10" xfId="109" xr:uid="{00000000-0005-0000-0000-00006C000000}"/>
    <cellStyle name="40% - アクセント 4 11" xfId="110" xr:uid="{00000000-0005-0000-0000-00006D000000}"/>
    <cellStyle name="40% - アクセント 4 12" xfId="111" xr:uid="{00000000-0005-0000-0000-00006E000000}"/>
    <cellStyle name="40% - アクセント 4 13" xfId="112" xr:uid="{00000000-0005-0000-0000-00006F000000}"/>
    <cellStyle name="40% - アクセント 4 2" xfId="113" xr:uid="{00000000-0005-0000-0000-000070000000}"/>
    <cellStyle name="40% - アクセント 4 3" xfId="114" xr:uid="{00000000-0005-0000-0000-000071000000}"/>
    <cellStyle name="40% - アクセント 4 4" xfId="115" xr:uid="{00000000-0005-0000-0000-000072000000}"/>
    <cellStyle name="40% - アクセント 4 5" xfId="116" xr:uid="{00000000-0005-0000-0000-000073000000}"/>
    <cellStyle name="40% - アクセント 4 6" xfId="117" xr:uid="{00000000-0005-0000-0000-000074000000}"/>
    <cellStyle name="40% - アクセント 4 7" xfId="118" xr:uid="{00000000-0005-0000-0000-000075000000}"/>
    <cellStyle name="40% - アクセント 4 8" xfId="119" xr:uid="{00000000-0005-0000-0000-000076000000}"/>
    <cellStyle name="40% - アクセント 4 9" xfId="120" xr:uid="{00000000-0005-0000-0000-000077000000}"/>
    <cellStyle name="40% - アクセント 5 10" xfId="121" xr:uid="{00000000-0005-0000-0000-000078000000}"/>
    <cellStyle name="40% - アクセント 5 11" xfId="122" xr:uid="{00000000-0005-0000-0000-000079000000}"/>
    <cellStyle name="40% - アクセント 5 12" xfId="123" xr:uid="{00000000-0005-0000-0000-00007A000000}"/>
    <cellStyle name="40% - アクセント 5 13" xfId="124" xr:uid="{00000000-0005-0000-0000-00007B000000}"/>
    <cellStyle name="40% - アクセント 5 2" xfId="125" xr:uid="{00000000-0005-0000-0000-00007C000000}"/>
    <cellStyle name="40% - アクセント 5 3" xfId="126" xr:uid="{00000000-0005-0000-0000-00007D000000}"/>
    <cellStyle name="40% - アクセント 5 4" xfId="127" xr:uid="{00000000-0005-0000-0000-00007E000000}"/>
    <cellStyle name="40% - アクセント 5 5" xfId="128" xr:uid="{00000000-0005-0000-0000-00007F000000}"/>
    <cellStyle name="40% - アクセント 5 6" xfId="129" xr:uid="{00000000-0005-0000-0000-000080000000}"/>
    <cellStyle name="40% - アクセント 5 7" xfId="130" xr:uid="{00000000-0005-0000-0000-000081000000}"/>
    <cellStyle name="40% - アクセント 5 8" xfId="131" xr:uid="{00000000-0005-0000-0000-000082000000}"/>
    <cellStyle name="40% - アクセント 5 9" xfId="132" xr:uid="{00000000-0005-0000-0000-000083000000}"/>
    <cellStyle name="40% - アクセント 6 10" xfId="133" xr:uid="{00000000-0005-0000-0000-000084000000}"/>
    <cellStyle name="40% - アクセント 6 11" xfId="134" xr:uid="{00000000-0005-0000-0000-000085000000}"/>
    <cellStyle name="40% - アクセント 6 12" xfId="135" xr:uid="{00000000-0005-0000-0000-000086000000}"/>
    <cellStyle name="40% - アクセント 6 13" xfId="136" xr:uid="{00000000-0005-0000-0000-000087000000}"/>
    <cellStyle name="40% - アクセント 6 2" xfId="137" xr:uid="{00000000-0005-0000-0000-000088000000}"/>
    <cellStyle name="40% - アクセント 6 3" xfId="138" xr:uid="{00000000-0005-0000-0000-000089000000}"/>
    <cellStyle name="40% - アクセント 6 4" xfId="139" xr:uid="{00000000-0005-0000-0000-00008A000000}"/>
    <cellStyle name="40% - アクセント 6 5" xfId="140" xr:uid="{00000000-0005-0000-0000-00008B000000}"/>
    <cellStyle name="40% - アクセント 6 6" xfId="141" xr:uid="{00000000-0005-0000-0000-00008C000000}"/>
    <cellStyle name="40% - アクセント 6 7" xfId="142" xr:uid="{00000000-0005-0000-0000-00008D000000}"/>
    <cellStyle name="40% - アクセント 6 8" xfId="143" xr:uid="{00000000-0005-0000-0000-00008E000000}"/>
    <cellStyle name="40% - アクセント 6 9" xfId="144" xr:uid="{00000000-0005-0000-0000-00008F000000}"/>
    <cellStyle name="60% - アクセント 1 10" xfId="145" xr:uid="{00000000-0005-0000-0000-000090000000}"/>
    <cellStyle name="60% - アクセント 1 11" xfId="146" xr:uid="{00000000-0005-0000-0000-000091000000}"/>
    <cellStyle name="60% - アクセント 1 12" xfId="147" xr:uid="{00000000-0005-0000-0000-000092000000}"/>
    <cellStyle name="60% - アクセント 1 13" xfId="148" xr:uid="{00000000-0005-0000-0000-000093000000}"/>
    <cellStyle name="60% - アクセント 1 2" xfId="149" xr:uid="{00000000-0005-0000-0000-000094000000}"/>
    <cellStyle name="60% - アクセント 1 3" xfId="150" xr:uid="{00000000-0005-0000-0000-000095000000}"/>
    <cellStyle name="60% - アクセント 1 4" xfId="151" xr:uid="{00000000-0005-0000-0000-000096000000}"/>
    <cellStyle name="60% - アクセント 1 5" xfId="152" xr:uid="{00000000-0005-0000-0000-000097000000}"/>
    <cellStyle name="60% - アクセント 1 6" xfId="153" xr:uid="{00000000-0005-0000-0000-000098000000}"/>
    <cellStyle name="60% - アクセント 1 7" xfId="154" xr:uid="{00000000-0005-0000-0000-000099000000}"/>
    <cellStyle name="60% - アクセント 1 8" xfId="155" xr:uid="{00000000-0005-0000-0000-00009A000000}"/>
    <cellStyle name="60% - アクセント 1 9" xfId="156" xr:uid="{00000000-0005-0000-0000-00009B000000}"/>
    <cellStyle name="60% - アクセント 2 10" xfId="157" xr:uid="{00000000-0005-0000-0000-00009C000000}"/>
    <cellStyle name="60% - アクセント 2 11" xfId="158" xr:uid="{00000000-0005-0000-0000-00009D000000}"/>
    <cellStyle name="60% - アクセント 2 12" xfId="159" xr:uid="{00000000-0005-0000-0000-00009E000000}"/>
    <cellStyle name="60% - アクセント 2 13" xfId="160" xr:uid="{00000000-0005-0000-0000-00009F000000}"/>
    <cellStyle name="60% - アクセント 2 2" xfId="161" xr:uid="{00000000-0005-0000-0000-0000A0000000}"/>
    <cellStyle name="60% - アクセント 2 3" xfId="162" xr:uid="{00000000-0005-0000-0000-0000A1000000}"/>
    <cellStyle name="60% - アクセント 2 4" xfId="163" xr:uid="{00000000-0005-0000-0000-0000A2000000}"/>
    <cellStyle name="60% - アクセント 2 5" xfId="164" xr:uid="{00000000-0005-0000-0000-0000A3000000}"/>
    <cellStyle name="60% - アクセント 2 6" xfId="165" xr:uid="{00000000-0005-0000-0000-0000A4000000}"/>
    <cellStyle name="60% - アクセント 2 7" xfId="166" xr:uid="{00000000-0005-0000-0000-0000A5000000}"/>
    <cellStyle name="60% - アクセント 2 8" xfId="167" xr:uid="{00000000-0005-0000-0000-0000A6000000}"/>
    <cellStyle name="60% - アクセント 2 9" xfId="168" xr:uid="{00000000-0005-0000-0000-0000A7000000}"/>
    <cellStyle name="60% - アクセント 3 10" xfId="169" xr:uid="{00000000-0005-0000-0000-0000A8000000}"/>
    <cellStyle name="60% - アクセント 3 11" xfId="170" xr:uid="{00000000-0005-0000-0000-0000A9000000}"/>
    <cellStyle name="60% - アクセント 3 12" xfId="171" xr:uid="{00000000-0005-0000-0000-0000AA000000}"/>
    <cellStyle name="60% - アクセント 3 13" xfId="172" xr:uid="{00000000-0005-0000-0000-0000AB000000}"/>
    <cellStyle name="60% - アクセント 3 2" xfId="173" xr:uid="{00000000-0005-0000-0000-0000AC000000}"/>
    <cellStyle name="60% - アクセント 3 3" xfId="174" xr:uid="{00000000-0005-0000-0000-0000AD000000}"/>
    <cellStyle name="60% - アクセント 3 4" xfId="175" xr:uid="{00000000-0005-0000-0000-0000AE000000}"/>
    <cellStyle name="60% - アクセント 3 5" xfId="176" xr:uid="{00000000-0005-0000-0000-0000AF000000}"/>
    <cellStyle name="60% - アクセント 3 6" xfId="177" xr:uid="{00000000-0005-0000-0000-0000B0000000}"/>
    <cellStyle name="60% - アクセント 3 7" xfId="178" xr:uid="{00000000-0005-0000-0000-0000B1000000}"/>
    <cellStyle name="60% - アクセント 3 8" xfId="179" xr:uid="{00000000-0005-0000-0000-0000B2000000}"/>
    <cellStyle name="60% - アクセント 3 9" xfId="180" xr:uid="{00000000-0005-0000-0000-0000B3000000}"/>
    <cellStyle name="60% - アクセント 4 10" xfId="181" xr:uid="{00000000-0005-0000-0000-0000B4000000}"/>
    <cellStyle name="60% - アクセント 4 11" xfId="182" xr:uid="{00000000-0005-0000-0000-0000B5000000}"/>
    <cellStyle name="60% - アクセント 4 12" xfId="183" xr:uid="{00000000-0005-0000-0000-0000B6000000}"/>
    <cellStyle name="60% - アクセント 4 13" xfId="184" xr:uid="{00000000-0005-0000-0000-0000B7000000}"/>
    <cellStyle name="60% - アクセント 4 2" xfId="185" xr:uid="{00000000-0005-0000-0000-0000B8000000}"/>
    <cellStyle name="60% - アクセント 4 3" xfId="186" xr:uid="{00000000-0005-0000-0000-0000B9000000}"/>
    <cellStyle name="60% - アクセント 4 4" xfId="187" xr:uid="{00000000-0005-0000-0000-0000BA000000}"/>
    <cellStyle name="60% - アクセント 4 5" xfId="188" xr:uid="{00000000-0005-0000-0000-0000BB000000}"/>
    <cellStyle name="60% - アクセント 4 6" xfId="189" xr:uid="{00000000-0005-0000-0000-0000BC000000}"/>
    <cellStyle name="60% - アクセント 4 7" xfId="190" xr:uid="{00000000-0005-0000-0000-0000BD000000}"/>
    <cellStyle name="60% - アクセント 4 8" xfId="191" xr:uid="{00000000-0005-0000-0000-0000BE000000}"/>
    <cellStyle name="60% - アクセント 4 9" xfId="192" xr:uid="{00000000-0005-0000-0000-0000BF000000}"/>
    <cellStyle name="60% - アクセント 5 10" xfId="193" xr:uid="{00000000-0005-0000-0000-0000C0000000}"/>
    <cellStyle name="60% - アクセント 5 11" xfId="194" xr:uid="{00000000-0005-0000-0000-0000C1000000}"/>
    <cellStyle name="60% - アクセント 5 12" xfId="195" xr:uid="{00000000-0005-0000-0000-0000C2000000}"/>
    <cellStyle name="60% - アクセント 5 13" xfId="196" xr:uid="{00000000-0005-0000-0000-0000C3000000}"/>
    <cellStyle name="60% - アクセント 5 2" xfId="197" xr:uid="{00000000-0005-0000-0000-0000C4000000}"/>
    <cellStyle name="60% - アクセント 5 3" xfId="198" xr:uid="{00000000-0005-0000-0000-0000C5000000}"/>
    <cellStyle name="60% - アクセント 5 4" xfId="199" xr:uid="{00000000-0005-0000-0000-0000C6000000}"/>
    <cellStyle name="60% - アクセント 5 5" xfId="200" xr:uid="{00000000-0005-0000-0000-0000C7000000}"/>
    <cellStyle name="60% - アクセント 5 6" xfId="201" xr:uid="{00000000-0005-0000-0000-0000C8000000}"/>
    <cellStyle name="60% - アクセント 5 7" xfId="202" xr:uid="{00000000-0005-0000-0000-0000C9000000}"/>
    <cellStyle name="60% - アクセント 5 8" xfId="203" xr:uid="{00000000-0005-0000-0000-0000CA000000}"/>
    <cellStyle name="60% - アクセント 5 9" xfId="204" xr:uid="{00000000-0005-0000-0000-0000CB000000}"/>
    <cellStyle name="60% - アクセント 6 10" xfId="205" xr:uid="{00000000-0005-0000-0000-0000CC000000}"/>
    <cellStyle name="60% - アクセント 6 11" xfId="206" xr:uid="{00000000-0005-0000-0000-0000CD000000}"/>
    <cellStyle name="60% - アクセント 6 12" xfId="207" xr:uid="{00000000-0005-0000-0000-0000CE000000}"/>
    <cellStyle name="60% - アクセント 6 13" xfId="208" xr:uid="{00000000-0005-0000-0000-0000CF000000}"/>
    <cellStyle name="60% - アクセント 6 2" xfId="209" xr:uid="{00000000-0005-0000-0000-0000D0000000}"/>
    <cellStyle name="60% - アクセント 6 3" xfId="210" xr:uid="{00000000-0005-0000-0000-0000D1000000}"/>
    <cellStyle name="60% - アクセント 6 4" xfId="211" xr:uid="{00000000-0005-0000-0000-0000D2000000}"/>
    <cellStyle name="60% - アクセント 6 5" xfId="212" xr:uid="{00000000-0005-0000-0000-0000D3000000}"/>
    <cellStyle name="60% - アクセント 6 6" xfId="213" xr:uid="{00000000-0005-0000-0000-0000D4000000}"/>
    <cellStyle name="60% - アクセント 6 7" xfId="214" xr:uid="{00000000-0005-0000-0000-0000D5000000}"/>
    <cellStyle name="60% - アクセント 6 8" xfId="215" xr:uid="{00000000-0005-0000-0000-0000D6000000}"/>
    <cellStyle name="60% - アクセント 6 9" xfId="216" xr:uid="{00000000-0005-0000-0000-0000D7000000}"/>
    <cellStyle name="Calc Currency (0)" xfId="217" xr:uid="{00000000-0005-0000-0000-0000D8000000}"/>
    <cellStyle name="Calc Currency (0) 10" xfId="218" xr:uid="{00000000-0005-0000-0000-0000D9000000}"/>
    <cellStyle name="Calc Currency (0) 11" xfId="219" xr:uid="{00000000-0005-0000-0000-0000DA000000}"/>
    <cellStyle name="Calc Currency (0) 12" xfId="220" xr:uid="{00000000-0005-0000-0000-0000DB000000}"/>
    <cellStyle name="Calc Currency (0) 13" xfId="221" xr:uid="{00000000-0005-0000-0000-0000DC000000}"/>
    <cellStyle name="Calc Currency (0) 2" xfId="222" xr:uid="{00000000-0005-0000-0000-0000DD000000}"/>
    <cellStyle name="Calc Currency (0) 3" xfId="223" xr:uid="{00000000-0005-0000-0000-0000DE000000}"/>
    <cellStyle name="Calc Currency (0) 4" xfId="224" xr:uid="{00000000-0005-0000-0000-0000DF000000}"/>
    <cellStyle name="Calc Currency (0) 5" xfId="225" xr:uid="{00000000-0005-0000-0000-0000E0000000}"/>
    <cellStyle name="Calc Currency (0) 6" xfId="226" xr:uid="{00000000-0005-0000-0000-0000E1000000}"/>
    <cellStyle name="Calc Currency (0) 7" xfId="227" xr:uid="{00000000-0005-0000-0000-0000E2000000}"/>
    <cellStyle name="Calc Currency (0) 8" xfId="228" xr:uid="{00000000-0005-0000-0000-0000E3000000}"/>
    <cellStyle name="Calc Currency (0) 9" xfId="229" xr:uid="{00000000-0005-0000-0000-0000E4000000}"/>
    <cellStyle name="COMP定番表書式" xfId="230" xr:uid="{00000000-0005-0000-0000-0000E6000000}"/>
    <cellStyle name="Header1" xfId="231" xr:uid="{00000000-0005-0000-0000-0000E7000000}"/>
    <cellStyle name="Header2" xfId="232" xr:uid="{00000000-0005-0000-0000-0000E8000000}"/>
    <cellStyle name="アクセント 1 10" xfId="233" xr:uid="{00000000-0005-0000-0000-0000EB000000}"/>
    <cellStyle name="アクセント 1 11" xfId="234" xr:uid="{00000000-0005-0000-0000-0000EC000000}"/>
    <cellStyle name="アクセント 1 12" xfId="235" xr:uid="{00000000-0005-0000-0000-0000ED000000}"/>
    <cellStyle name="アクセント 1 13" xfId="236" xr:uid="{00000000-0005-0000-0000-0000EE000000}"/>
    <cellStyle name="アクセント 1 2" xfId="237" xr:uid="{00000000-0005-0000-0000-0000EF000000}"/>
    <cellStyle name="アクセント 1 3" xfId="238" xr:uid="{00000000-0005-0000-0000-0000F0000000}"/>
    <cellStyle name="アクセント 1 4" xfId="239" xr:uid="{00000000-0005-0000-0000-0000F1000000}"/>
    <cellStyle name="アクセント 1 5" xfId="240" xr:uid="{00000000-0005-0000-0000-0000F2000000}"/>
    <cellStyle name="アクセント 1 6" xfId="241" xr:uid="{00000000-0005-0000-0000-0000F3000000}"/>
    <cellStyle name="アクセント 1 7" xfId="242" xr:uid="{00000000-0005-0000-0000-0000F4000000}"/>
    <cellStyle name="アクセント 1 8" xfId="243" xr:uid="{00000000-0005-0000-0000-0000F5000000}"/>
    <cellStyle name="アクセント 1 9" xfId="244" xr:uid="{00000000-0005-0000-0000-0000F6000000}"/>
    <cellStyle name="アクセント 2 10" xfId="245" xr:uid="{00000000-0005-0000-0000-0000F7000000}"/>
    <cellStyle name="アクセント 2 11" xfId="246" xr:uid="{00000000-0005-0000-0000-0000F8000000}"/>
    <cellStyle name="アクセント 2 12" xfId="247" xr:uid="{00000000-0005-0000-0000-0000F9000000}"/>
    <cellStyle name="アクセント 2 13" xfId="248" xr:uid="{00000000-0005-0000-0000-0000FA000000}"/>
    <cellStyle name="アクセント 2 2" xfId="249" xr:uid="{00000000-0005-0000-0000-0000FB000000}"/>
    <cellStyle name="アクセント 2 3" xfId="250" xr:uid="{00000000-0005-0000-0000-0000FC000000}"/>
    <cellStyle name="アクセント 2 4" xfId="251" xr:uid="{00000000-0005-0000-0000-0000FD000000}"/>
    <cellStyle name="アクセント 2 5" xfId="252" xr:uid="{00000000-0005-0000-0000-0000FE000000}"/>
    <cellStyle name="アクセント 2 6" xfId="253" xr:uid="{00000000-0005-0000-0000-0000FF000000}"/>
    <cellStyle name="アクセント 2 7" xfId="254" xr:uid="{00000000-0005-0000-0000-000000010000}"/>
    <cellStyle name="アクセント 2 8" xfId="255" xr:uid="{00000000-0005-0000-0000-000001010000}"/>
    <cellStyle name="アクセント 2 9" xfId="256" xr:uid="{00000000-0005-0000-0000-000002010000}"/>
    <cellStyle name="アクセント 3 10" xfId="257" xr:uid="{00000000-0005-0000-0000-000003010000}"/>
    <cellStyle name="アクセント 3 11" xfId="258" xr:uid="{00000000-0005-0000-0000-000004010000}"/>
    <cellStyle name="アクセント 3 12" xfId="259" xr:uid="{00000000-0005-0000-0000-000005010000}"/>
    <cellStyle name="アクセント 3 13" xfId="260" xr:uid="{00000000-0005-0000-0000-000006010000}"/>
    <cellStyle name="アクセント 3 2" xfId="261" xr:uid="{00000000-0005-0000-0000-000007010000}"/>
    <cellStyle name="アクセント 3 3" xfId="262" xr:uid="{00000000-0005-0000-0000-000008010000}"/>
    <cellStyle name="アクセント 3 4" xfId="263" xr:uid="{00000000-0005-0000-0000-000009010000}"/>
    <cellStyle name="アクセント 3 5" xfId="264" xr:uid="{00000000-0005-0000-0000-00000A010000}"/>
    <cellStyle name="アクセント 3 6" xfId="265" xr:uid="{00000000-0005-0000-0000-00000B010000}"/>
    <cellStyle name="アクセント 3 7" xfId="266" xr:uid="{00000000-0005-0000-0000-00000C010000}"/>
    <cellStyle name="アクセント 3 8" xfId="267" xr:uid="{00000000-0005-0000-0000-00000D010000}"/>
    <cellStyle name="アクセント 3 9" xfId="268" xr:uid="{00000000-0005-0000-0000-00000E010000}"/>
    <cellStyle name="アクセント 4 10" xfId="269" xr:uid="{00000000-0005-0000-0000-00000F010000}"/>
    <cellStyle name="アクセント 4 11" xfId="270" xr:uid="{00000000-0005-0000-0000-000010010000}"/>
    <cellStyle name="アクセント 4 12" xfId="271" xr:uid="{00000000-0005-0000-0000-000011010000}"/>
    <cellStyle name="アクセント 4 13" xfId="272" xr:uid="{00000000-0005-0000-0000-000012010000}"/>
    <cellStyle name="アクセント 4 2" xfId="273" xr:uid="{00000000-0005-0000-0000-000013010000}"/>
    <cellStyle name="アクセント 4 3" xfId="274" xr:uid="{00000000-0005-0000-0000-000014010000}"/>
    <cellStyle name="アクセント 4 4" xfId="275" xr:uid="{00000000-0005-0000-0000-000015010000}"/>
    <cellStyle name="アクセント 4 5" xfId="276" xr:uid="{00000000-0005-0000-0000-000016010000}"/>
    <cellStyle name="アクセント 4 6" xfId="277" xr:uid="{00000000-0005-0000-0000-000017010000}"/>
    <cellStyle name="アクセント 4 7" xfId="278" xr:uid="{00000000-0005-0000-0000-000018010000}"/>
    <cellStyle name="アクセント 4 8" xfId="279" xr:uid="{00000000-0005-0000-0000-000019010000}"/>
    <cellStyle name="アクセント 4 9" xfId="280" xr:uid="{00000000-0005-0000-0000-00001A010000}"/>
    <cellStyle name="アクセント 5 10" xfId="281" xr:uid="{00000000-0005-0000-0000-00001B010000}"/>
    <cellStyle name="アクセント 5 11" xfId="282" xr:uid="{00000000-0005-0000-0000-00001C010000}"/>
    <cellStyle name="アクセント 5 12" xfId="283" xr:uid="{00000000-0005-0000-0000-00001D010000}"/>
    <cellStyle name="アクセント 5 13" xfId="284" xr:uid="{00000000-0005-0000-0000-00001E010000}"/>
    <cellStyle name="アクセント 5 2" xfId="285" xr:uid="{00000000-0005-0000-0000-00001F010000}"/>
    <cellStyle name="アクセント 5 3" xfId="286" xr:uid="{00000000-0005-0000-0000-000020010000}"/>
    <cellStyle name="アクセント 5 4" xfId="287" xr:uid="{00000000-0005-0000-0000-000021010000}"/>
    <cellStyle name="アクセント 5 5" xfId="288" xr:uid="{00000000-0005-0000-0000-000022010000}"/>
    <cellStyle name="アクセント 5 6" xfId="289" xr:uid="{00000000-0005-0000-0000-000023010000}"/>
    <cellStyle name="アクセント 5 7" xfId="290" xr:uid="{00000000-0005-0000-0000-000024010000}"/>
    <cellStyle name="アクセント 5 8" xfId="291" xr:uid="{00000000-0005-0000-0000-000025010000}"/>
    <cellStyle name="アクセント 5 9" xfId="292" xr:uid="{00000000-0005-0000-0000-000026010000}"/>
    <cellStyle name="アクセント 6 10" xfId="293" xr:uid="{00000000-0005-0000-0000-000027010000}"/>
    <cellStyle name="アクセント 6 11" xfId="294" xr:uid="{00000000-0005-0000-0000-000028010000}"/>
    <cellStyle name="アクセント 6 12" xfId="295" xr:uid="{00000000-0005-0000-0000-000029010000}"/>
    <cellStyle name="アクセント 6 13" xfId="296" xr:uid="{00000000-0005-0000-0000-00002A010000}"/>
    <cellStyle name="アクセント 6 2" xfId="297" xr:uid="{00000000-0005-0000-0000-00002B010000}"/>
    <cellStyle name="アクセント 6 3" xfId="298" xr:uid="{00000000-0005-0000-0000-00002C010000}"/>
    <cellStyle name="アクセント 6 4" xfId="299" xr:uid="{00000000-0005-0000-0000-00002D010000}"/>
    <cellStyle name="アクセント 6 5" xfId="300" xr:uid="{00000000-0005-0000-0000-00002E010000}"/>
    <cellStyle name="アクセント 6 6" xfId="301" xr:uid="{00000000-0005-0000-0000-00002F010000}"/>
    <cellStyle name="アクセント 6 7" xfId="302" xr:uid="{00000000-0005-0000-0000-000030010000}"/>
    <cellStyle name="アクセント 6 8" xfId="303" xr:uid="{00000000-0005-0000-0000-000031010000}"/>
    <cellStyle name="アクセント 6 9" xfId="304" xr:uid="{00000000-0005-0000-0000-000032010000}"/>
    <cellStyle name="タイトル 10" xfId="305" xr:uid="{00000000-0005-0000-0000-000033010000}"/>
    <cellStyle name="タイトル 11" xfId="306" xr:uid="{00000000-0005-0000-0000-000034010000}"/>
    <cellStyle name="タイトル 12" xfId="307" xr:uid="{00000000-0005-0000-0000-000035010000}"/>
    <cellStyle name="タイトル 13" xfId="308" xr:uid="{00000000-0005-0000-0000-000036010000}"/>
    <cellStyle name="タイトル 2" xfId="309" xr:uid="{00000000-0005-0000-0000-000037010000}"/>
    <cellStyle name="タイトル 3" xfId="310" xr:uid="{00000000-0005-0000-0000-000038010000}"/>
    <cellStyle name="タイトル 4" xfId="311" xr:uid="{00000000-0005-0000-0000-000039010000}"/>
    <cellStyle name="タイトル 5" xfId="312" xr:uid="{00000000-0005-0000-0000-00003A010000}"/>
    <cellStyle name="タイトル 6" xfId="313" xr:uid="{00000000-0005-0000-0000-00003B010000}"/>
    <cellStyle name="タイトル 7" xfId="314" xr:uid="{00000000-0005-0000-0000-00003C010000}"/>
    <cellStyle name="タイトル 8" xfId="315" xr:uid="{00000000-0005-0000-0000-00003D010000}"/>
    <cellStyle name="タイトル 9" xfId="316" xr:uid="{00000000-0005-0000-0000-00003E010000}"/>
    <cellStyle name="チェック セル 10" xfId="317" xr:uid="{00000000-0005-0000-0000-00003F010000}"/>
    <cellStyle name="チェック セル 11" xfId="318" xr:uid="{00000000-0005-0000-0000-000040010000}"/>
    <cellStyle name="チェック セル 12" xfId="319" xr:uid="{00000000-0005-0000-0000-000041010000}"/>
    <cellStyle name="チェック セル 13" xfId="320" xr:uid="{00000000-0005-0000-0000-000042010000}"/>
    <cellStyle name="チェック セル 2" xfId="321" xr:uid="{00000000-0005-0000-0000-000043010000}"/>
    <cellStyle name="チェック セル 3" xfId="322" xr:uid="{00000000-0005-0000-0000-000044010000}"/>
    <cellStyle name="チェック セル 4" xfId="323" xr:uid="{00000000-0005-0000-0000-000045010000}"/>
    <cellStyle name="チェック セル 5" xfId="324" xr:uid="{00000000-0005-0000-0000-000046010000}"/>
    <cellStyle name="チェック セル 6" xfId="325" xr:uid="{00000000-0005-0000-0000-000047010000}"/>
    <cellStyle name="チェック セル 7" xfId="326" xr:uid="{00000000-0005-0000-0000-000048010000}"/>
    <cellStyle name="チェック セル 8" xfId="327" xr:uid="{00000000-0005-0000-0000-000049010000}"/>
    <cellStyle name="チェック セル 9" xfId="328" xr:uid="{00000000-0005-0000-0000-00004A010000}"/>
    <cellStyle name="どちらでもない 10" xfId="329" xr:uid="{00000000-0005-0000-0000-00004B010000}"/>
    <cellStyle name="どちらでもない 11" xfId="330" xr:uid="{00000000-0005-0000-0000-00004C010000}"/>
    <cellStyle name="どちらでもない 12" xfId="331" xr:uid="{00000000-0005-0000-0000-00004D010000}"/>
    <cellStyle name="どちらでもない 13" xfId="332" xr:uid="{00000000-0005-0000-0000-00004E010000}"/>
    <cellStyle name="どちらでもない 2" xfId="333" xr:uid="{00000000-0005-0000-0000-00004F010000}"/>
    <cellStyle name="どちらでもない 3" xfId="334" xr:uid="{00000000-0005-0000-0000-000050010000}"/>
    <cellStyle name="どちらでもない 4" xfId="335" xr:uid="{00000000-0005-0000-0000-000051010000}"/>
    <cellStyle name="どちらでもない 5" xfId="336" xr:uid="{00000000-0005-0000-0000-000052010000}"/>
    <cellStyle name="どちらでもない 6" xfId="337" xr:uid="{00000000-0005-0000-0000-000053010000}"/>
    <cellStyle name="どちらでもない 7" xfId="338" xr:uid="{00000000-0005-0000-0000-000054010000}"/>
    <cellStyle name="どちらでもない 8" xfId="339" xr:uid="{00000000-0005-0000-0000-000055010000}"/>
    <cellStyle name="どちらでもない 9" xfId="340" xr:uid="{00000000-0005-0000-0000-000056010000}"/>
    <cellStyle name="ハイパーリンク" xfId="341" builtinId="8"/>
    <cellStyle name="メモ 10" xfId="342" xr:uid="{00000000-0005-0000-0000-000057010000}"/>
    <cellStyle name="メモ 11" xfId="343" xr:uid="{00000000-0005-0000-0000-000058010000}"/>
    <cellStyle name="メモ 12" xfId="344" xr:uid="{00000000-0005-0000-0000-000059010000}"/>
    <cellStyle name="メモ 13" xfId="345" xr:uid="{00000000-0005-0000-0000-00005A010000}"/>
    <cellStyle name="メモ 2" xfId="346" xr:uid="{00000000-0005-0000-0000-00005B010000}"/>
    <cellStyle name="メモ 3" xfId="347" xr:uid="{00000000-0005-0000-0000-00005C010000}"/>
    <cellStyle name="メモ 4" xfId="348" xr:uid="{00000000-0005-0000-0000-00005D010000}"/>
    <cellStyle name="メモ 5" xfId="349" xr:uid="{00000000-0005-0000-0000-00005E010000}"/>
    <cellStyle name="メモ 6" xfId="350" xr:uid="{00000000-0005-0000-0000-00005F010000}"/>
    <cellStyle name="メモ 7" xfId="351" xr:uid="{00000000-0005-0000-0000-000060010000}"/>
    <cellStyle name="メモ 8" xfId="352" xr:uid="{00000000-0005-0000-0000-000061010000}"/>
    <cellStyle name="メモ 9" xfId="353" xr:uid="{00000000-0005-0000-0000-000062010000}"/>
    <cellStyle name="リンク セル 10" xfId="354" xr:uid="{00000000-0005-0000-0000-000063010000}"/>
    <cellStyle name="リンク セル 11" xfId="355" xr:uid="{00000000-0005-0000-0000-000064010000}"/>
    <cellStyle name="リンク セル 12" xfId="356" xr:uid="{00000000-0005-0000-0000-000065010000}"/>
    <cellStyle name="リンク セル 13" xfId="357" xr:uid="{00000000-0005-0000-0000-000066010000}"/>
    <cellStyle name="リンク セル 2" xfId="358" xr:uid="{00000000-0005-0000-0000-000067010000}"/>
    <cellStyle name="リンク セル 3" xfId="359" xr:uid="{00000000-0005-0000-0000-000068010000}"/>
    <cellStyle name="リンク セル 4" xfId="360" xr:uid="{00000000-0005-0000-0000-000069010000}"/>
    <cellStyle name="リンク セル 5" xfId="361" xr:uid="{00000000-0005-0000-0000-00006A010000}"/>
    <cellStyle name="リンク セル 6" xfId="362" xr:uid="{00000000-0005-0000-0000-00006B010000}"/>
    <cellStyle name="リンク セル 7" xfId="363" xr:uid="{00000000-0005-0000-0000-00006C010000}"/>
    <cellStyle name="リンク セル 8" xfId="364" xr:uid="{00000000-0005-0000-0000-00006D010000}"/>
    <cellStyle name="リンク セル 9" xfId="365" xr:uid="{00000000-0005-0000-0000-00006E010000}"/>
    <cellStyle name="悪い 10" xfId="366" xr:uid="{00000000-0005-0000-0000-000087010000}"/>
    <cellStyle name="悪い 11" xfId="367" xr:uid="{00000000-0005-0000-0000-000088010000}"/>
    <cellStyle name="悪い 12" xfId="368" xr:uid="{00000000-0005-0000-0000-000089010000}"/>
    <cellStyle name="悪い 13" xfId="369" xr:uid="{00000000-0005-0000-0000-00008A010000}"/>
    <cellStyle name="悪い 2" xfId="370" xr:uid="{00000000-0005-0000-0000-00008B010000}"/>
    <cellStyle name="悪い 3" xfId="371" xr:uid="{00000000-0005-0000-0000-00008C010000}"/>
    <cellStyle name="悪い 4" xfId="372" xr:uid="{00000000-0005-0000-0000-00008D010000}"/>
    <cellStyle name="悪い 5" xfId="373" xr:uid="{00000000-0005-0000-0000-00008E010000}"/>
    <cellStyle name="悪い 6" xfId="374" xr:uid="{00000000-0005-0000-0000-00008F010000}"/>
    <cellStyle name="悪い 7" xfId="375" xr:uid="{00000000-0005-0000-0000-000090010000}"/>
    <cellStyle name="悪い 8" xfId="376" xr:uid="{00000000-0005-0000-0000-000091010000}"/>
    <cellStyle name="悪い 9" xfId="377" xr:uid="{00000000-0005-0000-0000-000092010000}"/>
    <cellStyle name="計算 10" xfId="378" xr:uid="{00000000-0005-0000-0000-0000E2010000}"/>
    <cellStyle name="計算 11" xfId="379" xr:uid="{00000000-0005-0000-0000-0000E3010000}"/>
    <cellStyle name="計算 12" xfId="380" xr:uid="{00000000-0005-0000-0000-0000E4010000}"/>
    <cellStyle name="計算 13" xfId="381" xr:uid="{00000000-0005-0000-0000-0000E5010000}"/>
    <cellStyle name="計算 2" xfId="382" xr:uid="{00000000-0005-0000-0000-0000E6010000}"/>
    <cellStyle name="計算 3" xfId="383" xr:uid="{00000000-0005-0000-0000-0000E7010000}"/>
    <cellStyle name="計算 4" xfId="384" xr:uid="{00000000-0005-0000-0000-0000E8010000}"/>
    <cellStyle name="計算 5" xfId="385" xr:uid="{00000000-0005-0000-0000-0000E9010000}"/>
    <cellStyle name="計算 6" xfId="386" xr:uid="{00000000-0005-0000-0000-0000EA010000}"/>
    <cellStyle name="計算 7" xfId="387" xr:uid="{00000000-0005-0000-0000-0000EB010000}"/>
    <cellStyle name="計算 8" xfId="388" xr:uid="{00000000-0005-0000-0000-0000EC010000}"/>
    <cellStyle name="計算 9" xfId="389" xr:uid="{00000000-0005-0000-0000-0000ED010000}"/>
    <cellStyle name="警告文 10" xfId="390" xr:uid="{00000000-0005-0000-0000-0000FA010000}"/>
    <cellStyle name="警告文 11" xfId="391" xr:uid="{00000000-0005-0000-0000-0000FB010000}"/>
    <cellStyle name="警告文 12" xfId="392" xr:uid="{00000000-0005-0000-0000-0000FC010000}"/>
    <cellStyle name="警告文 13" xfId="393" xr:uid="{00000000-0005-0000-0000-0000FD010000}"/>
    <cellStyle name="警告文 2" xfId="394" xr:uid="{00000000-0005-0000-0000-0000FE010000}"/>
    <cellStyle name="警告文 3" xfId="395" xr:uid="{00000000-0005-0000-0000-0000FF010000}"/>
    <cellStyle name="警告文 4" xfId="396" xr:uid="{00000000-0005-0000-0000-000000020000}"/>
    <cellStyle name="警告文 5" xfId="397" xr:uid="{00000000-0005-0000-0000-000001020000}"/>
    <cellStyle name="警告文 6" xfId="398" xr:uid="{00000000-0005-0000-0000-000002020000}"/>
    <cellStyle name="警告文 7" xfId="399" xr:uid="{00000000-0005-0000-0000-000003020000}"/>
    <cellStyle name="警告文 8" xfId="400" xr:uid="{00000000-0005-0000-0000-000004020000}"/>
    <cellStyle name="警告文 9" xfId="401" xr:uid="{00000000-0005-0000-0000-000005020000}"/>
    <cellStyle name="桁区切り" xfId="402" builtinId="6"/>
    <cellStyle name="桁区切り 2" xfId="403" xr:uid="{00000000-0005-0000-0000-000093010000}"/>
    <cellStyle name="桁区切り 2 2" xfId="404" xr:uid="{00000000-0005-0000-0000-000094010000}"/>
    <cellStyle name="桁区切り 3" xfId="530" xr:uid="{9EB78403-8950-4F68-B262-B459AC3CFCCF}"/>
    <cellStyle name="見出し 1 10" xfId="405" xr:uid="{00000000-0005-0000-0000-0000B2010000}"/>
    <cellStyle name="見出し 1 11" xfId="406" xr:uid="{00000000-0005-0000-0000-0000B3010000}"/>
    <cellStyle name="見出し 1 12" xfId="407" xr:uid="{00000000-0005-0000-0000-0000B4010000}"/>
    <cellStyle name="見出し 1 13" xfId="408" xr:uid="{00000000-0005-0000-0000-0000B5010000}"/>
    <cellStyle name="見出し 1 2" xfId="409" xr:uid="{00000000-0005-0000-0000-0000B6010000}"/>
    <cellStyle name="見出し 1 3" xfId="410" xr:uid="{00000000-0005-0000-0000-0000B7010000}"/>
    <cellStyle name="見出し 1 4" xfId="411" xr:uid="{00000000-0005-0000-0000-0000B8010000}"/>
    <cellStyle name="見出し 1 5" xfId="412" xr:uid="{00000000-0005-0000-0000-0000B9010000}"/>
    <cellStyle name="見出し 1 6" xfId="413" xr:uid="{00000000-0005-0000-0000-0000BA010000}"/>
    <cellStyle name="見出し 1 7" xfId="414" xr:uid="{00000000-0005-0000-0000-0000BB010000}"/>
    <cellStyle name="見出し 1 8" xfId="415" xr:uid="{00000000-0005-0000-0000-0000BC010000}"/>
    <cellStyle name="見出し 1 9" xfId="416" xr:uid="{00000000-0005-0000-0000-0000BD010000}"/>
    <cellStyle name="見出し 2 10" xfId="417" xr:uid="{00000000-0005-0000-0000-0000BE010000}"/>
    <cellStyle name="見出し 2 11" xfId="418" xr:uid="{00000000-0005-0000-0000-0000BF010000}"/>
    <cellStyle name="見出し 2 12" xfId="419" xr:uid="{00000000-0005-0000-0000-0000C0010000}"/>
    <cellStyle name="見出し 2 13" xfId="420" xr:uid="{00000000-0005-0000-0000-0000C1010000}"/>
    <cellStyle name="見出し 2 2" xfId="421" xr:uid="{00000000-0005-0000-0000-0000C2010000}"/>
    <cellStyle name="見出し 2 3" xfId="422" xr:uid="{00000000-0005-0000-0000-0000C3010000}"/>
    <cellStyle name="見出し 2 4" xfId="423" xr:uid="{00000000-0005-0000-0000-0000C4010000}"/>
    <cellStyle name="見出し 2 5" xfId="424" xr:uid="{00000000-0005-0000-0000-0000C5010000}"/>
    <cellStyle name="見出し 2 6" xfId="425" xr:uid="{00000000-0005-0000-0000-0000C6010000}"/>
    <cellStyle name="見出し 2 7" xfId="426" xr:uid="{00000000-0005-0000-0000-0000C7010000}"/>
    <cellStyle name="見出し 2 8" xfId="427" xr:uid="{00000000-0005-0000-0000-0000C8010000}"/>
    <cellStyle name="見出し 2 9" xfId="428" xr:uid="{00000000-0005-0000-0000-0000C9010000}"/>
    <cellStyle name="見出し 3 10" xfId="429" xr:uid="{00000000-0005-0000-0000-0000CA010000}"/>
    <cellStyle name="見出し 3 11" xfId="430" xr:uid="{00000000-0005-0000-0000-0000CB010000}"/>
    <cellStyle name="見出し 3 12" xfId="431" xr:uid="{00000000-0005-0000-0000-0000CC010000}"/>
    <cellStyle name="見出し 3 13" xfId="432" xr:uid="{00000000-0005-0000-0000-0000CD010000}"/>
    <cellStyle name="見出し 3 2" xfId="433" xr:uid="{00000000-0005-0000-0000-0000CE010000}"/>
    <cellStyle name="見出し 3 3" xfId="434" xr:uid="{00000000-0005-0000-0000-0000CF010000}"/>
    <cellStyle name="見出し 3 4" xfId="435" xr:uid="{00000000-0005-0000-0000-0000D0010000}"/>
    <cellStyle name="見出し 3 5" xfId="436" xr:uid="{00000000-0005-0000-0000-0000D1010000}"/>
    <cellStyle name="見出し 3 6" xfId="437" xr:uid="{00000000-0005-0000-0000-0000D2010000}"/>
    <cellStyle name="見出し 3 7" xfId="438" xr:uid="{00000000-0005-0000-0000-0000D3010000}"/>
    <cellStyle name="見出し 3 8" xfId="439" xr:uid="{00000000-0005-0000-0000-0000D4010000}"/>
    <cellStyle name="見出し 3 9" xfId="440" xr:uid="{00000000-0005-0000-0000-0000D5010000}"/>
    <cellStyle name="見出し 4 10" xfId="441" xr:uid="{00000000-0005-0000-0000-0000D6010000}"/>
    <cellStyle name="見出し 4 11" xfId="442" xr:uid="{00000000-0005-0000-0000-0000D7010000}"/>
    <cellStyle name="見出し 4 12" xfId="443" xr:uid="{00000000-0005-0000-0000-0000D8010000}"/>
    <cellStyle name="見出し 4 13" xfId="444" xr:uid="{00000000-0005-0000-0000-0000D9010000}"/>
    <cellStyle name="見出し 4 2" xfId="445" xr:uid="{00000000-0005-0000-0000-0000DA010000}"/>
    <cellStyle name="見出し 4 3" xfId="446" xr:uid="{00000000-0005-0000-0000-0000DB010000}"/>
    <cellStyle name="見出し 4 4" xfId="447" xr:uid="{00000000-0005-0000-0000-0000DC010000}"/>
    <cellStyle name="見出し 4 5" xfId="448" xr:uid="{00000000-0005-0000-0000-0000DD010000}"/>
    <cellStyle name="見出し 4 6" xfId="449" xr:uid="{00000000-0005-0000-0000-0000DE010000}"/>
    <cellStyle name="見出し 4 7" xfId="450" xr:uid="{00000000-0005-0000-0000-0000DF010000}"/>
    <cellStyle name="見出し 4 8" xfId="451" xr:uid="{00000000-0005-0000-0000-0000E0010000}"/>
    <cellStyle name="見出し 4 9" xfId="452" xr:uid="{00000000-0005-0000-0000-0000E1010000}"/>
    <cellStyle name="集計 10" xfId="453" xr:uid="{00000000-0005-0000-0000-000006020000}"/>
    <cellStyle name="集計 11" xfId="454" xr:uid="{00000000-0005-0000-0000-000007020000}"/>
    <cellStyle name="集計 12" xfId="455" xr:uid="{00000000-0005-0000-0000-000008020000}"/>
    <cellStyle name="集計 13" xfId="456" xr:uid="{00000000-0005-0000-0000-000009020000}"/>
    <cellStyle name="集計 2" xfId="457" xr:uid="{00000000-0005-0000-0000-00000A020000}"/>
    <cellStyle name="集計 3" xfId="458" xr:uid="{00000000-0005-0000-0000-00000B020000}"/>
    <cellStyle name="集計 4" xfId="459" xr:uid="{00000000-0005-0000-0000-00000C020000}"/>
    <cellStyle name="集計 5" xfId="460" xr:uid="{00000000-0005-0000-0000-00000D020000}"/>
    <cellStyle name="集計 6" xfId="461" xr:uid="{00000000-0005-0000-0000-00000E020000}"/>
    <cellStyle name="集計 7" xfId="462" xr:uid="{00000000-0005-0000-0000-00000F020000}"/>
    <cellStyle name="集計 8" xfId="463" xr:uid="{00000000-0005-0000-0000-000010020000}"/>
    <cellStyle name="集計 9" xfId="464" xr:uid="{00000000-0005-0000-0000-000011020000}"/>
    <cellStyle name="出力 10" xfId="465" xr:uid="{00000000-0005-0000-0000-00007B010000}"/>
    <cellStyle name="出力 11" xfId="466" xr:uid="{00000000-0005-0000-0000-00007C010000}"/>
    <cellStyle name="出力 12" xfId="467" xr:uid="{00000000-0005-0000-0000-00007D010000}"/>
    <cellStyle name="出力 13" xfId="468" xr:uid="{00000000-0005-0000-0000-00007E010000}"/>
    <cellStyle name="出力 2" xfId="469" xr:uid="{00000000-0005-0000-0000-00007F010000}"/>
    <cellStyle name="出力 3" xfId="470" xr:uid="{00000000-0005-0000-0000-000080010000}"/>
    <cellStyle name="出力 4" xfId="471" xr:uid="{00000000-0005-0000-0000-000081010000}"/>
    <cellStyle name="出力 5" xfId="472" xr:uid="{00000000-0005-0000-0000-000082010000}"/>
    <cellStyle name="出力 6" xfId="473" xr:uid="{00000000-0005-0000-0000-000083010000}"/>
    <cellStyle name="出力 7" xfId="474" xr:uid="{00000000-0005-0000-0000-000084010000}"/>
    <cellStyle name="出力 8" xfId="475" xr:uid="{00000000-0005-0000-0000-000085010000}"/>
    <cellStyle name="出力 9" xfId="476" xr:uid="{00000000-0005-0000-0000-000086010000}"/>
    <cellStyle name="説明文 10" xfId="477" xr:uid="{00000000-0005-0000-0000-0000EE010000}"/>
    <cellStyle name="説明文 11" xfId="478" xr:uid="{00000000-0005-0000-0000-0000EF010000}"/>
    <cellStyle name="説明文 12" xfId="479" xr:uid="{00000000-0005-0000-0000-0000F0010000}"/>
    <cellStyle name="説明文 13" xfId="480" xr:uid="{00000000-0005-0000-0000-0000F1010000}"/>
    <cellStyle name="説明文 2" xfId="481" xr:uid="{00000000-0005-0000-0000-0000F2010000}"/>
    <cellStyle name="説明文 3" xfId="482" xr:uid="{00000000-0005-0000-0000-0000F3010000}"/>
    <cellStyle name="説明文 4" xfId="483" xr:uid="{00000000-0005-0000-0000-0000F4010000}"/>
    <cellStyle name="説明文 5" xfId="484" xr:uid="{00000000-0005-0000-0000-0000F5010000}"/>
    <cellStyle name="説明文 6" xfId="485" xr:uid="{00000000-0005-0000-0000-0000F6010000}"/>
    <cellStyle name="説明文 7" xfId="486" xr:uid="{00000000-0005-0000-0000-0000F7010000}"/>
    <cellStyle name="説明文 8" xfId="487" xr:uid="{00000000-0005-0000-0000-0000F8010000}"/>
    <cellStyle name="説明文 9" xfId="488" xr:uid="{00000000-0005-0000-0000-0000F9010000}"/>
    <cellStyle name="入力 10" xfId="489" xr:uid="{00000000-0005-0000-0000-00006F010000}"/>
    <cellStyle name="入力 11" xfId="490" xr:uid="{00000000-0005-0000-0000-000070010000}"/>
    <cellStyle name="入力 12" xfId="491" xr:uid="{00000000-0005-0000-0000-000071010000}"/>
    <cellStyle name="入力 13" xfId="492" xr:uid="{00000000-0005-0000-0000-000072010000}"/>
    <cellStyle name="入力 2" xfId="493" xr:uid="{00000000-0005-0000-0000-000073010000}"/>
    <cellStyle name="入力 3" xfId="494" xr:uid="{00000000-0005-0000-0000-000074010000}"/>
    <cellStyle name="入力 4" xfId="495" xr:uid="{00000000-0005-0000-0000-000075010000}"/>
    <cellStyle name="入力 5" xfId="496" xr:uid="{00000000-0005-0000-0000-000076010000}"/>
    <cellStyle name="入力 6" xfId="497" xr:uid="{00000000-0005-0000-0000-000077010000}"/>
    <cellStyle name="入力 7" xfId="498" xr:uid="{00000000-0005-0000-0000-000078010000}"/>
    <cellStyle name="入力 8" xfId="499" xr:uid="{00000000-0005-0000-0000-000079010000}"/>
    <cellStyle name="入力 9" xfId="500" xr:uid="{00000000-0005-0000-0000-00007A010000}"/>
    <cellStyle name="破線" xfId="501" xr:uid="{00000000-0005-0000-0000-0000A5010000}"/>
    <cellStyle name="標準" xfId="0" builtinId="0"/>
    <cellStyle name="標準 2" xfId="502" xr:uid="{00000000-0005-0000-0000-000095010000}"/>
    <cellStyle name="標準 2 10" xfId="503" xr:uid="{00000000-0005-0000-0000-000096010000}"/>
    <cellStyle name="標準 2 11" xfId="504" xr:uid="{00000000-0005-0000-0000-000097010000}"/>
    <cellStyle name="標準 2 12" xfId="505" xr:uid="{00000000-0005-0000-0000-000098010000}"/>
    <cellStyle name="標準 2 13" xfId="506" xr:uid="{00000000-0005-0000-0000-000099010000}"/>
    <cellStyle name="標準 2 14" xfId="507" xr:uid="{00000000-0005-0000-0000-00009A010000}"/>
    <cellStyle name="標準 2 2" xfId="508" xr:uid="{00000000-0005-0000-0000-00009B010000}"/>
    <cellStyle name="標準 2 3" xfId="509" xr:uid="{00000000-0005-0000-0000-00009C010000}"/>
    <cellStyle name="標準 2 4" xfId="510" xr:uid="{00000000-0005-0000-0000-00009D010000}"/>
    <cellStyle name="標準 2 5" xfId="511" xr:uid="{00000000-0005-0000-0000-00009E010000}"/>
    <cellStyle name="標準 2 6" xfId="512" xr:uid="{00000000-0005-0000-0000-00009F010000}"/>
    <cellStyle name="標準 2 7" xfId="513" xr:uid="{00000000-0005-0000-0000-0000A0010000}"/>
    <cellStyle name="標準 2 8" xfId="514" xr:uid="{00000000-0005-0000-0000-0000A1010000}"/>
    <cellStyle name="標準 2 9" xfId="515" xr:uid="{00000000-0005-0000-0000-0000A2010000}"/>
    <cellStyle name="標準 3" xfId="529" xr:uid="{EB6A02B7-4574-4FA1-A72F-8BBF007F3C4C}"/>
    <cellStyle name="標準_10　市郡別環境衛生関係施設" xfId="516" xr:uid="{00000000-0005-0000-0000-0000A3010000}"/>
    <cellStyle name="良い 10" xfId="517" xr:uid="{00000000-0005-0000-0000-0000A6010000}"/>
    <cellStyle name="良い 11" xfId="518" xr:uid="{00000000-0005-0000-0000-0000A7010000}"/>
    <cellStyle name="良い 12" xfId="519" xr:uid="{00000000-0005-0000-0000-0000A8010000}"/>
    <cellStyle name="良い 13" xfId="520" xr:uid="{00000000-0005-0000-0000-0000A9010000}"/>
    <cellStyle name="良い 2" xfId="521" xr:uid="{00000000-0005-0000-0000-0000AA010000}"/>
    <cellStyle name="良い 3" xfId="522" xr:uid="{00000000-0005-0000-0000-0000AB010000}"/>
    <cellStyle name="良い 4" xfId="523" xr:uid="{00000000-0005-0000-0000-0000AC010000}"/>
    <cellStyle name="良い 5" xfId="524" xr:uid="{00000000-0005-0000-0000-0000AD010000}"/>
    <cellStyle name="良い 6" xfId="525" xr:uid="{00000000-0005-0000-0000-0000AE010000}"/>
    <cellStyle name="良い 7" xfId="526" xr:uid="{00000000-0005-0000-0000-0000AF010000}"/>
    <cellStyle name="良い 8" xfId="527" xr:uid="{00000000-0005-0000-0000-0000B0010000}"/>
    <cellStyle name="良い 9" xfId="528" xr:uid="{00000000-0005-0000-0000-0000B1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481852</xdr:colOff>
      <xdr:row>4</xdr:row>
      <xdr:rowOff>56031</xdr:rowOff>
    </xdr:from>
    <xdr:to>
      <xdr:col>3</xdr:col>
      <xdr:colOff>369793</xdr:colOff>
      <xdr:row>6</xdr:row>
      <xdr:rowOff>83423</xdr:rowOff>
    </xdr:to>
    <xdr:sp macro="" textlink="">
      <xdr:nvSpPr>
        <xdr:cNvPr id="3" name="テキスト ボックス 2">
          <a:extLst>
            <a:ext uri="{FF2B5EF4-FFF2-40B4-BE49-F238E27FC236}">
              <a16:creationId xmlns:a16="http://schemas.microsoft.com/office/drawing/2014/main" id="{3A9AEF83-9647-803C-5E65-3F06C588AD87}"/>
            </a:ext>
          </a:extLst>
        </xdr:cNvPr>
        <xdr:cNvSpPr txBox="1"/>
      </xdr:nvSpPr>
      <xdr:spPr>
        <a:xfrm>
          <a:off x="1983440" y="784413"/>
          <a:ext cx="571500" cy="296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ysClr val="windowText" lastClr="000000"/>
              </a:solidFill>
              <a:latin typeface="ＭＳ 明朝" panose="02020609040205080304" pitchFamily="17" charset="-128"/>
              <a:ea typeface="ＭＳ 明朝" panose="02020609040205080304" pitchFamily="17" charset="-128"/>
            </a:rPr>
            <a:t>※1</a:t>
          </a:r>
          <a:endParaRPr kumimoji="1" lang="ja-JP" altLang="en-US"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18"/>
  <sheetViews>
    <sheetView showGridLines="0" tabSelected="1" workbookViewId="0">
      <selection activeCell="B2" sqref="B2"/>
    </sheetView>
  </sheetViews>
  <sheetFormatPr defaultRowHeight="13.5" x14ac:dyDescent="0.15"/>
  <cols>
    <col min="1" max="1" width="3.375" style="2" customWidth="1"/>
    <col min="2" max="16384" width="9" style="2"/>
  </cols>
  <sheetData>
    <row r="1" spans="1:3" ht="18.75" x14ac:dyDescent="0.2">
      <c r="A1" s="28" t="s">
        <v>519</v>
      </c>
    </row>
    <row r="2" spans="1:3" ht="18.75" x14ac:dyDescent="0.2">
      <c r="B2" s="28" t="s">
        <v>0</v>
      </c>
    </row>
    <row r="4" spans="1:3" x14ac:dyDescent="0.15">
      <c r="B4" s="29" t="s">
        <v>1</v>
      </c>
      <c r="C4" s="2" t="s">
        <v>2</v>
      </c>
    </row>
    <row r="5" spans="1:3" x14ac:dyDescent="0.15">
      <c r="B5" s="29" t="s">
        <v>3</v>
      </c>
      <c r="C5" s="2" t="s">
        <v>4</v>
      </c>
    </row>
    <row r="6" spans="1:3" x14ac:dyDescent="0.15">
      <c r="B6" s="29" t="s">
        <v>5</v>
      </c>
      <c r="C6" s="2" t="s">
        <v>6</v>
      </c>
    </row>
    <row r="7" spans="1:3" x14ac:dyDescent="0.15">
      <c r="B7" s="29" t="s">
        <v>7</v>
      </c>
      <c r="C7" s="2" t="s">
        <v>8</v>
      </c>
    </row>
    <row r="8" spans="1:3" x14ac:dyDescent="0.15">
      <c r="B8" s="29" t="s">
        <v>9</v>
      </c>
      <c r="C8" s="2" t="s">
        <v>10</v>
      </c>
    </row>
    <row r="9" spans="1:3" x14ac:dyDescent="0.15">
      <c r="B9" s="29" t="s">
        <v>11</v>
      </c>
      <c r="C9" s="2" t="s">
        <v>12</v>
      </c>
    </row>
    <row r="10" spans="1:3" x14ac:dyDescent="0.15">
      <c r="B10" s="29" t="s">
        <v>13</v>
      </c>
      <c r="C10" s="2" t="s">
        <v>14</v>
      </c>
    </row>
    <row r="11" spans="1:3" x14ac:dyDescent="0.15">
      <c r="B11" s="29" t="s">
        <v>15</v>
      </c>
      <c r="C11" s="2" t="s">
        <v>16</v>
      </c>
    </row>
    <row r="12" spans="1:3" x14ac:dyDescent="0.15">
      <c r="B12" s="29" t="s">
        <v>17</v>
      </c>
      <c r="C12" s="2" t="s">
        <v>18</v>
      </c>
    </row>
    <row r="13" spans="1:3" x14ac:dyDescent="0.15">
      <c r="B13" s="29" t="s">
        <v>19</v>
      </c>
      <c r="C13" s="2" t="s">
        <v>20</v>
      </c>
    </row>
    <row r="14" spans="1:3" x14ac:dyDescent="0.15">
      <c r="B14" s="29" t="s">
        <v>21</v>
      </c>
      <c r="C14" s="2" t="s">
        <v>22</v>
      </c>
    </row>
    <row r="15" spans="1:3" x14ac:dyDescent="0.15">
      <c r="B15" s="29" t="s">
        <v>23</v>
      </c>
      <c r="C15" s="2" t="s">
        <v>24</v>
      </c>
    </row>
    <row r="16" spans="1:3" x14ac:dyDescent="0.15">
      <c r="B16" s="29" t="s">
        <v>25</v>
      </c>
      <c r="C16" s="2" t="s">
        <v>26</v>
      </c>
    </row>
    <row r="17" spans="2:3" x14ac:dyDescent="0.15">
      <c r="B17" s="1" t="s">
        <v>27</v>
      </c>
      <c r="C17" s="2" t="s">
        <v>28</v>
      </c>
    </row>
    <row r="18" spans="2:3" x14ac:dyDescent="0.15">
      <c r="B18" s="29"/>
    </row>
  </sheetData>
  <phoneticPr fontId="2"/>
  <hyperlinks>
    <hyperlink ref="B4" location="'23-1(1)'!A1" display="23-1(1)" xr:uid="{00000000-0004-0000-0000-000000000000}"/>
    <hyperlink ref="B6" location="'23-2'!A1" display="23-2" xr:uid="{00000000-0004-0000-0000-000001000000}"/>
    <hyperlink ref="B7" location="'23-3'!A1" display="23-3" xr:uid="{00000000-0004-0000-0000-000002000000}"/>
    <hyperlink ref="B8" location="'23-4'!A1" display="23-4" xr:uid="{00000000-0004-0000-0000-000003000000}"/>
    <hyperlink ref="B9" location="'23-5'!A1" display="23-5" xr:uid="{00000000-0004-0000-0000-000004000000}"/>
    <hyperlink ref="B10" location="'23-6'!A1" display="23-6" xr:uid="{00000000-0004-0000-0000-000005000000}"/>
    <hyperlink ref="B11" location="'23-7'!A1" display="23-7" xr:uid="{00000000-0004-0000-0000-000006000000}"/>
    <hyperlink ref="B13" location="'23-9'!A1" display="23-9" xr:uid="{00000000-0004-0000-0000-000007000000}"/>
    <hyperlink ref="B12" location="'23-8'!A1" display="23-8" xr:uid="{00000000-0004-0000-0000-000008000000}"/>
    <hyperlink ref="B14" location="'23-10'!A1" display="23-10" xr:uid="{00000000-0004-0000-0000-000009000000}"/>
    <hyperlink ref="B5" location="'23-1(2)'!A1" display="23-1(2)" xr:uid="{00000000-0004-0000-0000-00000A000000}"/>
    <hyperlink ref="B15" location="'23-11'!A1" display="23-11" xr:uid="{00000000-0004-0000-0000-00000B000000}"/>
    <hyperlink ref="B16" location="'23-12'!A1" display="23-12" xr:uid="{00000000-0004-0000-0000-00000C000000}"/>
    <hyperlink ref="B17" location="'23-13'!A1" display="23-13" xr:uid="{00000000-0004-0000-0000-00000D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18"/>
  <sheetViews>
    <sheetView showGridLines="0" view="pageBreakPreview" zoomScale="90" zoomScaleNormal="100" zoomScaleSheetLayoutView="90" workbookViewId="0">
      <pane xSplit="1" ySplit="9" topLeftCell="B10" activePane="bottomRight" state="frozen"/>
      <selection activeCell="F14" sqref="F14"/>
      <selection pane="topRight" activeCell="F14" sqref="F14"/>
      <selection pane="bottomLeft" activeCell="F14" sqref="F14"/>
      <selection pane="bottomRight" activeCell="F14" sqref="F14"/>
    </sheetView>
  </sheetViews>
  <sheetFormatPr defaultColWidth="9" defaultRowHeight="13.5" x14ac:dyDescent="0.15"/>
  <cols>
    <col min="1" max="1" width="29.125" style="4" customWidth="1"/>
    <col min="2" max="12" width="6.375" style="61" customWidth="1"/>
    <col min="13" max="16" width="7" style="61" customWidth="1"/>
    <col min="17" max="18" width="7" style="4" customWidth="1"/>
    <col min="19" max="19" width="7" style="304" customWidth="1"/>
    <col min="20" max="22" width="7" style="4" customWidth="1"/>
    <col min="23" max="23" width="7.875" style="4" customWidth="1"/>
    <col min="24" max="25" width="7" style="61" customWidth="1"/>
    <col min="26" max="26" width="5.625" style="4" customWidth="1"/>
    <col min="27" max="16384" width="9" style="4"/>
  </cols>
  <sheetData>
    <row r="1" spans="1:27" x14ac:dyDescent="0.15">
      <c r="A1" s="271" t="s">
        <v>29</v>
      </c>
    </row>
    <row r="2" spans="1:27" x14ac:dyDescent="0.15">
      <c r="A2" s="4" t="s">
        <v>82</v>
      </c>
      <c r="B2" s="4"/>
      <c r="C2" s="303"/>
      <c r="D2" s="303"/>
      <c r="E2" s="303"/>
      <c r="F2" s="303"/>
      <c r="G2" s="303"/>
      <c r="H2" s="303"/>
      <c r="I2" s="303"/>
      <c r="J2" s="303"/>
      <c r="K2" s="303"/>
      <c r="L2" s="303"/>
      <c r="M2" s="303"/>
      <c r="N2" s="303"/>
      <c r="O2" s="303"/>
      <c r="P2" s="303"/>
      <c r="X2" s="303"/>
      <c r="Y2" s="303"/>
    </row>
    <row r="3" spans="1:27" ht="16.5" x14ac:dyDescent="0.15">
      <c r="A3" s="273" t="s">
        <v>332</v>
      </c>
      <c r="B3" s="273"/>
      <c r="C3" s="273"/>
      <c r="D3" s="273"/>
      <c r="E3" s="273"/>
      <c r="F3" s="273"/>
      <c r="G3" s="273"/>
      <c r="H3" s="273"/>
      <c r="I3" s="273"/>
      <c r="J3" s="273"/>
      <c r="K3" s="273"/>
      <c r="L3" s="273"/>
      <c r="M3" s="274"/>
      <c r="N3" s="274"/>
      <c r="O3" s="274"/>
      <c r="P3" s="274"/>
      <c r="Q3" s="274"/>
      <c r="R3" s="274"/>
      <c r="S3" s="274"/>
      <c r="T3" s="274"/>
      <c r="U3" s="274"/>
      <c r="V3" s="274"/>
      <c r="W3" s="274"/>
      <c r="X3" s="274"/>
      <c r="Y3" s="274"/>
    </row>
    <row r="4" spans="1:27" x14ac:dyDescent="0.15">
      <c r="A4" s="277" t="s">
        <v>333</v>
      </c>
      <c r="B4" s="277"/>
      <c r="C4" s="277"/>
      <c r="D4" s="277"/>
      <c r="E4" s="277"/>
      <c r="F4" s="277"/>
      <c r="G4" s="277"/>
      <c r="H4" s="277"/>
      <c r="I4" s="277"/>
      <c r="J4" s="277"/>
      <c r="K4" s="277"/>
      <c r="L4" s="277"/>
      <c r="Y4" s="305" t="s">
        <v>68</v>
      </c>
    </row>
    <row r="5" spans="1:27" ht="6" customHeight="1" thickBot="1" x14ac:dyDescent="0.2">
      <c r="A5" s="306"/>
      <c r="B5" s="306"/>
      <c r="C5" s="306"/>
      <c r="D5" s="306"/>
      <c r="E5" s="306"/>
      <c r="F5" s="306"/>
      <c r="G5" s="306"/>
      <c r="H5" s="307"/>
      <c r="I5" s="307"/>
      <c r="J5" s="307"/>
      <c r="K5" s="307"/>
      <c r="L5" s="307"/>
      <c r="M5" s="307"/>
      <c r="N5" s="307"/>
      <c r="O5" s="307"/>
      <c r="P5" s="307"/>
      <c r="Q5" s="308"/>
      <c r="R5" s="308"/>
      <c r="S5" s="309"/>
      <c r="T5" s="308"/>
      <c r="U5" s="308"/>
      <c r="V5" s="308"/>
      <c r="W5" s="308"/>
      <c r="X5" s="308"/>
      <c r="Y5" s="308"/>
    </row>
    <row r="6" spans="1:27" s="318" customFormat="1" ht="14.25" customHeight="1" thickTop="1" x14ac:dyDescent="0.15">
      <c r="A6" s="310"/>
      <c r="B6" s="311"/>
      <c r="C6" s="311"/>
      <c r="D6" s="312" t="s">
        <v>334</v>
      </c>
      <c r="E6" s="313"/>
      <c r="F6" s="313"/>
      <c r="G6" s="314"/>
      <c r="H6" s="315"/>
      <c r="I6" s="316"/>
      <c r="J6" s="316"/>
      <c r="K6" s="316"/>
      <c r="L6" s="316"/>
      <c r="M6" s="317" t="s">
        <v>335</v>
      </c>
      <c r="N6" s="317"/>
      <c r="O6" s="317"/>
      <c r="P6" s="317"/>
      <c r="Q6" s="317"/>
      <c r="R6" s="317"/>
      <c r="S6" s="317"/>
      <c r="T6" s="316"/>
      <c r="U6" s="316"/>
      <c r="V6" s="316"/>
      <c r="W6" s="316"/>
      <c r="X6" s="316"/>
      <c r="Y6" s="316"/>
    </row>
    <row r="7" spans="1:27" s="318" customFormat="1" ht="12" customHeight="1" x14ac:dyDescent="0.15">
      <c r="A7" s="319"/>
      <c r="B7" s="320"/>
      <c r="C7" s="320"/>
      <c r="D7" s="321"/>
      <c r="E7" s="321"/>
      <c r="F7" s="321"/>
      <c r="G7" s="321"/>
      <c r="H7" s="322" t="s">
        <v>336</v>
      </c>
      <c r="I7" s="323"/>
      <c r="J7" s="324"/>
      <c r="K7" s="324"/>
      <c r="L7" s="322" t="s">
        <v>337</v>
      </c>
      <c r="M7" s="323"/>
      <c r="N7" s="325"/>
      <c r="O7" s="325"/>
      <c r="P7" s="322" t="s">
        <v>338</v>
      </c>
      <c r="Q7" s="322" t="s">
        <v>339</v>
      </c>
      <c r="R7" s="322" t="s">
        <v>340</v>
      </c>
      <c r="S7" s="326" t="s">
        <v>341</v>
      </c>
      <c r="T7" s="322" t="s">
        <v>342</v>
      </c>
      <c r="U7" s="322" t="s">
        <v>343</v>
      </c>
      <c r="V7" s="322" t="s">
        <v>344</v>
      </c>
      <c r="W7" s="322" t="s">
        <v>345</v>
      </c>
      <c r="X7" s="327"/>
      <c r="Y7" s="328"/>
    </row>
    <row r="8" spans="1:27" s="318" customFormat="1" ht="12" customHeight="1" x14ac:dyDescent="0.15">
      <c r="A8" s="319"/>
      <c r="B8" s="320"/>
      <c r="C8" s="320"/>
      <c r="D8" s="320"/>
      <c r="E8" s="320"/>
      <c r="F8" s="320"/>
      <c r="G8" s="320"/>
      <c r="H8" s="329"/>
      <c r="I8" s="330" t="s">
        <v>346</v>
      </c>
      <c r="J8" s="326" t="s">
        <v>347</v>
      </c>
      <c r="K8" s="326" t="s">
        <v>348</v>
      </c>
      <c r="L8" s="331"/>
      <c r="M8" s="332" t="s">
        <v>349</v>
      </c>
      <c r="N8" s="333"/>
      <c r="O8" s="334"/>
      <c r="Q8" s="331"/>
      <c r="R8" s="331"/>
      <c r="S8" s="329"/>
      <c r="T8" s="331"/>
      <c r="U8" s="331"/>
      <c r="V8" s="331"/>
      <c r="W8" s="331"/>
      <c r="X8" s="335"/>
      <c r="Y8" s="336"/>
    </row>
    <row r="9" spans="1:27" s="318" customFormat="1" ht="93" customHeight="1" x14ac:dyDescent="0.15">
      <c r="A9" s="337" t="s">
        <v>350</v>
      </c>
      <c r="B9" s="338" t="s">
        <v>351</v>
      </c>
      <c r="C9" s="338" t="s">
        <v>352</v>
      </c>
      <c r="D9" s="338" t="s">
        <v>353</v>
      </c>
      <c r="E9" s="338" t="s">
        <v>354</v>
      </c>
      <c r="F9" s="338" t="s">
        <v>355</v>
      </c>
      <c r="G9" s="338" t="s">
        <v>356</v>
      </c>
      <c r="H9" s="339" t="s">
        <v>357</v>
      </c>
      <c r="I9" s="339" t="s">
        <v>358</v>
      </c>
      <c r="J9" s="339" t="s">
        <v>359</v>
      </c>
      <c r="K9" s="340" t="s">
        <v>360</v>
      </c>
      <c r="L9" s="341" t="s">
        <v>361</v>
      </c>
      <c r="M9" s="342" t="s">
        <v>362</v>
      </c>
      <c r="N9" s="340" t="s">
        <v>363</v>
      </c>
      <c r="O9" s="342" t="s">
        <v>364</v>
      </c>
      <c r="P9" s="342" t="s">
        <v>365</v>
      </c>
      <c r="Q9" s="340" t="s">
        <v>366</v>
      </c>
      <c r="R9" s="341" t="s">
        <v>367</v>
      </c>
      <c r="S9" s="340" t="s">
        <v>368</v>
      </c>
      <c r="T9" s="341" t="s">
        <v>369</v>
      </c>
      <c r="U9" s="340" t="s">
        <v>370</v>
      </c>
      <c r="V9" s="340" t="s">
        <v>371</v>
      </c>
      <c r="W9" s="343" t="s">
        <v>372</v>
      </c>
      <c r="X9" s="340" t="s">
        <v>373</v>
      </c>
      <c r="Y9" s="344" t="s">
        <v>356</v>
      </c>
    </row>
    <row r="10" spans="1:27" s="115" customFormat="1" ht="15.75" customHeight="1" x14ac:dyDescent="0.15">
      <c r="A10" s="345" t="s">
        <v>374</v>
      </c>
      <c r="B10" s="346">
        <v>2136</v>
      </c>
      <c r="C10" s="347">
        <v>1817</v>
      </c>
      <c r="D10" s="347">
        <v>5</v>
      </c>
      <c r="E10" s="347">
        <v>97</v>
      </c>
      <c r="F10" s="347">
        <v>223</v>
      </c>
      <c r="G10" s="347">
        <v>1492</v>
      </c>
      <c r="H10" s="347">
        <v>581</v>
      </c>
      <c r="I10" s="347">
        <v>273</v>
      </c>
      <c r="J10" s="347">
        <v>59</v>
      </c>
      <c r="K10" s="347">
        <v>249</v>
      </c>
      <c r="L10" s="347">
        <v>47</v>
      </c>
      <c r="M10" s="347">
        <v>45</v>
      </c>
      <c r="N10" s="347">
        <v>1</v>
      </c>
      <c r="O10" s="347">
        <v>1</v>
      </c>
      <c r="P10" s="347">
        <v>786</v>
      </c>
      <c r="Q10" s="347">
        <v>217</v>
      </c>
      <c r="R10" s="347">
        <v>80</v>
      </c>
      <c r="S10" s="347">
        <v>15</v>
      </c>
      <c r="T10" s="347">
        <v>14</v>
      </c>
      <c r="U10" s="347">
        <v>34</v>
      </c>
      <c r="V10" s="347">
        <v>17</v>
      </c>
      <c r="W10" s="347">
        <v>9</v>
      </c>
      <c r="X10" s="347">
        <v>17</v>
      </c>
      <c r="Y10" s="347">
        <v>0</v>
      </c>
    </row>
    <row r="11" spans="1:27" s="115" customFormat="1" ht="15.75" customHeight="1" x14ac:dyDescent="0.15">
      <c r="A11" s="345">
        <v>3</v>
      </c>
      <c r="B11" s="348">
        <v>2144</v>
      </c>
      <c r="C11" s="348">
        <v>1771</v>
      </c>
      <c r="D11" s="348">
        <v>5</v>
      </c>
      <c r="E11" s="348">
        <v>104</v>
      </c>
      <c r="F11" s="348">
        <v>217</v>
      </c>
      <c r="G11" s="348">
        <v>1445</v>
      </c>
      <c r="H11" s="348">
        <v>601</v>
      </c>
      <c r="I11" s="348">
        <v>262</v>
      </c>
      <c r="J11" s="348">
        <v>54</v>
      </c>
      <c r="K11" s="348">
        <v>285</v>
      </c>
      <c r="L11" s="348">
        <v>50</v>
      </c>
      <c r="M11" s="348">
        <v>47</v>
      </c>
      <c r="N11" s="348">
        <v>2</v>
      </c>
      <c r="O11" s="348">
        <v>1</v>
      </c>
      <c r="P11" s="348">
        <v>722</v>
      </c>
      <c r="Q11" s="348">
        <v>197</v>
      </c>
      <c r="R11" s="348">
        <v>83</v>
      </c>
      <c r="S11" s="348">
        <v>11</v>
      </c>
      <c r="T11" s="348">
        <v>20</v>
      </c>
      <c r="U11" s="348">
        <v>38</v>
      </c>
      <c r="V11" s="348">
        <v>15</v>
      </c>
      <c r="W11" s="348">
        <v>8</v>
      </c>
      <c r="X11" s="348">
        <v>25</v>
      </c>
      <c r="Y11" s="348">
        <v>1</v>
      </c>
    </row>
    <row r="12" spans="1:27" s="115" customFormat="1" ht="15.75" customHeight="1" x14ac:dyDescent="0.15">
      <c r="A12" s="345">
        <v>4</v>
      </c>
      <c r="B12" s="348">
        <v>2144</v>
      </c>
      <c r="C12" s="348">
        <v>1687</v>
      </c>
      <c r="D12" s="348">
        <v>2</v>
      </c>
      <c r="E12" s="348">
        <v>95</v>
      </c>
      <c r="F12" s="348">
        <v>218</v>
      </c>
      <c r="G12" s="348">
        <v>1372</v>
      </c>
      <c r="H12" s="348">
        <v>580</v>
      </c>
      <c r="I12" s="348">
        <v>251</v>
      </c>
      <c r="J12" s="348">
        <v>60</v>
      </c>
      <c r="K12" s="348">
        <v>269</v>
      </c>
      <c r="L12" s="348">
        <v>57</v>
      </c>
      <c r="M12" s="348">
        <v>49</v>
      </c>
      <c r="N12" s="348">
        <v>4</v>
      </c>
      <c r="O12" s="348">
        <v>4</v>
      </c>
      <c r="P12" s="348">
        <v>668</v>
      </c>
      <c r="Q12" s="348">
        <v>185</v>
      </c>
      <c r="R12" s="348">
        <v>78</v>
      </c>
      <c r="S12" s="348">
        <v>15</v>
      </c>
      <c r="T12" s="348">
        <v>20</v>
      </c>
      <c r="U12" s="348">
        <v>46</v>
      </c>
      <c r="V12" s="348">
        <v>16</v>
      </c>
      <c r="W12" s="348">
        <v>6</v>
      </c>
      <c r="X12" s="348">
        <v>16</v>
      </c>
      <c r="Y12" s="348">
        <v>0</v>
      </c>
      <c r="AA12" s="349"/>
    </row>
    <row r="13" spans="1:27" s="115" customFormat="1" ht="15.75" customHeight="1" x14ac:dyDescent="0.15">
      <c r="A13" s="350" t="s">
        <v>375</v>
      </c>
      <c r="B13" s="351"/>
      <c r="C13" s="352"/>
      <c r="D13" s="353">
        <v>0.1</v>
      </c>
      <c r="E13" s="353">
        <v>5.6</v>
      </c>
      <c r="F13" s="353">
        <v>12.9</v>
      </c>
      <c r="G13" s="353">
        <v>81.3</v>
      </c>
      <c r="H13" s="353">
        <v>34.4</v>
      </c>
      <c r="I13" s="353">
        <v>14.9</v>
      </c>
      <c r="J13" s="353">
        <v>3.6</v>
      </c>
      <c r="K13" s="353">
        <v>15.9</v>
      </c>
      <c r="L13" s="353">
        <v>3.4</v>
      </c>
      <c r="M13" s="353">
        <v>2.9</v>
      </c>
      <c r="N13" s="353">
        <v>0.2</v>
      </c>
      <c r="O13" s="353">
        <v>0.2</v>
      </c>
      <c r="P13" s="353">
        <v>39.6</v>
      </c>
      <c r="Q13" s="353">
        <v>11</v>
      </c>
      <c r="R13" s="353">
        <v>4.5999999999999996</v>
      </c>
      <c r="S13" s="353">
        <v>0.9</v>
      </c>
      <c r="T13" s="353">
        <v>1.2</v>
      </c>
      <c r="U13" s="353">
        <v>2.7</v>
      </c>
      <c r="V13" s="353">
        <v>0.9</v>
      </c>
      <c r="W13" s="353">
        <v>0.4</v>
      </c>
      <c r="X13" s="353">
        <v>0.9</v>
      </c>
      <c r="Y13" s="353">
        <v>0</v>
      </c>
    </row>
    <row r="14" spans="1:27" s="276" customFormat="1" ht="11.25" x14ac:dyDescent="0.15">
      <c r="A14" s="276" t="s">
        <v>376</v>
      </c>
      <c r="B14" s="354"/>
      <c r="C14" s="354"/>
      <c r="D14" s="354"/>
      <c r="E14" s="354"/>
      <c r="F14" s="354"/>
      <c r="G14" s="354"/>
      <c r="H14" s="354"/>
      <c r="I14" s="354"/>
      <c r="J14" s="354"/>
      <c r="K14" s="354"/>
      <c r="L14" s="354"/>
      <c r="M14" s="354"/>
      <c r="N14" s="354"/>
      <c r="O14" s="354"/>
      <c r="P14" s="354"/>
      <c r="Q14" s="354"/>
      <c r="R14" s="354"/>
      <c r="S14" s="354"/>
      <c r="T14" s="354"/>
      <c r="U14" s="354"/>
      <c r="V14" s="354"/>
      <c r="W14" s="354"/>
      <c r="X14" s="354"/>
      <c r="Y14" s="354"/>
    </row>
    <row r="15" spans="1:27" s="276" customFormat="1" ht="11.25" x14ac:dyDescent="0.15">
      <c r="A15" s="276" t="s">
        <v>377</v>
      </c>
      <c r="B15" s="354"/>
      <c r="C15" s="354"/>
      <c r="D15" s="354"/>
      <c r="E15" s="354"/>
      <c r="F15" s="354"/>
      <c r="G15" s="354"/>
      <c r="H15" s="354"/>
      <c r="I15" s="354"/>
      <c r="J15" s="354"/>
      <c r="K15" s="354"/>
      <c r="L15" s="354"/>
      <c r="M15" s="354"/>
      <c r="N15" s="354"/>
      <c r="O15" s="354"/>
      <c r="P15" s="354"/>
      <c r="S15" s="355"/>
      <c r="X15" s="354"/>
      <c r="Y15" s="354"/>
    </row>
    <row r="16" spans="1:27" s="276" customFormat="1" ht="11.25" x14ac:dyDescent="0.15">
      <c r="A16" s="276" t="s">
        <v>378</v>
      </c>
      <c r="B16" s="354"/>
      <c r="C16" s="354"/>
      <c r="D16" s="354"/>
      <c r="E16" s="354"/>
      <c r="F16" s="354"/>
      <c r="G16" s="354"/>
      <c r="H16" s="354"/>
      <c r="I16" s="354"/>
      <c r="J16" s="354"/>
      <c r="K16" s="354"/>
      <c r="L16" s="354"/>
      <c r="M16" s="354"/>
      <c r="N16" s="354"/>
      <c r="O16" s="354"/>
      <c r="P16" s="354"/>
      <c r="S16" s="355"/>
      <c r="X16" s="354"/>
      <c r="Y16" s="354"/>
    </row>
    <row r="17" spans="1:25" s="276" customFormat="1" ht="11.25" x14ac:dyDescent="0.15">
      <c r="A17" s="276" t="s">
        <v>379</v>
      </c>
      <c r="B17" s="354"/>
      <c r="C17" s="354"/>
      <c r="D17" s="354"/>
      <c r="E17" s="354"/>
      <c r="F17" s="354"/>
      <c r="G17" s="354"/>
      <c r="H17" s="354"/>
      <c r="I17" s="354"/>
      <c r="J17" s="354"/>
      <c r="K17" s="354"/>
      <c r="L17" s="354"/>
      <c r="M17" s="354"/>
      <c r="N17" s="354"/>
      <c r="O17" s="354"/>
      <c r="P17" s="354"/>
      <c r="S17" s="355"/>
      <c r="X17" s="354"/>
      <c r="Y17" s="354"/>
    </row>
    <row r="18" spans="1:25" ht="18" customHeight="1" x14ac:dyDescent="0.15">
      <c r="A18" s="115" t="s">
        <v>380</v>
      </c>
    </row>
  </sheetData>
  <phoneticPr fontId="2"/>
  <hyperlinks>
    <hyperlink ref="A1" location="'23保健・衛生目次'!A1" display="23　保健・衛生　目次へ＜＜" xr:uid="{00000000-0004-0000-0900-000000000000}"/>
  </hyperlinks>
  <pageMargins left="0.59055118110236227" right="0.59055118110236227" top="0.59055118110236227" bottom="0.39370078740157483" header="0.51181102362204722" footer="0.51181102362204722"/>
  <pageSetup paperSize="9" scale="91" fitToHeight="0" orientation="portrait" blackAndWhite="1" r:id="rId1"/>
  <headerFooter alignWithMargins="0"/>
  <colBreaks count="1" manualBreakCount="1">
    <brk id="12" min="1" max="3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27"/>
  <sheetViews>
    <sheetView showGridLines="0" view="pageBreakPreview" zoomScaleNormal="100" zoomScaleSheetLayoutView="100" workbookViewId="0">
      <selection activeCell="Z28" sqref="Z28"/>
    </sheetView>
  </sheetViews>
  <sheetFormatPr defaultRowHeight="13.5" x14ac:dyDescent="0.15"/>
  <cols>
    <col min="1" max="16384" width="9" style="3"/>
  </cols>
  <sheetData>
    <row r="1" spans="1:32" x14ac:dyDescent="0.15">
      <c r="A1" s="271" t="s">
        <v>29</v>
      </c>
    </row>
    <row r="2" spans="1:32" x14ac:dyDescent="0.15">
      <c r="A2" s="272" t="s">
        <v>82</v>
      </c>
    </row>
    <row r="3" spans="1:32" s="4" customFormat="1" ht="16.5" x14ac:dyDescent="0.15">
      <c r="B3" s="273" t="s">
        <v>381</v>
      </c>
      <c r="C3" s="273"/>
      <c r="D3" s="273"/>
      <c r="E3" s="273"/>
      <c r="F3" s="273"/>
      <c r="G3" s="273"/>
      <c r="H3" s="273"/>
      <c r="I3" s="273"/>
      <c r="J3" s="274"/>
      <c r="K3" s="274"/>
      <c r="L3" s="274"/>
      <c r="M3" s="274"/>
      <c r="N3" s="274"/>
      <c r="O3" s="274"/>
      <c r="P3" s="274"/>
      <c r="Q3" s="274"/>
    </row>
    <row r="4" spans="1:32" s="4" customFormat="1" ht="10.5" customHeight="1" x14ac:dyDescent="0.15">
      <c r="B4" s="275"/>
      <c r="C4" s="275"/>
      <c r="D4" s="275"/>
      <c r="E4" s="275"/>
      <c r="F4" s="275"/>
      <c r="G4" s="275"/>
      <c r="H4" s="275"/>
      <c r="I4" s="275"/>
      <c r="J4" s="275"/>
      <c r="K4" s="275"/>
      <c r="L4" s="275"/>
      <c r="M4" s="275"/>
      <c r="N4" s="275"/>
      <c r="O4" s="275"/>
      <c r="P4" s="275"/>
      <c r="Q4" s="275"/>
    </row>
    <row r="5" spans="1:32" s="276" customFormat="1" x14ac:dyDescent="0.15">
      <c r="B5" s="277" t="s">
        <v>333</v>
      </c>
      <c r="C5" s="277"/>
      <c r="D5" s="277"/>
      <c r="E5" s="277"/>
      <c r="F5" s="277"/>
      <c r="G5" s="277"/>
      <c r="H5" s="277"/>
      <c r="I5" s="277"/>
      <c r="K5" s="276" t="s">
        <v>382</v>
      </c>
    </row>
    <row r="6" spans="1:32" s="276" customFormat="1" ht="5.25" customHeight="1" thickBot="1" x14ac:dyDescent="0.2"/>
    <row r="7" spans="1:32" s="4" customFormat="1" ht="18.75" customHeight="1" x14ac:dyDescent="0.15">
      <c r="A7" s="278"/>
      <c r="B7" s="279" t="s">
        <v>289</v>
      </c>
      <c r="C7" s="280" t="s">
        <v>383</v>
      </c>
      <c r="D7" s="281"/>
      <c r="E7" s="281"/>
      <c r="F7" s="281"/>
      <c r="G7" s="281"/>
      <c r="H7" s="281"/>
      <c r="I7" s="281"/>
      <c r="J7" s="281"/>
      <c r="K7" s="282"/>
      <c r="L7" s="282"/>
      <c r="M7" s="283"/>
      <c r="N7" s="284" t="s">
        <v>384</v>
      </c>
      <c r="O7" s="284"/>
      <c r="P7" s="284" t="s">
        <v>385</v>
      </c>
      <c r="Q7" s="285"/>
      <c r="R7" s="279" t="s">
        <v>386</v>
      </c>
      <c r="S7" s="279"/>
      <c r="T7" s="279"/>
      <c r="U7" s="279"/>
      <c r="V7" s="279"/>
      <c r="W7" s="279"/>
      <c r="X7" s="279"/>
      <c r="Y7" s="279"/>
      <c r="Z7" s="286"/>
      <c r="AA7" s="287" t="s">
        <v>387</v>
      </c>
      <c r="AB7" s="279"/>
      <c r="AC7" s="284" t="s">
        <v>388</v>
      </c>
      <c r="AD7" s="284"/>
      <c r="AE7" s="284"/>
      <c r="AF7" s="276"/>
    </row>
    <row r="8" spans="1:32" s="4" customFormat="1" ht="13.5" customHeight="1" x14ac:dyDescent="0.15">
      <c r="A8" s="276"/>
      <c r="B8" s="288"/>
      <c r="C8" s="288" t="s">
        <v>389</v>
      </c>
      <c r="D8" s="288" t="s">
        <v>390</v>
      </c>
      <c r="E8" s="288" t="s">
        <v>391</v>
      </c>
      <c r="F8" s="288" t="s">
        <v>392</v>
      </c>
      <c r="G8" s="288"/>
      <c r="H8" s="288"/>
      <c r="I8" s="288" t="s">
        <v>393</v>
      </c>
      <c r="J8" s="289" t="s">
        <v>394</v>
      </c>
      <c r="K8" s="290" t="s">
        <v>395</v>
      </c>
      <c r="L8" s="288" t="s">
        <v>396</v>
      </c>
      <c r="M8" s="288" t="s">
        <v>397</v>
      </c>
      <c r="N8" s="288" t="s">
        <v>398</v>
      </c>
      <c r="O8" s="288" t="s">
        <v>399</v>
      </c>
      <c r="P8" s="288" t="s">
        <v>398</v>
      </c>
      <c r="Q8" s="289" t="s">
        <v>399</v>
      </c>
      <c r="R8" s="291" t="s">
        <v>398</v>
      </c>
      <c r="S8" s="291" t="s">
        <v>400</v>
      </c>
      <c r="T8" s="288" t="s">
        <v>392</v>
      </c>
      <c r="U8" s="288"/>
      <c r="V8" s="288"/>
      <c r="W8" s="288" t="s">
        <v>401</v>
      </c>
      <c r="X8" s="288"/>
      <c r="Y8" s="288" t="s">
        <v>402</v>
      </c>
      <c r="Z8" s="289"/>
      <c r="AA8" s="288" t="s">
        <v>398</v>
      </c>
      <c r="AB8" s="288" t="s">
        <v>399</v>
      </c>
      <c r="AC8" s="288" t="s">
        <v>398</v>
      </c>
      <c r="AD8" s="288" t="s">
        <v>399</v>
      </c>
      <c r="AE8" s="288" t="s">
        <v>401</v>
      </c>
      <c r="AF8" s="276"/>
    </row>
    <row r="9" spans="1:32" s="4" customFormat="1" ht="40.5" x14ac:dyDescent="0.15">
      <c r="A9" s="292"/>
      <c r="B9" s="288"/>
      <c r="C9" s="288"/>
      <c r="D9" s="288"/>
      <c r="E9" s="288"/>
      <c r="F9" s="293" t="s">
        <v>403</v>
      </c>
      <c r="G9" s="293" t="s">
        <v>404</v>
      </c>
      <c r="H9" s="293" t="s">
        <v>389</v>
      </c>
      <c r="I9" s="288"/>
      <c r="J9" s="289"/>
      <c r="K9" s="290"/>
      <c r="L9" s="288"/>
      <c r="M9" s="288"/>
      <c r="N9" s="288"/>
      <c r="O9" s="288"/>
      <c r="P9" s="288"/>
      <c r="Q9" s="289"/>
      <c r="R9" s="291"/>
      <c r="S9" s="291"/>
      <c r="T9" s="293" t="s">
        <v>403</v>
      </c>
      <c r="U9" s="293" t="s">
        <v>404</v>
      </c>
      <c r="V9" s="293" t="s">
        <v>405</v>
      </c>
      <c r="W9" s="293" t="s">
        <v>406</v>
      </c>
      <c r="X9" s="293" t="s">
        <v>407</v>
      </c>
      <c r="Y9" s="293" t="s">
        <v>406</v>
      </c>
      <c r="Z9" s="294" t="s">
        <v>407</v>
      </c>
      <c r="AA9" s="288"/>
      <c r="AB9" s="288"/>
      <c r="AC9" s="288"/>
      <c r="AD9" s="288"/>
      <c r="AE9" s="288"/>
      <c r="AF9" s="276"/>
    </row>
    <row r="10" spans="1:32" s="4" customFormat="1" x14ac:dyDescent="0.15">
      <c r="A10" s="26" t="s">
        <v>408</v>
      </c>
      <c r="B10" s="295">
        <v>1954</v>
      </c>
      <c r="C10" s="295">
        <v>188</v>
      </c>
      <c r="D10" s="295">
        <v>13</v>
      </c>
      <c r="E10" s="295">
        <v>13</v>
      </c>
      <c r="F10" s="295">
        <v>1</v>
      </c>
      <c r="G10" s="295">
        <v>4</v>
      </c>
      <c r="H10" s="295">
        <v>13</v>
      </c>
      <c r="I10" s="295">
        <v>159</v>
      </c>
      <c r="J10" s="295">
        <v>73</v>
      </c>
      <c r="K10" s="295">
        <v>2</v>
      </c>
      <c r="L10" s="295">
        <v>0</v>
      </c>
      <c r="M10" s="295">
        <v>88</v>
      </c>
      <c r="N10" s="295">
        <v>6</v>
      </c>
      <c r="O10" s="295">
        <v>6</v>
      </c>
      <c r="P10" s="295">
        <v>19</v>
      </c>
      <c r="Q10" s="295">
        <v>15</v>
      </c>
      <c r="R10" s="295">
        <v>107</v>
      </c>
      <c r="S10" s="295">
        <v>46</v>
      </c>
      <c r="T10" s="295">
        <v>4</v>
      </c>
      <c r="U10" s="295">
        <v>7</v>
      </c>
      <c r="V10" s="295">
        <v>63</v>
      </c>
      <c r="W10" s="295">
        <v>189</v>
      </c>
      <c r="X10" s="295">
        <v>842</v>
      </c>
      <c r="Y10" s="295">
        <v>56</v>
      </c>
      <c r="Z10" s="295">
        <v>26</v>
      </c>
      <c r="AA10" s="296">
        <v>2</v>
      </c>
      <c r="AB10" s="296">
        <v>1</v>
      </c>
      <c r="AC10" s="296">
        <v>0</v>
      </c>
      <c r="AD10" s="296">
        <v>0</v>
      </c>
      <c r="AE10" s="296">
        <v>11</v>
      </c>
      <c r="AF10" s="276"/>
    </row>
    <row r="11" spans="1:32" s="4" customFormat="1" x14ac:dyDescent="0.15">
      <c r="A11" s="26" t="s">
        <v>409</v>
      </c>
      <c r="B11" s="295">
        <v>2019</v>
      </c>
      <c r="C11" s="295">
        <v>195</v>
      </c>
      <c r="D11" s="295">
        <v>13</v>
      </c>
      <c r="E11" s="295">
        <v>13</v>
      </c>
      <c r="F11" s="295">
        <v>1</v>
      </c>
      <c r="G11" s="295">
        <v>4</v>
      </c>
      <c r="H11" s="295">
        <v>13</v>
      </c>
      <c r="I11" s="295">
        <v>173</v>
      </c>
      <c r="J11" s="295">
        <v>69</v>
      </c>
      <c r="K11" s="295">
        <v>2</v>
      </c>
      <c r="L11" s="295">
        <v>0</v>
      </c>
      <c r="M11" s="295">
        <v>83</v>
      </c>
      <c r="N11" s="295">
        <v>6</v>
      </c>
      <c r="O11" s="295">
        <v>6</v>
      </c>
      <c r="P11" s="295">
        <v>18</v>
      </c>
      <c r="Q11" s="295">
        <v>15</v>
      </c>
      <c r="R11" s="295">
        <v>107</v>
      </c>
      <c r="S11" s="295">
        <v>45</v>
      </c>
      <c r="T11" s="295">
        <v>4</v>
      </c>
      <c r="U11" s="295">
        <v>8</v>
      </c>
      <c r="V11" s="295">
        <v>60</v>
      </c>
      <c r="W11" s="295">
        <v>206</v>
      </c>
      <c r="X11" s="295">
        <v>864</v>
      </c>
      <c r="Y11" s="295">
        <v>72</v>
      </c>
      <c r="Z11" s="295">
        <v>27</v>
      </c>
      <c r="AA11" s="296">
        <v>2</v>
      </c>
      <c r="AB11" s="296">
        <v>1</v>
      </c>
      <c r="AC11" s="296">
        <v>0</v>
      </c>
      <c r="AD11" s="296">
        <v>0</v>
      </c>
      <c r="AE11" s="296">
        <v>12</v>
      </c>
      <c r="AF11" s="276"/>
    </row>
    <row r="12" spans="1:32" s="4" customFormat="1" x14ac:dyDescent="0.15">
      <c r="A12" s="26" t="s">
        <v>410</v>
      </c>
      <c r="B12" s="295">
        <f>SUM(B14:B21)</f>
        <v>2034</v>
      </c>
      <c r="C12" s="295">
        <f t="shared" ref="C12:P12" si="0">SUM(C14:C21)</f>
        <v>199</v>
      </c>
      <c r="D12" s="295">
        <f t="shared" si="0"/>
        <v>13</v>
      </c>
      <c r="E12" s="295">
        <f t="shared" si="0"/>
        <v>13</v>
      </c>
      <c r="F12" s="295">
        <f t="shared" si="0"/>
        <v>1</v>
      </c>
      <c r="G12" s="295">
        <f t="shared" si="0"/>
        <v>4</v>
      </c>
      <c r="H12" s="295">
        <f t="shared" si="0"/>
        <v>13</v>
      </c>
      <c r="I12" s="295">
        <f t="shared" si="0"/>
        <v>177</v>
      </c>
      <c r="J12" s="295">
        <f t="shared" si="0"/>
        <v>66</v>
      </c>
      <c r="K12" s="295">
        <f t="shared" si="0"/>
        <v>2</v>
      </c>
      <c r="L12" s="295">
        <f t="shared" si="0"/>
        <v>0</v>
      </c>
      <c r="M12" s="295">
        <f t="shared" si="0"/>
        <v>82</v>
      </c>
      <c r="N12" s="295">
        <f t="shared" si="0"/>
        <v>5</v>
      </c>
      <c r="O12" s="295">
        <f t="shared" si="0"/>
        <v>5</v>
      </c>
      <c r="P12" s="295">
        <f t="shared" si="0"/>
        <v>18</v>
      </c>
      <c r="Q12" s="295">
        <f>SUM(Q14:Q21)</f>
        <v>14</v>
      </c>
      <c r="R12" s="295">
        <f>SUM(R14:R21)</f>
        <v>102</v>
      </c>
      <c r="S12" s="295">
        <f t="shared" ref="S12:AE12" si="1">SUM(S14:S21)</f>
        <v>44</v>
      </c>
      <c r="T12" s="295">
        <f t="shared" si="1"/>
        <v>2</v>
      </c>
      <c r="U12" s="295">
        <f t="shared" si="1"/>
        <v>8</v>
      </c>
      <c r="V12" s="295">
        <f t="shared" si="1"/>
        <v>57</v>
      </c>
      <c r="W12" s="295">
        <f t="shared" si="1"/>
        <v>216</v>
      </c>
      <c r="X12" s="295">
        <f t="shared" si="1"/>
        <v>871</v>
      </c>
      <c r="Y12" s="295">
        <f t="shared" si="1"/>
        <v>78</v>
      </c>
      <c r="Z12" s="295">
        <f t="shared" si="1"/>
        <v>29</v>
      </c>
      <c r="AA12" s="295">
        <f t="shared" si="1"/>
        <v>2</v>
      </c>
      <c r="AB12" s="295">
        <f t="shared" si="1"/>
        <v>1</v>
      </c>
      <c r="AC12" s="295">
        <f t="shared" si="1"/>
        <v>0</v>
      </c>
      <c r="AD12" s="295">
        <f t="shared" si="1"/>
        <v>0</v>
      </c>
      <c r="AE12" s="295">
        <f t="shared" si="1"/>
        <v>12</v>
      </c>
      <c r="AF12" s="276"/>
    </row>
    <row r="13" spans="1:32" s="4" customFormat="1" x14ac:dyDescent="0.15">
      <c r="A13" s="297"/>
      <c r="B13" s="27"/>
      <c r="C13" s="27"/>
      <c r="D13" s="27"/>
      <c r="E13" s="27"/>
      <c r="F13" s="27"/>
      <c r="G13" s="27"/>
      <c r="H13" s="27"/>
      <c r="I13" s="27"/>
      <c r="J13" s="27"/>
      <c r="K13" s="27"/>
      <c r="L13" s="27"/>
      <c r="M13" s="27"/>
      <c r="N13" s="27"/>
      <c r="O13" s="27"/>
      <c r="P13" s="27"/>
      <c r="Q13" s="27"/>
      <c r="R13" s="295"/>
      <c r="S13" s="295"/>
      <c r="T13" s="295"/>
      <c r="U13" s="295"/>
      <c r="V13" s="295"/>
      <c r="W13" s="295"/>
      <c r="X13" s="295"/>
      <c r="Y13" s="295"/>
      <c r="Z13" s="295"/>
      <c r="AA13" s="295"/>
      <c r="AB13" s="295"/>
      <c r="AC13" s="295"/>
      <c r="AD13" s="295"/>
      <c r="AE13" s="295"/>
      <c r="AF13" s="276"/>
    </row>
    <row r="14" spans="1:32" s="4" customFormat="1" x14ac:dyDescent="0.15">
      <c r="A14" s="298" t="s">
        <v>411</v>
      </c>
      <c r="B14" s="295">
        <f>SUM(C14:AE14)</f>
        <v>236</v>
      </c>
      <c r="C14" s="295">
        <v>7</v>
      </c>
      <c r="D14" s="295">
        <v>1</v>
      </c>
      <c r="E14" s="295">
        <v>0</v>
      </c>
      <c r="F14" s="295">
        <v>0</v>
      </c>
      <c r="G14" s="295">
        <v>0</v>
      </c>
      <c r="H14" s="295">
        <v>0</v>
      </c>
      <c r="I14" s="295">
        <v>6</v>
      </c>
      <c r="J14" s="295">
        <v>45</v>
      </c>
      <c r="K14" s="295">
        <v>1</v>
      </c>
      <c r="L14" s="295">
        <v>0</v>
      </c>
      <c r="M14" s="295">
        <v>6</v>
      </c>
      <c r="N14" s="295">
        <v>3</v>
      </c>
      <c r="O14" s="295">
        <v>4</v>
      </c>
      <c r="P14" s="295">
        <v>8</v>
      </c>
      <c r="Q14" s="295">
        <v>8</v>
      </c>
      <c r="R14" s="295">
        <v>25</v>
      </c>
      <c r="S14" s="295">
        <v>38</v>
      </c>
      <c r="T14" s="295">
        <v>1</v>
      </c>
      <c r="U14" s="295">
        <v>1</v>
      </c>
      <c r="V14" s="295">
        <v>18</v>
      </c>
      <c r="W14" s="295">
        <v>9</v>
      </c>
      <c r="X14" s="295">
        <v>41</v>
      </c>
      <c r="Y14" s="295">
        <v>4</v>
      </c>
      <c r="Z14" s="295">
        <v>1</v>
      </c>
      <c r="AA14" s="295">
        <v>0</v>
      </c>
      <c r="AB14" s="295">
        <v>0</v>
      </c>
      <c r="AC14" s="295">
        <v>0</v>
      </c>
      <c r="AD14" s="295">
        <v>0</v>
      </c>
      <c r="AE14" s="295">
        <v>9</v>
      </c>
      <c r="AF14" s="276"/>
    </row>
    <row r="15" spans="1:32" s="4" customFormat="1" x14ac:dyDescent="0.15">
      <c r="A15" s="298" t="s">
        <v>412</v>
      </c>
      <c r="B15" s="295">
        <f t="shared" ref="B15:B21" si="2">SUM(C15:AE15)</f>
        <v>387</v>
      </c>
      <c r="C15" s="295">
        <v>39</v>
      </c>
      <c r="D15" s="295">
        <v>6</v>
      </c>
      <c r="E15" s="295">
        <v>1</v>
      </c>
      <c r="F15" s="295">
        <v>1</v>
      </c>
      <c r="G15" s="295">
        <v>2</v>
      </c>
      <c r="H15" s="295">
        <v>1</v>
      </c>
      <c r="I15" s="295">
        <v>36</v>
      </c>
      <c r="J15" s="295">
        <v>6</v>
      </c>
      <c r="K15" s="295">
        <v>1</v>
      </c>
      <c r="L15" s="295">
        <v>0</v>
      </c>
      <c r="M15" s="295">
        <v>0</v>
      </c>
      <c r="N15" s="295">
        <v>2</v>
      </c>
      <c r="O15" s="295">
        <v>1</v>
      </c>
      <c r="P15" s="295">
        <v>7</v>
      </c>
      <c r="Q15" s="295">
        <v>4</v>
      </c>
      <c r="R15" s="295">
        <v>6</v>
      </c>
      <c r="S15" s="295">
        <v>2</v>
      </c>
      <c r="T15" s="295">
        <v>0</v>
      </c>
      <c r="U15" s="295">
        <v>0</v>
      </c>
      <c r="V15" s="295">
        <v>2</v>
      </c>
      <c r="W15" s="295">
        <v>37</v>
      </c>
      <c r="X15" s="295">
        <v>215</v>
      </c>
      <c r="Y15" s="295">
        <v>14</v>
      </c>
      <c r="Z15" s="295">
        <v>3</v>
      </c>
      <c r="AA15" s="295">
        <v>0</v>
      </c>
      <c r="AB15" s="295">
        <v>0</v>
      </c>
      <c r="AC15" s="295">
        <v>0</v>
      </c>
      <c r="AD15" s="295">
        <v>0</v>
      </c>
      <c r="AE15" s="295">
        <v>1</v>
      </c>
      <c r="AF15" s="276"/>
    </row>
    <row r="16" spans="1:32" s="4" customFormat="1" x14ac:dyDescent="0.15">
      <c r="A16" s="298" t="s">
        <v>413</v>
      </c>
      <c r="B16" s="295">
        <f t="shared" si="2"/>
        <v>222</v>
      </c>
      <c r="C16" s="295">
        <v>18</v>
      </c>
      <c r="D16" s="295">
        <v>1</v>
      </c>
      <c r="E16" s="295">
        <v>2</v>
      </c>
      <c r="F16" s="295">
        <v>0</v>
      </c>
      <c r="G16" s="295">
        <v>0</v>
      </c>
      <c r="H16" s="295">
        <v>2</v>
      </c>
      <c r="I16" s="295">
        <v>20</v>
      </c>
      <c r="J16" s="295">
        <v>2</v>
      </c>
      <c r="K16" s="295">
        <v>0</v>
      </c>
      <c r="L16" s="295">
        <v>0</v>
      </c>
      <c r="M16" s="295">
        <v>0</v>
      </c>
      <c r="N16" s="295">
        <v>0</v>
      </c>
      <c r="O16" s="295">
        <v>0</v>
      </c>
      <c r="P16" s="295">
        <v>0</v>
      </c>
      <c r="Q16" s="295">
        <v>0</v>
      </c>
      <c r="R16" s="295">
        <v>3</v>
      </c>
      <c r="S16" s="295">
        <v>0</v>
      </c>
      <c r="T16" s="295">
        <v>0</v>
      </c>
      <c r="U16" s="295">
        <v>1</v>
      </c>
      <c r="V16" s="295">
        <v>0</v>
      </c>
      <c r="W16" s="295">
        <v>19</v>
      </c>
      <c r="X16" s="295">
        <v>139</v>
      </c>
      <c r="Y16" s="295">
        <v>5</v>
      </c>
      <c r="Z16" s="295">
        <v>10</v>
      </c>
      <c r="AA16" s="295">
        <v>0</v>
      </c>
      <c r="AB16" s="295">
        <v>0</v>
      </c>
      <c r="AC16" s="295">
        <v>0</v>
      </c>
      <c r="AD16" s="295">
        <v>0</v>
      </c>
      <c r="AE16" s="295">
        <v>0</v>
      </c>
      <c r="AF16" s="276"/>
    </row>
    <row r="17" spans="1:32" s="4" customFormat="1" x14ac:dyDescent="0.15">
      <c r="A17" s="298" t="s">
        <v>414</v>
      </c>
      <c r="B17" s="295">
        <f t="shared" si="2"/>
        <v>625</v>
      </c>
      <c r="C17" s="295">
        <v>79</v>
      </c>
      <c r="D17" s="295">
        <v>1</v>
      </c>
      <c r="E17" s="295">
        <v>4</v>
      </c>
      <c r="F17" s="295">
        <v>0</v>
      </c>
      <c r="G17" s="295">
        <v>1</v>
      </c>
      <c r="H17" s="295">
        <v>4</v>
      </c>
      <c r="I17" s="295">
        <v>67</v>
      </c>
      <c r="J17" s="295">
        <v>2</v>
      </c>
      <c r="K17" s="295">
        <v>0</v>
      </c>
      <c r="L17" s="295">
        <v>0</v>
      </c>
      <c r="M17" s="295">
        <v>4</v>
      </c>
      <c r="N17" s="295">
        <v>0</v>
      </c>
      <c r="O17" s="295">
        <v>0</v>
      </c>
      <c r="P17" s="295">
        <v>2</v>
      </c>
      <c r="Q17" s="295">
        <v>1</v>
      </c>
      <c r="R17" s="295">
        <v>64</v>
      </c>
      <c r="S17" s="295">
        <v>2</v>
      </c>
      <c r="T17" s="295">
        <v>1</v>
      </c>
      <c r="U17" s="295">
        <v>6</v>
      </c>
      <c r="V17" s="295">
        <v>37</v>
      </c>
      <c r="W17" s="295">
        <v>76</v>
      </c>
      <c r="X17" s="295">
        <v>240</v>
      </c>
      <c r="Y17" s="295">
        <v>27</v>
      </c>
      <c r="Z17" s="295">
        <v>6</v>
      </c>
      <c r="AA17" s="295">
        <v>1</v>
      </c>
      <c r="AB17" s="295">
        <v>0</v>
      </c>
      <c r="AC17" s="295">
        <v>0</v>
      </c>
      <c r="AD17" s="295">
        <v>0</v>
      </c>
      <c r="AE17" s="295">
        <v>0</v>
      </c>
      <c r="AF17" s="276"/>
    </row>
    <row r="18" spans="1:32" s="4" customFormat="1" x14ac:dyDescent="0.15">
      <c r="A18" s="298" t="s">
        <v>415</v>
      </c>
      <c r="B18" s="295">
        <f t="shared" si="2"/>
        <v>294</v>
      </c>
      <c r="C18" s="295">
        <v>37</v>
      </c>
      <c r="D18" s="295">
        <v>2</v>
      </c>
      <c r="E18" s="295">
        <v>4</v>
      </c>
      <c r="F18" s="295">
        <v>0</v>
      </c>
      <c r="G18" s="295">
        <v>1</v>
      </c>
      <c r="H18" s="295">
        <v>4</v>
      </c>
      <c r="I18" s="295">
        <v>27</v>
      </c>
      <c r="J18" s="295">
        <v>10</v>
      </c>
      <c r="K18" s="295">
        <v>0</v>
      </c>
      <c r="L18" s="295">
        <v>0</v>
      </c>
      <c r="M18" s="295">
        <v>1</v>
      </c>
      <c r="N18" s="295">
        <v>0</v>
      </c>
      <c r="O18" s="295">
        <v>0</v>
      </c>
      <c r="P18" s="295">
        <v>1</v>
      </c>
      <c r="Q18" s="295">
        <v>1</v>
      </c>
      <c r="R18" s="295">
        <v>2</v>
      </c>
      <c r="S18" s="295">
        <v>2</v>
      </c>
      <c r="T18" s="295">
        <v>0</v>
      </c>
      <c r="U18" s="295">
        <v>0</v>
      </c>
      <c r="V18" s="295">
        <v>0</v>
      </c>
      <c r="W18" s="295">
        <v>52</v>
      </c>
      <c r="X18" s="295">
        <v>119</v>
      </c>
      <c r="Y18" s="295">
        <v>23</v>
      </c>
      <c r="Z18" s="295">
        <v>4</v>
      </c>
      <c r="AA18" s="295">
        <v>1</v>
      </c>
      <c r="AB18" s="295">
        <v>1</v>
      </c>
      <c r="AC18" s="295">
        <v>0</v>
      </c>
      <c r="AD18" s="295">
        <v>0</v>
      </c>
      <c r="AE18" s="295">
        <v>2</v>
      </c>
      <c r="AF18" s="276"/>
    </row>
    <row r="19" spans="1:32" s="4" customFormat="1" x14ac:dyDescent="0.15">
      <c r="A19" s="298" t="s">
        <v>416</v>
      </c>
      <c r="B19" s="295">
        <f t="shared" si="2"/>
        <v>201</v>
      </c>
      <c r="C19" s="295">
        <v>19</v>
      </c>
      <c r="D19" s="295">
        <v>2</v>
      </c>
      <c r="E19" s="295">
        <v>2</v>
      </c>
      <c r="F19" s="295">
        <v>0</v>
      </c>
      <c r="G19" s="295">
        <v>0</v>
      </c>
      <c r="H19" s="295">
        <v>2</v>
      </c>
      <c r="I19" s="295">
        <v>21</v>
      </c>
      <c r="J19" s="295">
        <v>1</v>
      </c>
      <c r="K19" s="295">
        <v>0</v>
      </c>
      <c r="L19" s="295">
        <v>0</v>
      </c>
      <c r="M19" s="295">
        <v>2</v>
      </c>
      <c r="N19" s="295">
        <v>0</v>
      </c>
      <c r="O19" s="295">
        <v>0</v>
      </c>
      <c r="P19" s="295">
        <v>0</v>
      </c>
      <c r="Q19" s="295">
        <v>0</v>
      </c>
      <c r="R19" s="295">
        <v>2</v>
      </c>
      <c r="S19" s="295">
        <v>0</v>
      </c>
      <c r="T19" s="295">
        <v>0</v>
      </c>
      <c r="U19" s="295">
        <v>0</v>
      </c>
      <c r="V19" s="295">
        <v>0</v>
      </c>
      <c r="W19" s="295">
        <v>23</v>
      </c>
      <c r="X19" s="295">
        <v>117</v>
      </c>
      <c r="Y19" s="295">
        <v>5</v>
      </c>
      <c r="Z19" s="295">
        <v>5</v>
      </c>
      <c r="AA19" s="295">
        <v>0</v>
      </c>
      <c r="AB19" s="295">
        <v>0</v>
      </c>
      <c r="AC19" s="295">
        <v>0</v>
      </c>
      <c r="AD19" s="295">
        <v>0</v>
      </c>
      <c r="AE19" s="295">
        <v>0</v>
      </c>
      <c r="AF19" s="276"/>
    </row>
    <row r="20" spans="1:32" s="4" customFormat="1" x14ac:dyDescent="0.15">
      <c r="A20" s="299"/>
      <c r="B20" s="27"/>
      <c r="C20" s="27"/>
      <c r="D20" s="27"/>
      <c r="E20" s="27"/>
      <c r="F20" s="27"/>
      <c r="G20" s="27"/>
      <c r="H20" s="27"/>
      <c r="I20" s="27"/>
      <c r="J20" s="27"/>
      <c r="K20" s="27"/>
      <c r="L20" s="27"/>
      <c r="M20" s="27"/>
      <c r="N20" s="27"/>
      <c r="O20" s="27"/>
      <c r="P20" s="27"/>
      <c r="Q20" s="27"/>
      <c r="R20" s="295"/>
      <c r="S20" s="295"/>
      <c r="T20" s="295"/>
      <c r="U20" s="295"/>
      <c r="V20" s="295"/>
      <c r="W20" s="295"/>
      <c r="X20" s="295"/>
      <c r="Y20" s="295"/>
      <c r="Z20" s="295"/>
      <c r="AA20" s="295"/>
      <c r="AB20" s="295"/>
      <c r="AC20" s="295"/>
      <c r="AD20" s="295"/>
      <c r="AE20" s="295"/>
      <c r="AF20" s="276"/>
    </row>
    <row r="21" spans="1:32" s="4" customFormat="1" x14ac:dyDescent="0.15">
      <c r="A21" s="300" t="s">
        <v>417</v>
      </c>
      <c r="B21" s="301">
        <f t="shared" si="2"/>
        <v>69</v>
      </c>
      <c r="C21" s="302">
        <v>0</v>
      </c>
      <c r="D21" s="302">
        <v>0</v>
      </c>
      <c r="E21" s="302">
        <v>0</v>
      </c>
      <c r="F21" s="302">
        <v>0</v>
      </c>
      <c r="G21" s="302">
        <v>0</v>
      </c>
      <c r="H21" s="302">
        <v>0</v>
      </c>
      <c r="I21" s="302">
        <v>0</v>
      </c>
      <c r="J21" s="302">
        <v>0</v>
      </c>
      <c r="K21" s="302">
        <v>0</v>
      </c>
      <c r="L21" s="302">
        <v>0</v>
      </c>
      <c r="M21" s="302">
        <v>69</v>
      </c>
      <c r="N21" s="302">
        <v>0</v>
      </c>
      <c r="O21" s="302">
        <v>0</v>
      </c>
      <c r="P21" s="302">
        <v>0</v>
      </c>
      <c r="Q21" s="302">
        <v>0</v>
      </c>
      <c r="R21" s="302">
        <v>0</v>
      </c>
      <c r="S21" s="302">
        <v>0</v>
      </c>
      <c r="T21" s="302">
        <v>0</v>
      </c>
      <c r="U21" s="302">
        <v>0</v>
      </c>
      <c r="V21" s="302">
        <v>0</v>
      </c>
      <c r="W21" s="302">
        <v>0</v>
      </c>
      <c r="X21" s="302">
        <v>0</v>
      </c>
      <c r="Y21" s="302">
        <v>0</v>
      </c>
      <c r="Z21" s="302">
        <v>0</v>
      </c>
      <c r="AA21" s="302">
        <v>0</v>
      </c>
      <c r="AB21" s="302">
        <v>0</v>
      </c>
      <c r="AC21" s="302">
        <v>0</v>
      </c>
      <c r="AD21" s="302">
        <v>0</v>
      </c>
      <c r="AE21" s="302">
        <v>0</v>
      </c>
      <c r="AF21" s="276"/>
    </row>
    <row r="22" spans="1:32" x14ac:dyDescent="0.15">
      <c r="A22" s="303" t="s">
        <v>418</v>
      </c>
      <c r="AF22" s="276"/>
    </row>
    <row r="23" spans="1:32" x14ac:dyDescent="0.15">
      <c r="AF23" s="276"/>
    </row>
    <row r="24" spans="1:32" x14ac:dyDescent="0.15">
      <c r="AF24" s="276"/>
    </row>
    <row r="25" spans="1:32" x14ac:dyDescent="0.15">
      <c r="AF25" s="276"/>
    </row>
    <row r="26" spans="1:32" x14ac:dyDescent="0.15">
      <c r="AF26" s="276"/>
    </row>
    <row r="27" spans="1:32" x14ac:dyDescent="0.15">
      <c r="AF27" s="276"/>
    </row>
  </sheetData>
  <mergeCells count="30">
    <mergeCell ref="AA8:AA9"/>
    <mergeCell ref="AC7:AE7"/>
    <mergeCell ref="C8:C9"/>
    <mergeCell ref="D8:D9"/>
    <mergeCell ref="E8:E9"/>
    <mergeCell ref="F8:H8"/>
    <mergeCell ref="I8:I9"/>
    <mergeCell ref="J8:J9"/>
    <mergeCell ref="K8:K9"/>
    <mergeCell ref="L8:L9"/>
    <mergeCell ref="M8:M9"/>
    <mergeCell ref="AA7:AB7"/>
    <mergeCell ref="AB8:AB9"/>
    <mergeCell ref="AC8:AC9"/>
    <mergeCell ref="AD8:AD9"/>
    <mergeCell ref="AE8:AE9"/>
    <mergeCell ref="R8:R9"/>
    <mergeCell ref="B7:B9"/>
    <mergeCell ref="C7:J7"/>
    <mergeCell ref="N7:O7"/>
    <mergeCell ref="P7:Q7"/>
    <mergeCell ref="R7:Z7"/>
    <mergeCell ref="N8:N9"/>
    <mergeCell ref="O8:O9"/>
    <mergeCell ref="P8:P9"/>
    <mergeCell ref="Q8:Q9"/>
    <mergeCell ref="S8:S9"/>
    <mergeCell ref="T8:V8"/>
    <mergeCell ref="W8:X8"/>
    <mergeCell ref="Y8:Z8"/>
  </mergeCells>
  <phoneticPr fontId="2"/>
  <hyperlinks>
    <hyperlink ref="A1" location="'23保健・衛生目次'!A1" display="23　保健・衛生　目次へ＜＜" xr:uid="{00000000-0004-0000-0A00-000000000000}"/>
  </hyperlinks>
  <pageMargins left="0.7" right="0.7" top="0.75" bottom="0.75" header="0.3" footer="0.3"/>
  <pageSetup paperSize="9" scale="89" orientation="portrait" r:id="rId1"/>
  <colBreaks count="2" manualBreakCount="2">
    <brk id="11" min="1" max="21" man="1"/>
    <brk id="22" min="1" max="21"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41"/>
  <sheetViews>
    <sheetView showGridLines="0" view="pageBreakPreview" zoomScaleNormal="85" zoomScaleSheetLayoutView="100" workbookViewId="0">
      <selection activeCell="F14" sqref="F14"/>
    </sheetView>
  </sheetViews>
  <sheetFormatPr defaultRowHeight="13.5" x14ac:dyDescent="0.15"/>
  <cols>
    <col min="1" max="1" width="5.375" style="3" customWidth="1"/>
    <col min="2" max="2" width="9.375" style="3" customWidth="1"/>
    <col min="3" max="4" width="3.375" style="3" customWidth="1"/>
    <col min="5" max="8" width="14.25" style="41" customWidth="1"/>
    <col min="9" max="16384" width="9" style="3"/>
  </cols>
  <sheetData>
    <row r="1" spans="1:8" x14ac:dyDescent="0.15">
      <c r="A1" s="194" t="s">
        <v>29</v>
      </c>
    </row>
    <row r="2" spans="1:8" x14ac:dyDescent="0.15">
      <c r="A2" s="3" t="s">
        <v>82</v>
      </c>
      <c r="E2" s="3"/>
      <c r="F2" s="104"/>
      <c r="G2" s="104"/>
      <c r="H2" s="104"/>
    </row>
    <row r="3" spans="1:8" ht="16.5" x14ac:dyDescent="0.15">
      <c r="A3" s="40" t="s">
        <v>419</v>
      </c>
      <c r="B3" s="40"/>
      <c r="C3" s="40"/>
      <c r="D3" s="40"/>
      <c r="E3" s="40"/>
      <c r="F3" s="40"/>
      <c r="G3" s="40"/>
      <c r="H3" s="40"/>
    </row>
    <row r="4" spans="1:8" x14ac:dyDescent="0.15">
      <c r="A4" s="239" t="s">
        <v>420</v>
      </c>
      <c r="B4" s="239"/>
      <c r="C4" s="239"/>
      <c r="D4" s="239"/>
      <c r="E4" s="239"/>
      <c r="F4" s="239"/>
      <c r="G4" s="239"/>
      <c r="H4" s="239"/>
    </row>
    <row r="5" spans="1:8" ht="13.5" customHeight="1" x14ac:dyDescent="0.15">
      <c r="B5" s="41"/>
      <c r="C5" s="41"/>
      <c r="D5" s="41"/>
      <c r="F5" s="3"/>
      <c r="G5" s="3"/>
      <c r="H5" s="174" t="s">
        <v>421</v>
      </c>
    </row>
    <row r="6" spans="1:8" ht="6" customHeight="1" thickBot="1" x14ac:dyDescent="0.2">
      <c r="A6" s="152"/>
      <c r="B6" s="117"/>
      <c r="C6" s="117"/>
      <c r="D6" s="117"/>
      <c r="E6" s="117"/>
      <c r="F6" s="117"/>
      <c r="G6" s="117"/>
      <c r="H6" s="117"/>
    </row>
    <row r="7" spans="1:8" ht="13.5" customHeight="1" thickTop="1" x14ac:dyDescent="0.15">
      <c r="A7" s="240"/>
      <c r="B7" s="240"/>
      <c r="C7" s="240"/>
      <c r="D7" s="176"/>
      <c r="E7" s="241" t="s">
        <v>422</v>
      </c>
      <c r="F7" s="242"/>
      <c r="G7" s="241" t="s">
        <v>423</v>
      </c>
      <c r="H7" s="242"/>
    </row>
    <row r="8" spans="1:8" ht="13.5" customHeight="1" x14ac:dyDescent="0.15">
      <c r="A8" s="243"/>
      <c r="B8" s="243" t="s">
        <v>424</v>
      </c>
      <c r="C8" s="243"/>
      <c r="D8" s="183"/>
      <c r="E8" s="244" t="s">
        <v>425</v>
      </c>
      <c r="F8" s="245" t="s">
        <v>426</v>
      </c>
      <c r="G8" s="244" t="s">
        <v>425</v>
      </c>
      <c r="H8" s="245" t="s">
        <v>426</v>
      </c>
    </row>
    <row r="9" spans="1:8" ht="13.5" customHeight="1" x14ac:dyDescent="0.15">
      <c r="A9" s="246" t="s">
        <v>427</v>
      </c>
      <c r="C9" s="247"/>
      <c r="D9" s="247"/>
      <c r="E9" s="248"/>
      <c r="F9" s="249"/>
      <c r="G9" s="250"/>
      <c r="H9" s="249"/>
    </row>
    <row r="10" spans="1:8" s="4" customFormat="1" ht="20.100000000000001" customHeight="1" x14ac:dyDescent="0.15">
      <c r="A10" s="251"/>
      <c r="B10" s="252" t="s">
        <v>428</v>
      </c>
      <c r="C10" s="102" t="s">
        <v>429</v>
      </c>
      <c r="D10" s="191" t="s">
        <v>430</v>
      </c>
      <c r="E10" s="253">
        <v>111.7</v>
      </c>
      <c r="F10" s="254">
        <v>5.07</v>
      </c>
      <c r="G10" s="255">
        <v>19.5</v>
      </c>
      <c r="H10" s="254">
        <v>3.06</v>
      </c>
    </row>
    <row r="11" spans="1:8" s="4" customFormat="1" ht="20.100000000000001" customHeight="1" x14ac:dyDescent="0.15">
      <c r="A11" s="256"/>
      <c r="B11" s="252" t="s">
        <v>431</v>
      </c>
      <c r="C11" s="102" t="s">
        <v>432</v>
      </c>
      <c r="D11" s="84"/>
      <c r="E11" s="253">
        <v>116.9</v>
      </c>
      <c r="F11" s="254">
        <v>5</v>
      </c>
      <c r="G11" s="255">
        <v>21.8</v>
      </c>
      <c r="H11" s="254">
        <v>3.64</v>
      </c>
    </row>
    <row r="12" spans="1:8" s="4" customFormat="1" ht="20.100000000000001" customHeight="1" x14ac:dyDescent="0.15">
      <c r="A12" s="256"/>
      <c r="B12" s="256"/>
      <c r="C12" s="102" t="s">
        <v>433</v>
      </c>
      <c r="D12" s="84"/>
      <c r="E12" s="253">
        <v>122.6</v>
      </c>
      <c r="F12" s="254">
        <v>5.1100000000000003</v>
      </c>
      <c r="G12" s="255">
        <v>24.5</v>
      </c>
      <c r="H12" s="254">
        <v>4.17</v>
      </c>
    </row>
    <row r="13" spans="1:8" s="4" customFormat="1" ht="20.100000000000001" customHeight="1" x14ac:dyDescent="0.15">
      <c r="A13" s="256"/>
      <c r="B13" s="256"/>
      <c r="C13" s="102" t="s">
        <v>434</v>
      </c>
      <c r="D13" s="191"/>
      <c r="E13" s="253">
        <v>128.80000000000001</v>
      </c>
      <c r="F13" s="254">
        <v>5.29</v>
      </c>
      <c r="G13" s="255">
        <v>28.2</v>
      </c>
      <c r="H13" s="254">
        <v>5.52</v>
      </c>
    </row>
    <row r="14" spans="1:8" s="4" customFormat="1" ht="20.100000000000001" customHeight="1" x14ac:dyDescent="0.15">
      <c r="A14" s="256"/>
      <c r="B14" s="256"/>
      <c r="C14" s="102" t="s">
        <v>435</v>
      </c>
      <c r="D14" s="191"/>
      <c r="E14" s="253">
        <v>134.1</v>
      </c>
      <c r="F14" s="254">
        <v>5.76</v>
      </c>
      <c r="G14" s="255">
        <v>31.6</v>
      </c>
      <c r="H14" s="254">
        <v>6.72</v>
      </c>
    </row>
    <row r="15" spans="1:8" s="4" customFormat="1" ht="20.100000000000001" customHeight="1" x14ac:dyDescent="0.15">
      <c r="A15" s="256"/>
      <c r="B15" s="256"/>
      <c r="C15" s="102" t="s">
        <v>436</v>
      </c>
      <c r="D15" s="191"/>
      <c r="E15" s="253">
        <v>140</v>
      </c>
      <c r="F15" s="254">
        <v>6.16</v>
      </c>
      <c r="G15" s="255">
        <v>36.1</v>
      </c>
      <c r="H15" s="254">
        <v>8.0399999999999991</v>
      </c>
    </row>
    <row r="16" spans="1:8" s="4" customFormat="1" ht="20.100000000000001" customHeight="1" x14ac:dyDescent="0.15">
      <c r="A16" s="256"/>
      <c r="B16" s="256"/>
      <c r="C16" s="102" t="s">
        <v>437</v>
      </c>
      <c r="D16" s="191"/>
      <c r="E16" s="253">
        <v>146.30000000000001</v>
      </c>
      <c r="F16" s="254">
        <v>7.7</v>
      </c>
      <c r="G16" s="255">
        <v>40.200000000000003</v>
      </c>
      <c r="H16" s="254">
        <v>9.26</v>
      </c>
    </row>
    <row r="17" spans="1:8" s="4" customFormat="1" ht="20.100000000000001" customHeight="1" x14ac:dyDescent="0.15">
      <c r="A17" s="256"/>
      <c r="B17" s="252" t="s">
        <v>438</v>
      </c>
      <c r="C17" s="102" t="s">
        <v>439</v>
      </c>
      <c r="D17" s="191"/>
      <c r="E17" s="253">
        <v>154</v>
      </c>
      <c r="F17" s="254">
        <v>7.58</v>
      </c>
      <c r="G17" s="255">
        <v>45.7</v>
      </c>
      <c r="H17" s="254">
        <v>9.93</v>
      </c>
    </row>
    <row r="18" spans="1:8" s="4" customFormat="1" ht="20.100000000000001" customHeight="1" x14ac:dyDescent="0.15">
      <c r="A18" s="256"/>
      <c r="B18" s="256"/>
      <c r="C18" s="102" t="s">
        <v>440</v>
      </c>
      <c r="D18" s="191"/>
      <c r="E18" s="253">
        <v>161.4</v>
      </c>
      <c r="F18" s="254">
        <v>6.88</v>
      </c>
      <c r="G18" s="255">
        <v>50.2</v>
      </c>
      <c r="H18" s="254">
        <v>9.1999999999999993</v>
      </c>
    </row>
    <row r="19" spans="1:8" s="4" customFormat="1" ht="20.100000000000001" customHeight="1" x14ac:dyDescent="0.15">
      <c r="A19" s="256"/>
      <c r="B19" s="256"/>
      <c r="C19" s="102" t="s">
        <v>441</v>
      </c>
      <c r="D19" s="191"/>
      <c r="E19" s="253">
        <v>166.2</v>
      </c>
      <c r="F19" s="254">
        <v>6.26</v>
      </c>
      <c r="G19" s="255">
        <v>55.5</v>
      </c>
      <c r="H19" s="254">
        <v>9.7200000000000006</v>
      </c>
    </row>
    <row r="20" spans="1:8" s="4" customFormat="1" ht="20.100000000000001" customHeight="1" x14ac:dyDescent="0.15">
      <c r="A20" s="256"/>
      <c r="B20" s="252" t="s">
        <v>442</v>
      </c>
      <c r="C20" s="102" t="s">
        <v>443</v>
      </c>
      <c r="D20" s="191"/>
      <c r="E20" s="253">
        <v>169.5</v>
      </c>
      <c r="F20" s="254">
        <v>5.94</v>
      </c>
      <c r="G20" s="255">
        <v>60.2</v>
      </c>
      <c r="H20" s="254">
        <v>10.9</v>
      </c>
    </row>
    <row r="21" spans="1:8" s="4" customFormat="1" ht="20.100000000000001" customHeight="1" x14ac:dyDescent="0.15">
      <c r="A21" s="256"/>
      <c r="B21" s="256"/>
      <c r="C21" s="102" t="s">
        <v>444</v>
      </c>
      <c r="D21" s="191"/>
      <c r="E21" s="253">
        <v>170.7</v>
      </c>
      <c r="F21" s="254">
        <v>5.51</v>
      </c>
      <c r="G21" s="255">
        <v>60.9</v>
      </c>
      <c r="H21" s="254">
        <v>10.91</v>
      </c>
    </row>
    <row r="22" spans="1:8" s="4" customFormat="1" ht="20.100000000000001" customHeight="1" x14ac:dyDescent="0.15">
      <c r="A22" s="256"/>
      <c r="B22" s="256"/>
      <c r="C22" s="102" t="s">
        <v>445</v>
      </c>
      <c r="D22" s="102"/>
      <c r="E22" s="253">
        <v>171.2</v>
      </c>
      <c r="F22" s="254">
        <v>5.23</v>
      </c>
      <c r="G22" s="255">
        <v>62.5</v>
      </c>
      <c r="H22" s="254">
        <v>9.32</v>
      </c>
    </row>
    <row r="23" spans="1:8" s="4" customFormat="1" ht="13.5" customHeight="1" x14ac:dyDescent="0.15">
      <c r="A23" s="257"/>
      <c r="B23" s="257"/>
      <c r="C23" s="258"/>
      <c r="D23" s="258"/>
      <c r="E23" s="259"/>
      <c r="F23" s="260"/>
      <c r="G23" s="261"/>
      <c r="H23" s="260"/>
    </row>
    <row r="24" spans="1:8" ht="13.5" customHeight="1" x14ac:dyDescent="0.15">
      <c r="A24" s="3" t="s">
        <v>446</v>
      </c>
      <c r="C24" s="247"/>
      <c r="D24" s="262"/>
      <c r="E24" s="50"/>
      <c r="F24" s="263"/>
      <c r="G24" s="264"/>
      <c r="H24" s="263"/>
    </row>
    <row r="25" spans="1:8" s="4" customFormat="1" ht="20.100000000000001" customHeight="1" x14ac:dyDescent="0.15">
      <c r="A25" s="256"/>
      <c r="B25" s="252" t="s">
        <v>428</v>
      </c>
      <c r="C25" s="102" t="s">
        <v>429</v>
      </c>
      <c r="D25" s="191" t="s">
        <v>430</v>
      </c>
      <c r="E25" s="253">
        <v>110.8</v>
      </c>
      <c r="F25" s="254">
        <v>4.93</v>
      </c>
      <c r="G25" s="255">
        <v>19.100000000000001</v>
      </c>
      <c r="H25" s="254">
        <v>2.93</v>
      </c>
    </row>
    <row r="26" spans="1:8" s="4" customFormat="1" ht="20.100000000000001" customHeight="1" x14ac:dyDescent="0.15">
      <c r="A26" s="256"/>
      <c r="B26" s="252" t="s">
        <v>431</v>
      </c>
      <c r="C26" s="102" t="s">
        <v>432</v>
      </c>
      <c r="D26" s="84"/>
      <c r="E26" s="253">
        <v>116.2</v>
      </c>
      <c r="F26" s="254">
        <v>5.09</v>
      </c>
      <c r="G26" s="255">
        <v>21.3</v>
      </c>
      <c r="H26" s="254">
        <v>3.39</v>
      </c>
    </row>
    <row r="27" spans="1:8" s="4" customFormat="1" ht="20.100000000000001" customHeight="1" x14ac:dyDescent="0.15">
      <c r="A27" s="256"/>
      <c r="B27" s="256"/>
      <c r="C27" s="102" t="s">
        <v>433</v>
      </c>
      <c r="D27" s="84"/>
      <c r="E27" s="265">
        <v>122.6</v>
      </c>
      <c r="F27" s="254">
        <v>5.14</v>
      </c>
      <c r="G27" s="266">
        <v>24.4</v>
      </c>
      <c r="H27" s="254">
        <v>4.1100000000000003</v>
      </c>
    </row>
    <row r="28" spans="1:8" s="4" customFormat="1" ht="20.100000000000001" customHeight="1" x14ac:dyDescent="0.15">
      <c r="A28" s="256"/>
      <c r="B28" s="256"/>
      <c r="C28" s="102" t="s">
        <v>434</v>
      </c>
      <c r="D28" s="191"/>
      <c r="E28" s="253">
        <v>128.1</v>
      </c>
      <c r="F28" s="254">
        <v>5.87</v>
      </c>
      <c r="G28" s="255">
        <v>27.3</v>
      </c>
      <c r="H28" s="254">
        <v>5.23</v>
      </c>
    </row>
    <row r="29" spans="1:8" s="4" customFormat="1" ht="20.100000000000001" customHeight="1" x14ac:dyDescent="0.15">
      <c r="A29" s="256"/>
      <c r="B29" s="256"/>
      <c r="C29" s="102" t="s">
        <v>435</v>
      </c>
      <c r="D29" s="191"/>
      <c r="E29" s="265">
        <v>134.30000000000001</v>
      </c>
      <c r="F29" s="254">
        <v>5.85</v>
      </c>
      <c r="G29" s="266">
        <v>30.7</v>
      </c>
      <c r="H29" s="254">
        <v>5.73</v>
      </c>
    </row>
    <row r="30" spans="1:8" s="4" customFormat="1" ht="20.100000000000001" customHeight="1" x14ac:dyDescent="0.15">
      <c r="A30" s="256"/>
      <c r="B30" s="256"/>
      <c r="C30" s="102" t="s">
        <v>436</v>
      </c>
      <c r="D30" s="191"/>
      <c r="E30" s="253">
        <v>141.69999999999999</v>
      </c>
      <c r="F30" s="254">
        <v>6.96</v>
      </c>
      <c r="G30" s="255">
        <v>35.799999999999997</v>
      </c>
      <c r="H30" s="254">
        <v>7.36</v>
      </c>
    </row>
    <row r="31" spans="1:8" s="4" customFormat="1" ht="20.100000000000001" customHeight="1" x14ac:dyDescent="0.15">
      <c r="A31" s="256"/>
      <c r="B31" s="256"/>
      <c r="C31" s="102" t="s">
        <v>437</v>
      </c>
      <c r="D31" s="191"/>
      <c r="E31" s="253">
        <v>147.80000000000001</v>
      </c>
      <c r="F31" s="254">
        <v>6.49</v>
      </c>
      <c r="G31" s="255">
        <v>39.799999999999997</v>
      </c>
      <c r="H31" s="254">
        <v>7.31</v>
      </c>
    </row>
    <row r="32" spans="1:8" s="4" customFormat="1" ht="20.100000000000001" customHeight="1" x14ac:dyDescent="0.15">
      <c r="A32" s="256"/>
      <c r="B32" s="252" t="s">
        <v>438</v>
      </c>
      <c r="C32" s="102" t="s">
        <v>439</v>
      </c>
      <c r="D32" s="191"/>
      <c r="E32" s="253">
        <v>152.9</v>
      </c>
      <c r="F32" s="254">
        <v>5.82</v>
      </c>
      <c r="G32" s="255">
        <v>45</v>
      </c>
      <c r="H32" s="254">
        <v>7.47</v>
      </c>
    </row>
    <row r="33" spans="1:8" s="4" customFormat="1" ht="20.100000000000001" customHeight="1" x14ac:dyDescent="0.15">
      <c r="A33" s="256"/>
      <c r="B33" s="256"/>
      <c r="C33" s="102" t="s">
        <v>440</v>
      </c>
      <c r="D33" s="191"/>
      <c r="E33" s="253">
        <v>155.5</v>
      </c>
      <c r="F33" s="254">
        <v>5.43</v>
      </c>
      <c r="G33" s="255">
        <v>48</v>
      </c>
      <c r="H33" s="254">
        <v>7.47</v>
      </c>
    </row>
    <row r="34" spans="1:8" s="4" customFormat="1" ht="20.100000000000001" customHeight="1" x14ac:dyDescent="0.15">
      <c r="A34" s="256"/>
      <c r="B34" s="256"/>
      <c r="C34" s="102" t="s">
        <v>441</v>
      </c>
      <c r="D34" s="191"/>
      <c r="E34" s="253">
        <v>157</v>
      </c>
      <c r="F34" s="254">
        <v>5.14</v>
      </c>
      <c r="G34" s="255">
        <v>50.4</v>
      </c>
      <c r="H34" s="254">
        <v>7.65</v>
      </c>
    </row>
    <row r="35" spans="1:8" s="4" customFormat="1" ht="20.100000000000001" customHeight="1" x14ac:dyDescent="0.15">
      <c r="A35" s="256"/>
      <c r="B35" s="252" t="s">
        <v>442</v>
      </c>
      <c r="C35" s="102" t="s">
        <v>443</v>
      </c>
      <c r="D35" s="191"/>
      <c r="E35" s="253">
        <v>158</v>
      </c>
      <c r="F35" s="254">
        <v>5.79</v>
      </c>
      <c r="G35" s="255">
        <v>51.3</v>
      </c>
      <c r="H35" s="254">
        <v>7.44</v>
      </c>
    </row>
    <row r="36" spans="1:8" s="4" customFormat="1" ht="20.100000000000001" customHeight="1" x14ac:dyDescent="0.15">
      <c r="A36" s="256"/>
      <c r="B36" s="256"/>
      <c r="C36" s="102" t="s">
        <v>444</v>
      </c>
      <c r="D36" s="191"/>
      <c r="E36" s="253">
        <v>158.30000000000001</v>
      </c>
      <c r="F36" s="254">
        <v>5.58</v>
      </c>
      <c r="G36" s="255">
        <v>52.5</v>
      </c>
      <c r="H36" s="254">
        <v>7.96</v>
      </c>
    </row>
    <row r="37" spans="1:8" s="4" customFormat="1" ht="20.100000000000001" customHeight="1" x14ac:dyDescent="0.15">
      <c r="A37" s="267"/>
      <c r="B37" s="267"/>
      <c r="C37" s="258" t="s">
        <v>445</v>
      </c>
      <c r="D37" s="192"/>
      <c r="E37" s="268">
        <v>159.19999999999999</v>
      </c>
      <c r="F37" s="260">
        <v>5.73</v>
      </c>
      <c r="G37" s="269">
        <v>53.8</v>
      </c>
      <c r="H37" s="260">
        <v>8.26</v>
      </c>
    </row>
    <row r="38" spans="1:8" x14ac:dyDescent="0.15">
      <c r="A38" s="151" t="s">
        <v>447</v>
      </c>
      <c r="B38" s="104"/>
      <c r="C38" s="104"/>
      <c r="D38" s="104"/>
      <c r="E38" s="270"/>
      <c r="F38" s="104"/>
      <c r="G38" s="50"/>
      <c r="H38" s="104"/>
    </row>
    <row r="39" spans="1:8" x14ac:dyDescent="0.15">
      <c r="E39" s="50"/>
      <c r="G39" s="104"/>
    </row>
    <row r="40" spans="1:8" x14ac:dyDescent="0.15">
      <c r="E40" s="104"/>
    </row>
    <row r="41" spans="1:8" ht="14.25" customHeight="1" x14ac:dyDescent="0.15"/>
  </sheetData>
  <phoneticPr fontId="2"/>
  <hyperlinks>
    <hyperlink ref="A1" location="'23保健・衛生目次'!A1" display="23　保健・衛生　目次へ＜＜" xr:uid="{00000000-0004-0000-0B00-000000000000}"/>
  </hyperlinks>
  <pageMargins left="0.59055118110236227" right="0.59055118110236227" top="0.59055118110236227" bottom="0.39370078740157483" header="0" footer="0"/>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31"/>
  <sheetViews>
    <sheetView showGridLines="0" view="pageBreakPreview" zoomScale="85" zoomScaleNormal="85" zoomScaleSheetLayoutView="85" workbookViewId="0">
      <selection activeCell="F14" sqref="F14"/>
    </sheetView>
  </sheetViews>
  <sheetFormatPr defaultColWidth="9" defaultRowHeight="13.5" outlineLevelCol="1" x14ac:dyDescent="0.15"/>
  <cols>
    <col min="1" max="1" width="10.75" style="199" customWidth="1"/>
    <col min="2" max="9" width="9" style="198" customWidth="1" outlineLevel="1"/>
    <col min="10" max="10" width="8.125" style="199" customWidth="1"/>
    <col min="11" max="11" width="8.125" style="198" customWidth="1"/>
    <col min="12" max="12" width="8.875" style="198" customWidth="1"/>
    <col min="13" max="13" width="8.125" style="198" customWidth="1"/>
    <col min="14" max="14" width="9.125" style="198" customWidth="1"/>
    <col min="15" max="19" width="8.125" style="198" customWidth="1"/>
    <col min="20" max="20" width="9.375" style="198" customWidth="1"/>
    <col min="21" max="16384" width="9" style="199"/>
  </cols>
  <sheetData>
    <row r="1" spans="1:20" x14ac:dyDescent="0.15">
      <c r="A1" s="194" t="s">
        <v>29</v>
      </c>
    </row>
    <row r="2" spans="1:20" x14ac:dyDescent="0.15">
      <c r="A2" s="200" t="s">
        <v>82</v>
      </c>
      <c r="B2" s="200"/>
      <c r="C2" s="200"/>
      <c r="D2" s="200"/>
      <c r="E2" s="200"/>
      <c r="F2" s="200"/>
      <c r="G2" s="200"/>
      <c r="H2" s="200"/>
      <c r="I2" s="200"/>
      <c r="J2" s="200"/>
      <c r="K2" s="200"/>
      <c r="L2" s="200"/>
      <c r="M2" s="200"/>
      <c r="N2" s="200"/>
      <c r="O2" s="200"/>
      <c r="P2" s="200"/>
      <c r="Q2" s="200"/>
      <c r="R2" s="200"/>
      <c r="S2" s="200"/>
      <c r="T2" s="200"/>
    </row>
    <row r="3" spans="1:20" ht="16.5" x14ac:dyDescent="0.15">
      <c r="A3" s="201" t="s">
        <v>448</v>
      </c>
      <c r="B3" s="201"/>
      <c r="C3" s="201"/>
      <c r="D3" s="201"/>
      <c r="E3" s="201"/>
      <c r="F3" s="201"/>
      <c r="G3" s="201"/>
      <c r="H3" s="201"/>
      <c r="I3" s="201"/>
      <c r="J3" s="202"/>
      <c r="K3" s="202"/>
      <c r="L3" s="202"/>
      <c r="M3" s="202"/>
      <c r="N3" s="202"/>
      <c r="O3" s="202"/>
      <c r="P3" s="202"/>
      <c r="Q3" s="202"/>
      <c r="R3" s="202"/>
      <c r="S3" s="202"/>
      <c r="T3" s="202"/>
    </row>
    <row r="4" spans="1:20" ht="13.5" customHeight="1" x14ac:dyDescent="0.15">
      <c r="A4" s="203" t="s">
        <v>522</v>
      </c>
      <c r="B4" s="203"/>
      <c r="C4" s="203"/>
      <c r="D4" s="203"/>
      <c r="E4" s="203"/>
      <c r="F4" s="203"/>
      <c r="G4" s="203"/>
      <c r="H4" s="203"/>
      <c r="I4" s="203"/>
      <c r="J4" s="198"/>
      <c r="S4" s="204" t="s">
        <v>382</v>
      </c>
    </row>
    <row r="5" spans="1:20" ht="6" customHeight="1" thickBot="1" x14ac:dyDescent="0.2">
      <c r="A5" s="198"/>
      <c r="J5" s="198"/>
    </row>
    <row r="6" spans="1:20" s="216" customFormat="1" ht="15" customHeight="1" thickTop="1" x14ac:dyDescent="0.15">
      <c r="A6" s="205"/>
      <c r="B6" s="206" t="s">
        <v>449</v>
      </c>
      <c r="C6" s="206"/>
      <c r="D6" s="207"/>
      <c r="E6" s="208"/>
      <c r="F6" s="209" t="s">
        <v>450</v>
      </c>
      <c r="G6" s="207"/>
      <c r="H6" s="210"/>
      <c r="I6" s="211"/>
      <c r="J6" s="212"/>
      <c r="K6" s="210"/>
      <c r="L6" s="213"/>
      <c r="M6" s="214"/>
      <c r="N6" s="215"/>
      <c r="O6" s="210"/>
      <c r="P6" s="210"/>
      <c r="Q6" s="210"/>
      <c r="R6" s="209" t="s">
        <v>451</v>
      </c>
      <c r="S6" s="206"/>
    </row>
    <row r="7" spans="1:20" s="216" customFormat="1" ht="28.5" customHeight="1" x14ac:dyDescent="0.15">
      <c r="A7" s="217"/>
      <c r="B7" s="218" t="s">
        <v>452</v>
      </c>
      <c r="C7" s="218" t="s">
        <v>453</v>
      </c>
      <c r="D7" s="218" t="s">
        <v>454</v>
      </c>
      <c r="E7" s="219" t="s">
        <v>455</v>
      </c>
      <c r="F7" s="218" t="s">
        <v>456</v>
      </c>
      <c r="G7" s="218" t="s">
        <v>457</v>
      </c>
      <c r="H7" s="220" t="s">
        <v>458</v>
      </c>
      <c r="I7" s="221" t="s">
        <v>459</v>
      </c>
      <c r="J7" s="222" t="s">
        <v>460</v>
      </c>
      <c r="K7" s="220" t="s">
        <v>461</v>
      </c>
      <c r="L7" s="223" t="s">
        <v>462</v>
      </c>
      <c r="M7" s="223" t="s">
        <v>463</v>
      </c>
      <c r="N7" s="224" t="s">
        <v>464</v>
      </c>
      <c r="O7" s="224" t="s">
        <v>465</v>
      </c>
      <c r="P7" s="224" t="s">
        <v>466</v>
      </c>
      <c r="Q7" s="224" t="s">
        <v>467</v>
      </c>
      <c r="R7" s="225" t="s">
        <v>468</v>
      </c>
      <c r="S7" s="226" t="s">
        <v>469</v>
      </c>
    </row>
    <row r="8" spans="1:20" s="229" customFormat="1" ht="15" customHeight="1" x14ac:dyDescent="0.15">
      <c r="A8" s="227" t="s">
        <v>374</v>
      </c>
      <c r="B8" s="228">
        <v>932</v>
      </c>
      <c r="C8" s="228">
        <v>438</v>
      </c>
      <c r="D8" s="228">
        <v>5</v>
      </c>
      <c r="E8" s="228">
        <v>34</v>
      </c>
      <c r="F8" s="228">
        <v>43</v>
      </c>
      <c r="G8" s="228">
        <v>0</v>
      </c>
      <c r="H8" s="228">
        <v>146</v>
      </c>
      <c r="I8" s="228">
        <v>877</v>
      </c>
      <c r="J8" s="228">
        <v>883</v>
      </c>
      <c r="K8" s="228">
        <v>1900</v>
      </c>
      <c r="L8" s="228">
        <v>37802</v>
      </c>
      <c r="M8" s="228">
        <v>9</v>
      </c>
      <c r="N8" s="228">
        <v>2166</v>
      </c>
      <c r="O8" s="228">
        <v>865</v>
      </c>
      <c r="P8" s="228">
        <v>170</v>
      </c>
      <c r="Q8" s="228">
        <v>157</v>
      </c>
      <c r="R8" s="228">
        <v>301</v>
      </c>
      <c r="S8" s="228">
        <v>118</v>
      </c>
    </row>
    <row r="9" spans="1:20" s="229" customFormat="1" ht="15" customHeight="1" x14ac:dyDescent="0.15">
      <c r="A9" s="230" t="s">
        <v>470</v>
      </c>
      <c r="B9" s="228">
        <v>1131</v>
      </c>
      <c r="C9" s="228">
        <v>597</v>
      </c>
      <c r="D9" s="228">
        <v>5</v>
      </c>
      <c r="E9" s="228">
        <v>11</v>
      </c>
      <c r="F9" s="228">
        <v>42</v>
      </c>
      <c r="G9" s="228">
        <v>0</v>
      </c>
      <c r="H9" s="228">
        <v>145</v>
      </c>
      <c r="I9" s="228">
        <v>869</v>
      </c>
      <c r="J9" s="228">
        <v>876</v>
      </c>
      <c r="K9" s="228">
        <v>1926</v>
      </c>
      <c r="L9" s="228">
        <v>36752</v>
      </c>
      <c r="M9" s="228">
        <v>8</v>
      </c>
      <c r="N9" s="228">
        <v>2170</v>
      </c>
      <c r="O9" s="228">
        <v>865</v>
      </c>
      <c r="P9" s="228">
        <v>171</v>
      </c>
      <c r="Q9" s="228">
        <v>156</v>
      </c>
      <c r="R9" s="228">
        <v>300</v>
      </c>
      <c r="S9" s="228">
        <v>118</v>
      </c>
    </row>
    <row r="10" spans="1:20" s="229" customFormat="1" ht="15" customHeight="1" x14ac:dyDescent="0.15">
      <c r="A10" s="230" t="s">
        <v>420</v>
      </c>
      <c r="B10" s="228">
        <f>SUM(B12:B28)</f>
        <v>900</v>
      </c>
      <c r="C10" s="228">
        <f t="shared" ref="C10:S10" si="0">SUM(C12:C28)</f>
        <v>460</v>
      </c>
      <c r="D10" s="228">
        <f t="shared" si="0"/>
        <v>4</v>
      </c>
      <c r="E10" s="228">
        <f t="shared" si="0"/>
        <v>28</v>
      </c>
      <c r="F10" s="228">
        <f t="shared" si="0"/>
        <v>42</v>
      </c>
      <c r="G10" s="228">
        <f t="shared" si="0"/>
        <v>6</v>
      </c>
      <c r="H10" s="228">
        <f t="shared" si="0"/>
        <v>140</v>
      </c>
      <c r="I10" s="228">
        <f t="shared" si="0"/>
        <v>859</v>
      </c>
      <c r="J10" s="228">
        <f t="shared" si="0"/>
        <v>861</v>
      </c>
      <c r="K10" s="228">
        <f t="shared" si="0"/>
        <v>1972</v>
      </c>
      <c r="L10" s="228">
        <f t="shared" si="0"/>
        <v>35448</v>
      </c>
      <c r="M10" s="228">
        <f t="shared" si="0"/>
        <v>8</v>
      </c>
      <c r="N10" s="228">
        <f t="shared" si="0"/>
        <v>2174</v>
      </c>
      <c r="O10" s="228">
        <f t="shared" si="0"/>
        <v>863</v>
      </c>
      <c r="P10" s="228">
        <f t="shared" si="0"/>
        <v>172</v>
      </c>
      <c r="Q10" s="228">
        <f t="shared" si="0"/>
        <v>156</v>
      </c>
      <c r="R10" s="228">
        <f t="shared" si="0"/>
        <v>302</v>
      </c>
      <c r="S10" s="228">
        <f t="shared" si="0"/>
        <v>119</v>
      </c>
    </row>
    <row r="11" spans="1:20" s="229" customFormat="1" ht="15" customHeight="1" x14ac:dyDescent="0.15">
      <c r="A11" s="231"/>
      <c r="B11" s="228"/>
      <c r="C11" s="228"/>
      <c r="D11" s="228"/>
      <c r="E11" s="228"/>
      <c r="F11" s="228"/>
      <c r="G11" s="228"/>
      <c r="H11" s="228"/>
      <c r="I11" s="228"/>
      <c r="J11" s="228"/>
      <c r="K11" s="228"/>
      <c r="L11" s="228"/>
      <c r="M11" s="228"/>
      <c r="N11" s="228"/>
      <c r="O11" s="228"/>
      <c r="P11" s="228"/>
      <c r="Q11" s="228"/>
      <c r="R11" s="228"/>
      <c r="S11" s="228"/>
    </row>
    <row r="12" spans="1:20" s="229" customFormat="1" ht="15" customHeight="1" x14ac:dyDescent="0.15">
      <c r="A12" s="227" t="s">
        <v>312</v>
      </c>
      <c r="B12" s="228">
        <v>93</v>
      </c>
      <c r="C12" s="228">
        <v>60</v>
      </c>
      <c r="D12" s="228"/>
      <c r="E12" s="228"/>
      <c r="F12" s="228">
        <v>15</v>
      </c>
      <c r="G12" s="228"/>
      <c r="H12" s="228">
        <v>48</v>
      </c>
      <c r="I12" s="228">
        <v>308</v>
      </c>
      <c r="J12" s="228">
        <v>290</v>
      </c>
      <c r="K12" s="228">
        <v>775</v>
      </c>
      <c r="L12" s="228">
        <v>9735</v>
      </c>
      <c r="M12" s="37">
        <v>1</v>
      </c>
      <c r="N12" s="228">
        <v>689</v>
      </c>
      <c r="O12" s="228">
        <v>337</v>
      </c>
      <c r="P12" s="228">
        <v>124</v>
      </c>
      <c r="Q12" s="232">
        <v>18</v>
      </c>
      <c r="R12" s="232">
        <v>124</v>
      </c>
      <c r="S12" s="232">
        <v>65</v>
      </c>
    </row>
    <row r="13" spans="1:20" s="229" customFormat="1" ht="15" customHeight="1" x14ac:dyDescent="0.15">
      <c r="A13" s="227" t="s">
        <v>313</v>
      </c>
      <c r="B13" s="228">
        <v>127</v>
      </c>
      <c r="C13" s="228">
        <v>15</v>
      </c>
      <c r="D13" s="228">
        <v>0</v>
      </c>
      <c r="E13" s="228">
        <v>0</v>
      </c>
      <c r="F13" s="228">
        <v>4</v>
      </c>
      <c r="G13" s="228">
        <v>0</v>
      </c>
      <c r="H13" s="228">
        <v>8</v>
      </c>
      <c r="I13" s="228">
        <v>47</v>
      </c>
      <c r="J13" s="228">
        <v>76</v>
      </c>
      <c r="K13" s="228">
        <v>160</v>
      </c>
      <c r="L13" s="228">
        <v>3090</v>
      </c>
      <c r="M13" s="37">
        <v>1</v>
      </c>
      <c r="N13" s="228">
        <v>153</v>
      </c>
      <c r="O13" s="228">
        <v>25</v>
      </c>
      <c r="P13" s="228">
        <v>5</v>
      </c>
      <c r="Q13" s="228">
        <v>5</v>
      </c>
      <c r="R13" s="232">
        <v>21</v>
      </c>
      <c r="S13" s="232">
        <v>15</v>
      </c>
    </row>
    <row r="14" spans="1:20" s="229" customFormat="1" ht="15" customHeight="1" x14ac:dyDescent="0.15">
      <c r="A14" s="227" t="s">
        <v>314</v>
      </c>
      <c r="B14" s="228">
        <v>75</v>
      </c>
      <c r="C14" s="228">
        <v>22</v>
      </c>
      <c r="D14" s="228">
        <v>0</v>
      </c>
      <c r="E14" s="228">
        <v>3</v>
      </c>
      <c r="F14" s="228">
        <v>2</v>
      </c>
      <c r="G14" s="228">
        <v>0</v>
      </c>
      <c r="H14" s="228">
        <v>1</v>
      </c>
      <c r="I14" s="228">
        <v>16</v>
      </c>
      <c r="J14" s="228">
        <v>39</v>
      </c>
      <c r="K14" s="228">
        <v>77</v>
      </c>
      <c r="L14" s="228">
        <v>602</v>
      </c>
      <c r="M14" s="37">
        <v>1</v>
      </c>
      <c r="N14" s="228">
        <v>144</v>
      </c>
      <c r="O14" s="228">
        <v>1</v>
      </c>
      <c r="P14" s="228">
        <v>1</v>
      </c>
      <c r="Q14" s="233">
        <v>0</v>
      </c>
      <c r="R14" s="232">
        <v>12</v>
      </c>
      <c r="S14" s="232">
        <v>2</v>
      </c>
    </row>
    <row r="15" spans="1:20" s="229" customFormat="1" ht="15" customHeight="1" x14ac:dyDescent="0.15">
      <c r="A15" s="227" t="s">
        <v>315</v>
      </c>
      <c r="B15" s="228">
        <v>20</v>
      </c>
      <c r="C15" s="228">
        <v>11</v>
      </c>
      <c r="D15" s="228">
        <v>0</v>
      </c>
      <c r="E15" s="228">
        <v>2</v>
      </c>
      <c r="F15" s="228">
        <v>2</v>
      </c>
      <c r="G15" s="228">
        <v>0</v>
      </c>
      <c r="H15" s="228">
        <v>9</v>
      </c>
      <c r="I15" s="228">
        <v>32</v>
      </c>
      <c r="J15" s="228">
        <v>42</v>
      </c>
      <c r="K15" s="228">
        <v>79</v>
      </c>
      <c r="L15" s="228">
        <v>5708</v>
      </c>
      <c r="M15" s="37">
        <v>1</v>
      </c>
      <c r="N15" s="228">
        <v>112</v>
      </c>
      <c r="O15" s="228">
        <v>77</v>
      </c>
      <c r="P15" s="228">
        <v>0</v>
      </c>
      <c r="Q15" s="232">
        <v>3</v>
      </c>
      <c r="R15" s="232">
        <v>10</v>
      </c>
      <c r="S15" s="232">
        <v>3</v>
      </c>
    </row>
    <row r="16" spans="1:20" s="229" customFormat="1" ht="15" customHeight="1" x14ac:dyDescent="0.15">
      <c r="A16" s="227" t="s">
        <v>316</v>
      </c>
      <c r="B16" s="228">
        <v>14</v>
      </c>
      <c r="C16" s="228">
        <v>5</v>
      </c>
      <c r="D16" s="228">
        <v>0</v>
      </c>
      <c r="E16" s="228">
        <v>0</v>
      </c>
      <c r="F16" s="228">
        <v>0</v>
      </c>
      <c r="G16" s="228">
        <v>0</v>
      </c>
      <c r="H16" s="228">
        <v>5</v>
      </c>
      <c r="I16" s="228">
        <v>20</v>
      </c>
      <c r="J16" s="228">
        <v>28</v>
      </c>
      <c r="K16" s="228">
        <v>55</v>
      </c>
      <c r="L16" s="228">
        <v>514</v>
      </c>
      <c r="M16" s="37"/>
      <c r="N16" s="228">
        <v>74</v>
      </c>
      <c r="O16" s="228">
        <v>74</v>
      </c>
      <c r="P16" s="228">
        <v>4</v>
      </c>
      <c r="Q16" s="232">
        <v>6</v>
      </c>
      <c r="R16" s="232">
        <v>5</v>
      </c>
      <c r="S16" s="233">
        <v>0</v>
      </c>
    </row>
    <row r="17" spans="1:20" s="229" customFormat="1" ht="15" customHeight="1" x14ac:dyDescent="0.15">
      <c r="A17" s="227" t="s">
        <v>471</v>
      </c>
      <c r="B17" s="228">
        <v>20</v>
      </c>
      <c r="C17" s="228">
        <v>7</v>
      </c>
      <c r="D17" s="228">
        <v>0</v>
      </c>
      <c r="E17" s="228">
        <v>0</v>
      </c>
      <c r="F17" s="228">
        <v>3</v>
      </c>
      <c r="G17" s="228">
        <v>0</v>
      </c>
      <c r="H17" s="228">
        <v>7</v>
      </c>
      <c r="I17" s="228">
        <v>105</v>
      </c>
      <c r="J17" s="228">
        <v>69</v>
      </c>
      <c r="K17" s="228">
        <v>183</v>
      </c>
      <c r="L17" s="228">
        <v>2072</v>
      </c>
      <c r="M17" s="37">
        <v>1</v>
      </c>
      <c r="N17" s="228">
        <v>23</v>
      </c>
      <c r="O17" s="228">
        <v>1</v>
      </c>
      <c r="P17" s="228">
        <v>2</v>
      </c>
      <c r="Q17" s="232">
        <v>3</v>
      </c>
      <c r="R17" s="232">
        <v>18</v>
      </c>
      <c r="S17" s="232">
        <v>8</v>
      </c>
    </row>
    <row r="18" spans="1:20" s="229" customFormat="1" ht="15" customHeight="1" x14ac:dyDescent="0.15">
      <c r="A18" s="227" t="s">
        <v>318</v>
      </c>
      <c r="B18" s="228">
        <v>45</v>
      </c>
      <c r="C18" s="228">
        <v>8</v>
      </c>
      <c r="D18" s="228">
        <v>0</v>
      </c>
      <c r="E18" s="228">
        <v>0</v>
      </c>
      <c r="F18" s="228">
        <v>3</v>
      </c>
      <c r="G18" s="228">
        <v>5</v>
      </c>
      <c r="H18" s="228">
        <v>11</v>
      </c>
      <c r="I18" s="228">
        <v>27</v>
      </c>
      <c r="J18" s="228">
        <v>33</v>
      </c>
      <c r="K18" s="228">
        <v>55</v>
      </c>
      <c r="L18" s="228">
        <v>884</v>
      </c>
      <c r="M18" s="37">
        <v>1</v>
      </c>
      <c r="N18" s="228">
        <v>78</v>
      </c>
      <c r="O18" s="228">
        <v>51</v>
      </c>
      <c r="P18" s="228">
        <v>2</v>
      </c>
      <c r="Q18" s="232">
        <v>81</v>
      </c>
      <c r="R18" s="232">
        <v>16</v>
      </c>
      <c r="S18" s="233">
        <v>0</v>
      </c>
    </row>
    <row r="19" spans="1:20" s="229" customFormat="1" ht="15" customHeight="1" x14ac:dyDescent="0.15">
      <c r="A19" s="227" t="s">
        <v>319</v>
      </c>
      <c r="B19" s="228">
        <v>27</v>
      </c>
      <c r="C19" s="228">
        <v>28</v>
      </c>
      <c r="D19" s="228">
        <v>1</v>
      </c>
      <c r="E19" s="228">
        <v>0</v>
      </c>
      <c r="F19" s="228">
        <v>2</v>
      </c>
      <c r="G19" s="228">
        <v>0</v>
      </c>
      <c r="H19" s="228">
        <v>11</v>
      </c>
      <c r="I19" s="228">
        <v>126</v>
      </c>
      <c r="J19" s="228">
        <v>90</v>
      </c>
      <c r="K19" s="228">
        <v>214</v>
      </c>
      <c r="L19" s="228">
        <v>8617</v>
      </c>
      <c r="M19" s="37"/>
      <c r="N19" s="228">
        <v>227</v>
      </c>
      <c r="O19" s="228">
        <v>102</v>
      </c>
      <c r="P19" s="228">
        <v>2</v>
      </c>
      <c r="Q19" s="232">
        <v>4</v>
      </c>
      <c r="R19" s="232">
        <v>32</v>
      </c>
      <c r="S19" s="232">
        <v>3</v>
      </c>
    </row>
    <row r="20" spans="1:20" s="229" customFormat="1" ht="15" customHeight="1" x14ac:dyDescent="0.15">
      <c r="A20" s="227" t="s">
        <v>320</v>
      </c>
      <c r="B20" s="228">
        <v>40</v>
      </c>
      <c r="C20" s="228">
        <v>35</v>
      </c>
      <c r="D20" s="228">
        <v>1</v>
      </c>
      <c r="E20" s="228">
        <v>0</v>
      </c>
      <c r="F20" s="228">
        <v>5</v>
      </c>
      <c r="G20" s="228">
        <v>0</v>
      </c>
      <c r="H20" s="228">
        <v>13</v>
      </c>
      <c r="I20" s="228">
        <v>94</v>
      </c>
      <c r="J20" s="228">
        <v>89</v>
      </c>
      <c r="K20" s="228">
        <v>199</v>
      </c>
      <c r="L20" s="228">
        <v>2491</v>
      </c>
      <c r="M20" s="37"/>
      <c r="N20" s="228">
        <v>167</v>
      </c>
      <c r="O20" s="228">
        <v>121</v>
      </c>
      <c r="P20" s="228">
        <v>15</v>
      </c>
      <c r="Q20" s="232">
        <v>7</v>
      </c>
      <c r="R20" s="232">
        <v>28</v>
      </c>
      <c r="S20" s="232">
        <v>12</v>
      </c>
    </row>
    <row r="21" spans="1:20" s="229" customFormat="1" ht="15" customHeight="1" x14ac:dyDescent="0.15">
      <c r="A21" s="227"/>
      <c r="B21" s="228"/>
      <c r="C21" s="228"/>
      <c r="D21" s="228"/>
      <c r="E21" s="228"/>
      <c r="F21" s="228"/>
      <c r="G21" s="228"/>
      <c r="H21" s="228"/>
      <c r="I21" s="228"/>
      <c r="J21" s="228"/>
      <c r="K21" s="228"/>
      <c r="L21" s="228"/>
      <c r="M21" s="228"/>
      <c r="N21" s="228"/>
      <c r="O21" s="228"/>
      <c r="P21" s="228"/>
      <c r="Q21" s="228"/>
      <c r="R21" s="228"/>
      <c r="S21" s="228"/>
    </row>
    <row r="22" spans="1:20" s="229" customFormat="1" ht="15" customHeight="1" x14ac:dyDescent="0.15">
      <c r="A22" s="227" t="s">
        <v>472</v>
      </c>
      <c r="B22" s="228">
        <v>6</v>
      </c>
      <c r="C22" s="228">
        <v>2</v>
      </c>
      <c r="D22" s="228">
        <v>0</v>
      </c>
      <c r="E22" s="228">
        <v>0</v>
      </c>
      <c r="F22" s="228">
        <v>0</v>
      </c>
      <c r="G22" s="228">
        <v>0</v>
      </c>
      <c r="H22" s="228">
        <v>3</v>
      </c>
      <c r="I22" s="228">
        <v>18</v>
      </c>
      <c r="J22" s="228">
        <v>20</v>
      </c>
      <c r="K22" s="228">
        <v>28</v>
      </c>
      <c r="L22" s="228">
        <v>224</v>
      </c>
      <c r="M22" s="37"/>
      <c r="N22" s="228">
        <v>86</v>
      </c>
      <c r="O22" s="228">
        <v>44</v>
      </c>
      <c r="P22" s="228">
        <v>14</v>
      </c>
      <c r="Q22" s="232">
        <v>2</v>
      </c>
      <c r="R22" s="233">
        <v>0</v>
      </c>
      <c r="S22" s="233">
        <v>0</v>
      </c>
    </row>
    <row r="23" spans="1:20" s="229" customFormat="1" ht="15" customHeight="1" x14ac:dyDescent="0.15">
      <c r="A23" s="227" t="s">
        <v>473</v>
      </c>
      <c r="B23" s="228">
        <v>3</v>
      </c>
      <c r="C23" s="228">
        <v>8</v>
      </c>
      <c r="D23" s="228">
        <v>0</v>
      </c>
      <c r="E23" s="228">
        <v>0</v>
      </c>
      <c r="F23" s="228">
        <v>0</v>
      </c>
      <c r="G23" s="228">
        <v>0</v>
      </c>
      <c r="H23" s="228">
        <v>1</v>
      </c>
      <c r="I23" s="228">
        <v>2</v>
      </c>
      <c r="J23" s="228">
        <v>5</v>
      </c>
      <c r="K23" s="228">
        <v>1</v>
      </c>
      <c r="L23" s="228">
        <v>67</v>
      </c>
      <c r="M23" s="37"/>
      <c r="N23" s="228">
        <v>1</v>
      </c>
      <c r="O23" s="228">
        <v>2</v>
      </c>
      <c r="P23" s="228">
        <v>1</v>
      </c>
      <c r="Q23" s="232">
        <v>2</v>
      </c>
      <c r="R23" s="232">
        <v>1</v>
      </c>
      <c r="S23" s="233">
        <v>0</v>
      </c>
    </row>
    <row r="24" spans="1:20" s="229" customFormat="1" ht="15" customHeight="1" x14ac:dyDescent="0.15">
      <c r="A24" s="227" t="s">
        <v>474</v>
      </c>
      <c r="B24" s="228">
        <v>18</v>
      </c>
      <c r="C24" s="228">
        <v>15</v>
      </c>
      <c r="D24" s="228">
        <v>0</v>
      </c>
      <c r="E24" s="228">
        <v>0</v>
      </c>
      <c r="F24" s="228">
        <v>0</v>
      </c>
      <c r="G24" s="228">
        <v>0</v>
      </c>
      <c r="H24" s="228">
        <v>5</v>
      </c>
      <c r="I24" s="228">
        <v>9</v>
      </c>
      <c r="J24" s="228">
        <v>10</v>
      </c>
      <c r="K24" s="228">
        <v>21</v>
      </c>
      <c r="L24" s="228">
        <v>306</v>
      </c>
      <c r="M24" s="37">
        <v>1</v>
      </c>
      <c r="N24" s="228">
        <v>99</v>
      </c>
      <c r="O24" s="228">
        <v>1</v>
      </c>
      <c r="P24" s="228">
        <v>0</v>
      </c>
      <c r="Q24" s="232">
        <v>3</v>
      </c>
      <c r="R24" s="233">
        <v>0</v>
      </c>
      <c r="S24" s="233">
        <v>0</v>
      </c>
    </row>
    <row r="25" spans="1:20" s="229" customFormat="1" ht="15" customHeight="1" x14ac:dyDescent="0.15">
      <c r="A25" s="227" t="s">
        <v>475</v>
      </c>
      <c r="B25" s="228">
        <v>52</v>
      </c>
      <c r="C25" s="228">
        <v>40</v>
      </c>
      <c r="D25" s="228">
        <v>0</v>
      </c>
      <c r="E25" s="228">
        <v>0</v>
      </c>
      <c r="F25" s="228">
        <v>0</v>
      </c>
      <c r="G25" s="228">
        <v>0</v>
      </c>
      <c r="H25" s="228">
        <v>7</v>
      </c>
      <c r="I25" s="228">
        <v>26</v>
      </c>
      <c r="J25" s="228">
        <v>27</v>
      </c>
      <c r="K25" s="228">
        <v>33</v>
      </c>
      <c r="L25" s="228">
        <v>454</v>
      </c>
      <c r="M25" s="37"/>
      <c r="N25" s="228">
        <v>7</v>
      </c>
      <c r="O25" s="228">
        <v>0</v>
      </c>
      <c r="P25" s="228">
        <v>0</v>
      </c>
      <c r="Q25" s="232">
        <v>10</v>
      </c>
      <c r="R25" s="232">
        <v>6</v>
      </c>
      <c r="S25" s="233">
        <v>0</v>
      </c>
    </row>
    <row r="26" spans="1:20" s="229" customFormat="1" ht="15" customHeight="1" x14ac:dyDescent="0.15">
      <c r="A26" s="227" t="s">
        <v>476</v>
      </c>
      <c r="B26" s="228">
        <v>92</v>
      </c>
      <c r="C26" s="228">
        <v>128</v>
      </c>
      <c r="D26" s="228">
        <v>0</v>
      </c>
      <c r="E26" s="228">
        <v>0</v>
      </c>
      <c r="F26" s="228">
        <v>0</v>
      </c>
      <c r="G26" s="228">
        <v>0</v>
      </c>
      <c r="H26" s="228">
        <v>1</v>
      </c>
      <c r="I26" s="228">
        <v>10</v>
      </c>
      <c r="J26" s="228">
        <v>10</v>
      </c>
      <c r="K26" s="228">
        <v>22</v>
      </c>
      <c r="L26" s="228">
        <v>192</v>
      </c>
      <c r="M26" s="37"/>
      <c r="N26" s="228">
        <v>27</v>
      </c>
      <c r="O26" s="228">
        <v>1</v>
      </c>
      <c r="P26" s="228">
        <v>0</v>
      </c>
      <c r="Q26" s="232">
        <v>5</v>
      </c>
      <c r="R26" s="232">
        <v>6</v>
      </c>
      <c r="S26" s="232">
        <v>3</v>
      </c>
    </row>
    <row r="27" spans="1:20" s="229" customFormat="1" ht="15" customHeight="1" x14ac:dyDescent="0.15">
      <c r="A27" s="227" t="s">
        <v>477</v>
      </c>
      <c r="B27" s="228">
        <v>156</v>
      </c>
      <c r="C27" s="228">
        <v>53</v>
      </c>
      <c r="D27" s="228">
        <v>1</v>
      </c>
      <c r="E27" s="228">
        <v>23</v>
      </c>
      <c r="F27" s="228">
        <v>5</v>
      </c>
      <c r="G27" s="228">
        <v>1</v>
      </c>
      <c r="H27" s="228">
        <v>6</v>
      </c>
      <c r="I27" s="228">
        <v>9</v>
      </c>
      <c r="J27" s="228">
        <v>17</v>
      </c>
      <c r="K27" s="228">
        <v>36</v>
      </c>
      <c r="L27" s="228">
        <v>336</v>
      </c>
      <c r="M27" s="37">
        <v>1</v>
      </c>
      <c r="N27" s="228">
        <v>183</v>
      </c>
      <c r="O27" s="228">
        <v>3</v>
      </c>
      <c r="P27" s="228">
        <v>0</v>
      </c>
      <c r="Q27" s="228">
        <v>3</v>
      </c>
      <c r="R27" s="228">
        <v>18</v>
      </c>
      <c r="S27" s="228">
        <v>8</v>
      </c>
    </row>
    <row r="28" spans="1:20" s="229" customFormat="1" ht="15" customHeight="1" x14ac:dyDescent="0.15">
      <c r="A28" s="234" t="s">
        <v>478</v>
      </c>
      <c r="B28" s="235">
        <v>112</v>
      </c>
      <c r="C28" s="235">
        <v>23</v>
      </c>
      <c r="D28" s="235">
        <v>1</v>
      </c>
      <c r="E28" s="235">
        <v>0</v>
      </c>
      <c r="F28" s="235">
        <v>1</v>
      </c>
      <c r="G28" s="235">
        <v>0</v>
      </c>
      <c r="H28" s="235">
        <v>4</v>
      </c>
      <c r="I28" s="235">
        <v>10</v>
      </c>
      <c r="J28" s="235">
        <v>16</v>
      </c>
      <c r="K28" s="235">
        <v>34</v>
      </c>
      <c r="L28" s="235">
        <v>156</v>
      </c>
      <c r="M28" s="150"/>
      <c r="N28" s="235">
        <v>104</v>
      </c>
      <c r="O28" s="235">
        <v>23</v>
      </c>
      <c r="P28" s="235">
        <v>2</v>
      </c>
      <c r="Q28" s="235">
        <v>4</v>
      </c>
      <c r="R28" s="235">
        <v>5</v>
      </c>
      <c r="S28" s="236">
        <v>0</v>
      </c>
    </row>
    <row r="29" spans="1:20" s="216" customFormat="1" ht="12" x14ac:dyDescent="0.15">
      <c r="A29" s="216" t="s">
        <v>479</v>
      </c>
      <c r="B29" s="237"/>
      <c r="C29" s="237"/>
      <c r="D29" s="237"/>
      <c r="E29" s="237"/>
      <c r="F29" s="237"/>
      <c r="G29" s="237"/>
      <c r="H29" s="237"/>
      <c r="I29" s="237"/>
      <c r="K29" s="237"/>
      <c r="L29" s="237"/>
      <c r="M29" s="237"/>
      <c r="N29" s="237"/>
      <c r="O29" s="237"/>
      <c r="P29" s="237"/>
      <c r="Q29" s="237"/>
      <c r="R29" s="237"/>
      <c r="S29" s="237"/>
      <c r="T29" s="237"/>
    </row>
    <row r="30" spans="1:20" ht="15" customHeight="1" x14ac:dyDescent="0.15">
      <c r="A30" s="238" t="s">
        <v>480</v>
      </c>
      <c r="B30" s="200"/>
      <c r="C30" s="200"/>
      <c r="D30" s="200"/>
      <c r="E30" s="200"/>
      <c r="F30" s="200"/>
      <c r="G30" s="200"/>
      <c r="H30" s="200"/>
      <c r="I30" s="200"/>
      <c r="J30" s="200"/>
    </row>
    <row r="31" spans="1:20" x14ac:dyDescent="0.15">
      <c r="A31" s="216" t="s">
        <v>521</v>
      </c>
    </row>
  </sheetData>
  <phoneticPr fontId="2"/>
  <hyperlinks>
    <hyperlink ref="A1" location="'23保健・衛生目次'!A1" display="23　保健・衛生　目次へ＜＜" xr:uid="{00000000-0004-0000-0C00-000000000000}"/>
  </hyperlinks>
  <pageMargins left="0.59055118110236227" right="0.59055118110236227" top="0.59055118110236227" bottom="0.39370078740157483" header="0" footer="0"/>
  <pageSetup paperSize="9" scale="97" orientation="portrait" blackAndWhite="1" horizontalDpi="300" verticalDpi="300" r:id="rId1"/>
  <headerFooter alignWithMargins="0"/>
  <colBreaks count="1" manualBreakCount="1">
    <brk id="9" min="1" max="31"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63"/>
  <sheetViews>
    <sheetView showGridLines="0" view="pageBreakPreview" zoomScale="85" zoomScaleNormal="100" zoomScaleSheetLayoutView="85" workbookViewId="0">
      <pane ySplit="10" topLeftCell="A11" activePane="bottomLeft" state="frozen"/>
      <selection activeCell="F14" sqref="F14"/>
      <selection pane="bottomLeft" activeCell="R16" sqref="R16"/>
    </sheetView>
  </sheetViews>
  <sheetFormatPr defaultRowHeight="13.5" x14ac:dyDescent="0.15"/>
  <cols>
    <col min="1" max="1" width="9.375" style="3" customWidth="1"/>
    <col min="2" max="2" width="7.75" style="41" customWidth="1"/>
    <col min="3" max="4" width="7.375" style="41" customWidth="1"/>
    <col min="5" max="6" width="6.875" style="41" customWidth="1"/>
    <col min="7" max="7" width="7.375" style="41" bestFit="1" customWidth="1"/>
    <col min="8" max="8" width="7.75" style="41" customWidth="1"/>
    <col min="9" max="10" width="7.375" style="41" customWidth="1"/>
    <col min="11" max="11" width="6.875" style="41" customWidth="1"/>
    <col min="12" max="12" width="7.375" style="41" customWidth="1"/>
    <col min="13" max="14" width="7.125" style="41" customWidth="1"/>
    <col min="15" max="16384" width="9" style="3"/>
  </cols>
  <sheetData>
    <row r="1" spans="1:15" x14ac:dyDescent="0.15">
      <c r="A1" s="194" t="s">
        <v>29</v>
      </c>
    </row>
    <row r="2" spans="1:15" x14ac:dyDescent="0.15">
      <c r="A2" s="3" t="s">
        <v>82</v>
      </c>
      <c r="B2" s="3"/>
      <c r="C2" s="104"/>
      <c r="D2" s="104"/>
      <c r="E2" s="104"/>
      <c r="F2" s="104"/>
      <c r="G2" s="104"/>
      <c r="H2" s="104"/>
      <c r="I2" s="104"/>
      <c r="J2" s="104"/>
      <c r="K2" s="104"/>
      <c r="L2" s="104"/>
      <c r="M2" s="104"/>
      <c r="N2" s="104"/>
    </row>
    <row r="3" spans="1:15" ht="16.5" x14ac:dyDescent="0.15">
      <c r="A3" s="40" t="s">
        <v>481</v>
      </c>
      <c r="B3" s="40"/>
      <c r="C3" s="40"/>
      <c r="D3" s="40"/>
      <c r="E3" s="40"/>
      <c r="F3" s="40"/>
      <c r="G3" s="40"/>
      <c r="H3" s="40"/>
      <c r="I3" s="40"/>
      <c r="J3" s="40"/>
      <c r="K3" s="40"/>
      <c r="L3" s="40"/>
      <c r="M3" s="40"/>
      <c r="N3" s="40"/>
    </row>
    <row r="4" spans="1:15" x14ac:dyDescent="0.15">
      <c r="A4" s="116"/>
      <c r="B4" s="116"/>
      <c r="C4" s="116"/>
      <c r="D4" s="116"/>
      <c r="E4" s="116"/>
      <c r="F4" s="116"/>
      <c r="G4" s="116"/>
      <c r="H4" s="116"/>
      <c r="I4" s="116"/>
      <c r="J4" s="116"/>
      <c r="K4" s="116"/>
      <c r="L4" s="116"/>
      <c r="M4" s="116"/>
      <c r="N4" s="116"/>
    </row>
    <row r="5" spans="1:15" ht="13.5" customHeight="1" x14ac:dyDescent="0.15">
      <c r="A5" s="41"/>
    </row>
    <row r="6" spans="1:15" ht="6.75" customHeight="1" thickBot="1" x14ac:dyDescent="0.2">
      <c r="A6" s="117"/>
      <c r="B6" s="117"/>
      <c r="C6" s="117"/>
      <c r="D6" s="117"/>
      <c r="E6" s="117"/>
      <c r="F6" s="117"/>
      <c r="G6" s="117"/>
      <c r="H6" s="117"/>
      <c r="I6" s="117"/>
      <c r="J6" s="117"/>
      <c r="K6" s="117"/>
      <c r="L6" s="117"/>
      <c r="M6" s="117"/>
      <c r="N6" s="117"/>
    </row>
    <row r="7" spans="1:15" s="122" customFormat="1" ht="18" customHeight="1" x14ac:dyDescent="0.15">
      <c r="A7" s="118"/>
      <c r="B7" s="119" t="s">
        <v>482</v>
      </c>
      <c r="C7" s="120"/>
      <c r="D7" s="120"/>
      <c r="E7" s="120"/>
      <c r="F7" s="120"/>
      <c r="G7" s="121"/>
      <c r="H7" s="119" t="s">
        <v>483</v>
      </c>
      <c r="I7" s="120"/>
      <c r="J7" s="120"/>
      <c r="K7" s="120"/>
      <c r="L7" s="120"/>
      <c r="M7" s="120"/>
      <c r="N7" s="120"/>
    </row>
    <row r="8" spans="1:15" s="122" customFormat="1" ht="18" customHeight="1" x14ac:dyDescent="0.15">
      <c r="A8" s="123"/>
      <c r="B8" s="124" t="s">
        <v>484</v>
      </c>
      <c r="C8" s="125" t="s">
        <v>485</v>
      </c>
      <c r="D8" s="126"/>
      <c r="E8" s="126"/>
      <c r="F8" s="127"/>
      <c r="G8" s="128" t="s">
        <v>486</v>
      </c>
      <c r="H8" s="124" t="s">
        <v>487</v>
      </c>
      <c r="I8" s="125" t="s">
        <v>488</v>
      </c>
      <c r="J8" s="126"/>
      <c r="K8" s="127"/>
      <c r="L8" s="128" t="s">
        <v>489</v>
      </c>
      <c r="M8" s="129" t="s">
        <v>490</v>
      </c>
      <c r="N8" s="130"/>
    </row>
    <row r="9" spans="1:15" s="122" customFormat="1" ht="18" customHeight="1" x14ac:dyDescent="0.15">
      <c r="A9" s="123"/>
      <c r="B9" s="131" t="s">
        <v>491</v>
      </c>
      <c r="C9" s="132" t="s">
        <v>492</v>
      </c>
      <c r="D9" s="133" t="s">
        <v>493</v>
      </c>
      <c r="E9" s="134"/>
      <c r="F9" s="132" t="s">
        <v>494</v>
      </c>
      <c r="G9" s="135"/>
      <c r="H9" s="131" t="s">
        <v>491</v>
      </c>
      <c r="I9" s="132" t="s">
        <v>495</v>
      </c>
      <c r="J9" s="124" t="s">
        <v>496</v>
      </c>
      <c r="K9" s="132" t="s">
        <v>494</v>
      </c>
      <c r="L9" s="135"/>
      <c r="M9" s="124" t="s">
        <v>497</v>
      </c>
      <c r="N9" s="136" t="s">
        <v>498</v>
      </c>
    </row>
    <row r="10" spans="1:15" s="122" customFormat="1" ht="18" customHeight="1" x14ac:dyDescent="0.15">
      <c r="A10" s="137"/>
      <c r="B10" s="138" t="s">
        <v>499</v>
      </c>
      <c r="C10" s="139"/>
      <c r="D10" s="140" t="s">
        <v>500</v>
      </c>
      <c r="E10" s="140" t="s">
        <v>501</v>
      </c>
      <c r="F10" s="139"/>
      <c r="G10" s="141"/>
      <c r="H10" s="138" t="s">
        <v>499</v>
      </c>
      <c r="I10" s="139"/>
      <c r="J10" s="138" t="s">
        <v>502</v>
      </c>
      <c r="K10" s="142"/>
      <c r="L10" s="141"/>
      <c r="M10" s="138" t="s">
        <v>503</v>
      </c>
      <c r="N10" s="143" t="s">
        <v>504</v>
      </c>
    </row>
    <row r="11" spans="1:15" s="122" customFormat="1" ht="22.5" customHeight="1" x14ac:dyDescent="0.15">
      <c r="A11" s="144" t="s">
        <v>505</v>
      </c>
      <c r="B11" s="145">
        <v>780905</v>
      </c>
      <c r="C11" s="37">
        <v>260722</v>
      </c>
      <c r="D11" s="37">
        <v>210098</v>
      </c>
      <c r="E11" s="37">
        <v>21440</v>
      </c>
      <c r="F11" s="37">
        <v>29184</v>
      </c>
      <c r="G11" s="37" t="s">
        <v>208</v>
      </c>
      <c r="H11" s="37">
        <v>780905</v>
      </c>
      <c r="I11" s="37">
        <v>131896</v>
      </c>
      <c r="J11" s="37">
        <v>93171</v>
      </c>
      <c r="K11" s="37">
        <v>38725</v>
      </c>
      <c r="L11" s="37">
        <v>747991</v>
      </c>
      <c r="M11" s="37">
        <v>31555</v>
      </c>
      <c r="N11" s="37">
        <v>1359</v>
      </c>
      <c r="O11" s="38"/>
    </row>
    <row r="12" spans="1:15" s="122" customFormat="1" ht="22.5" customHeight="1" x14ac:dyDescent="0.15">
      <c r="A12" s="144" t="s">
        <v>292</v>
      </c>
      <c r="B12" s="145">
        <v>775840</v>
      </c>
      <c r="C12" s="37">
        <v>255278</v>
      </c>
      <c r="D12" s="37">
        <v>203216</v>
      </c>
      <c r="E12" s="37">
        <v>22385</v>
      </c>
      <c r="F12" s="37">
        <v>29677</v>
      </c>
      <c r="G12" s="37" t="s">
        <v>208</v>
      </c>
      <c r="H12" s="37">
        <v>775840</v>
      </c>
      <c r="I12" s="37">
        <v>129967</v>
      </c>
      <c r="J12" s="37">
        <v>92208</v>
      </c>
      <c r="K12" s="37">
        <v>37759</v>
      </c>
      <c r="L12" s="37">
        <v>741433</v>
      </c>
      <c r="M12" s="37">
        <v>33473</v>
      </c>
      <c r="N12" s="37">
        <v>934</v>
      </c>
      <c r="O12" s="38"/>
    </row>
    <row r="13" spans="1:15" s="122" customFormat="1" ht="22.5" customHeight="1" x14ac:dyDescent="0.15">
      <c r="A13" s="146" t="s">
        <v>293</v>
      </c>
      <c r="B13" s="145">
        <f>SUM(B15:B31)</f>
        <v>768976</v>
      </c>
      <c r="C13" s="37">
        <f t="shared" ref="C13:N13" si="0">SUM(C15:C31)</f>
        <v>249145</v>
      </c>
      <c r="D13" s="37">
        <f t="shared" si="0"/>
        <v>200859</v>
      </c>
      <c r="E13" s="37">
        <f t="shared" si="0"/>
        <v>19645</v>
      </c>
      <c r="F13" s="37">
        <f t="shared" si="0"/>
        <v>28641</v>
      </c>
      <c r="G13" s="37">
        <f t="shared" si="0"/>
        <v>0</v>
      </c>
      <c r="H13" s="37">
        <f t="shared" si="0"/>
        <v>768976</v>
      </c>
      <c r="I13" s="37">
        <f t="shared" si="0"/>
        <v>126860</v>
      </c>
      <c r="J13" s="37">
        <f t="shared" si="0"/>
        <v>92340</v>
      </c>
      <c r="K13" s="37">
        <f t="shared" si="0"/>
        <v>34520</v>
      </c>
      <c r="L13" s="37">
        <f t="shared" si="0"/>
        <v>738783</v>
      </c>
      <c r="M13" s="37">
        <f t="shared" si="0"/>
        <v>29635</v>
      </c>
      <c r="N13" s="37">
        <f t="shared" si="0"/>
        <v>558</v>
      </c>
      <c r="O13" s="38"/>
    </row>
    <row r="14" spans="1:15" s="122" customFormat="1" ht="22.5" customHeight="1" x14ac:dyDescent="0.15">
      <c r="A14" s="147"/>
      <c r="B14" s="145"/>
      <c r="C14" s="37"/>
      <c r="D14" s="37"/>
      <c r="E14" s="37"/>
      <c r="F14" s="37"/>
      <c r="G14" s="37"/>
      <c r="H14" s="37"/>
      <c r="I14" s="37"/>
      <c r="J14" s="37"/>
      <c r="K14" s="37"/>
      <c r="L14" s="37"/>
      <c r="M14" s="37"/>
      <c r="N14" s="37"/>
    </row>
    <row r="15" spans="1:15" s="122" customFormat="1" ht="22.5" customHeight="1" x14ac:dyDescent="0.15">
      <c r="A15" s="147" t="s">
        <v>46</v>
      </c>
      <c r="B15" s="145">
        <v>260082</v>
      </c>
      <c r="C15" s="37">
        <v>81243</v>
      </c>
      <c r="D15" s="37">
        <v>64347</v>
      </c>
      <c r="E15" s="37">
        <v>10241</v>
      </c>
      <c r="F15" s="37">
        <v>6655</v>
      </c>
      <c r="G15" s="37">
        <v>0</v>
      </c>
      <c r="H15" s="37">
        <v>260082</v>
      </c>
      <c r="I15" s="37">
        <v>31122</v>
      </c>
      <c r="J15" s="37">
        <v>0</v>
      </c>
      <c r="K15" s="37">
        <v>31122</v>
      </c>
      <c r="L15" s="37">
        <v>258759</v>
      </c>
      <c r="M15" s="37">
        <v>1262</v>
      </c>
      <c r="N15" s="37">
        <v>61</v>
      </c>
      <c r="O15" s="38"/>
    </row>
    <row r="16" spans="1:15" s="39" customFormat="1" ht="22.5" customHeight="1" x14ac:dyDescent="0.15">
      <c r="A16" s="147" t="s">
        <v>47</v>
      </c>
      <c r="B16" s="145">
        <v>64425</v>
      </c>
      <c r="C16" s="37">
        <v>22906</v>
      </c>
      <c r="D16" s="37">
        <v>17614</v>
      </c>
      <c r="E16" s="37">
        <v>243</v>
      </c>
      <c r="F16" s="37">
        <v>5049</v>
      </c>
      <c r="G16" s="37">
        <v>0</v>
      </c>
      <c r="H16" s="37">
        <v>64425</v>
      </c>
      <c r="I16" s="37">
        <v>14989</v>
      </c>
      <c r="J16" s="37">
        <v>14989</v>
      </c>
      <c r="K16" s="37">
        <v>0</v>
      </c>
      <c r="L16" s="37">
        <v>56831</v>
      </c>
      <c r="M16" s="37">
        <v>7594</v>
      </c>
      <c r="N16" s="37">
        <v>0</v>
      </c>
      <c r="O16" s="38"/>
    </row>
    <row r="17" spans="1:15" s="122" customFormat="1" ht="22.5" customHeight="1" x14ac:dyDescent="0.15">
      <c r="A17" s="147" t="s">
        <v>80</v>
      </c>
      <c r="B17" s="145">
        <v>28672</v>
      </c>
      <c r="C17" s="37">
        <v>12000</v>
      </c>
      <c r="D17" s="37">
        <v>10028</v>
      </c>
      <c r="E17" s="37">
        <v>699</v>
      </c>
      <c r="F17" s="37">
        <v>1273</v>
      </c>
      <c r="G17" s="37">
        <v>0</v>
      </c>
      <c r="H17" s="37">
        <v>28672</v>
      </c>
      <c r="I17" s="37">
        <v>5056</v>
      </c>
      <c r="J17" s="37">
        <v>5056</v>
      </c>
      <c r="K17" s="37">
        <v>0</v>
      </c>
      <c r="L17" s="37">
        <v>27330</v>
      </c>
      <c r="M17" s="37">
        <v>1342</v>
      </c>
      <c r="N17" s="37">
        <v>0</v>
      </c>
      <c r="O17" s="38"/>
    </row>
    <row r="18" spans="1:15" s="39" customFormat="1" ht="22.5" customHeight="1" x14ac:dyDescent="0.15">
      <c r="A18" s="147" t="s">
        <v>49</v>
      </c>
      <c r="B18" s="145">
        <v>31779</v>
      </c>
      <c r="C18" s="37">
        <v>10920</v>
      </c>
      <c r="D18" s="37">
        <v>9437</v>
      </c>
      <c r="E18" s="37">
        <v>552</v>
      </c>
      <c r="F18" s="37">
        <v>931</v>
      </c>
      <c r="G18" s="37">
        <v>0</v>
      </c>
      <c r="H18" s="37">
        <v>31779</v>
      </c>
      <c r="I18" s="37">
        <v>16846</v>
      </c>
      <c r="J18" s="37">
        <v>16110</v>
      </c>
      <c r="K18" s="37">
        <v>736</v>
      </c>
      <c r="L18" s="37">
        <v>29122</v>
      </c>
      <c r="M18" s="37">
        <v>2236</v>
      </c>
      <c r="N18" s="37">
        <v>421</v>
      </c>
      <c r="O18" s="38"/>
    </row>
    <row r="19" spans="1:15" s="39" customFormat="1" ht="22.5" customHeight="1" x14ac:dyDescent="0.15">
      <c r="A19" s="147" t="s">
        <v>50</v>
      </c>
      <c r="B19" s="145">
        <v>22252</v>
      </c>
      <c r="C19" s="37">
        <v>7166</v>
      </c>
      <c r="D19" s="37">
        <v>6470</v>
      </c>
      <c r="E19" s="37">
        <v>305</v>
      </c>
      <c r="F19" s="37">
        <v>391</v>
      </c>
      <c r="G19" s="37">
        <v>0</v>
      </c>
      <c r="H19" s="37">
        <v>22252</v>
      </c>
      <c r="I19" s="37">
        <v>3148</v>
      </c>
      <c r="J19" s="37">
        <v>3081</v>
      </c>
      <c r="K19" s="37">
        <v>67</v>
      </c>
      <c r="L19" s="37">
        <v>19618</v>
      </c>
      <c r="M19" s="37">
        <v>2578</v>
      </c>
      <c r="N19" s="37">
        <v>56</v>
      </c>
      <c r="O19" s="38"/>
    </row>
    <row r="20" spans="1:15" s="39" customFormat="1" ht="22.5" customHeight="1" x14ac:dyDescent="0.15">
      <c r="A20" s="147" t="s">
        <v>51</v>
      </c>
      <c r="B20" s="145">
        <v>69389</v>
      </c>
      <c r="C20" s="37">
        <v>23456</v>
      </c>
      <c r="D20" s="37">
        <v>19511</v>
      </c>
      <c r="E20" s="37">
        <v>2913</v>
      </c>
      <c r="F20" s="37">
        <v>1032</v>
      </c>
      <c r="G20" s="37">
        <v>0</v>
      </c>
      <c r="H20" s="37">
        <v>69389</v>
      </c>
      <c r="I20" s="37">
        <v>8446</v>
      </c>
      <c r="J20" s="37">
        <v>8446</v>
      </c>
      <c r="K20" s="37">
        <v>0</v>
      </c>
      <c r="L20" s="37">
        <v>64386</v>
      </c>
      <c r="M20" s="37">
        <v>5003</v>
      </c>
      <c r="N20" s="37">
        <v>0</v>
      </c>
      <c r="O20" s="38"/>
    </row>
    <row r="21" spans="1:15" s="39" customFormat="1" ht="22.5" customHeight="1" x14ac:dyDescent="0.15">
      <c r="A21" s="147" t="s">
        <v>52</v>
      </c>
      <c r="B21" s="145">
        <v>27343</v>
      </c>
      <c r="C21" s="37">
        <v>9359</v>
      </c>
      <c r="D21" s="37">
        <v>7979</v>
      </c>
      <c r="E21" s="37">
        <v>185</v>
      </c>
      <c r="F21" s="37">
        <v>1195</v>
      </c>
      <c r="G21" s="37">
        <v>0</v>
      </c>
      <c r="H21" s="37">
        <v>27343</v>
      </c>
      <c r="I21" s="37">
        <v>2984</v>
      </c>
      <c r="J21" s="37">
        <v>2984</v>
      </c>
      <c r="K21" s="37">
        <v>0</v>
      </c>
      <c r="L21" s="37">
        <v>25658</v>
      </c>
      <c r="M21" s="37">
        <v>1685</v>
      </c>
      <c r="N21" s="37">
        <v>0</v>
      </c>
      <c r="O21" s="38"/>
    </row>
    <row r="22" spans="1:15" s="39" customFormat="1" ht="22.5" customHeight="1" x14ac:dyDescent="0.15">
      <c r="A22" s="147" t="s">
        <v>259</v>
      </c>
      <c r="B22" s="145">
        <v>82133</v>
      </c>
      <c r="C22" s="37">
        <v>25543</v>
      </c>
      <c r="D22" s="37">
        <v>19842</v>
      </c>
      <c r="E22" s="37">
        <v>1803</v>
      </c>
      <c r="F22" s="37">
        <v>3898</v>
      </c>
      <c r="G22" s="37">
        <v>0</v>
      </c>
      <c r="H22" s="37">
        <v>82133</v>
      </c>
      <c r="I22" s="37">
        <v>19437</v>
      </c>
      <c r="J22" s="37">
        <v>19437</v>
      </c>
      <c r="K22" s="37">
        <v>0</v>
      </c>
      <c r="L22" s="37">
        <v>80005</v>
      </c>
      <c r="M22" s="37">
        <v>2128</v>
      </c>
      <c r="N22" s="37">
        <v>0</v>
      </c>
      <c r="O22" s="38"/>
    </row>
    <row r="23" spans="1:15" s="39" customFormat="1" ht="22.5" customHeight="1" x14ac:dyDescent="0.15">
      <c r="A23" s="147" t="s">
        <v>54</v>
      </c>
      <c r="B23" s="145">
        <v>90148</v>
      </c>
      <c r="C23" s="37">
        <v>26292</v>
      </c>
      <c r="D23" s="37">
        <v>22201</v>
      </c>
      <c r="E23" s="37">
        <v>665</v>
      </c>
      <c r="F23" s="37">
        <v>3426</v>
      </c>
      <c r="G23" s="37">
        <v>0</v>
      </c>
      <c r="H23" s="37">
        <v>90148</v>
      </c>
      <c r="I23" s="37">
        <v>7057</v>
      </c>
      <c r="J23" s="37">
        <v>7057</v>
      </c>
      <c r="K23" s="37">
        <v>0</v>
      </c>
      <c r="L23" s="37">
        <v>87983</v>
      </c>
      <c r="M23" s="37">
        <v>2165</v>
      </c>
      <c r="N23" s="37">
        <v>0</v>
      </c>
      <c r="O23" s="38"/>
    </row>
    <row r="24" spans="1:15" s="122" customFormat="1" ht="22.5" customHeight="1" x14ac:dyDescent="0.15">
      <c r="A24" s="147" t="s">
        <v>55</v>
      </c>
      <c r="B24" s="145">
        <v>18198</v>
      </c>
      <c r="C24" s="37">
        <v>4846</v>
      </c>
      <c r="D24" s="37">
        <v>4087</v>
      </c>
      <c r="E24" s="37">
        <v>123</v>
      </c>
      <c r="F24" s="37">
        <v>636</v>
      </c>
      <c r="G24" s="37">
        <v>0</v>
      </c>
      <c r="H24" s="37">
        <v>18198</v>
      </c>
      <c r="I24" s="37">
        <v>1402</v>
      </c>
      <c r="J24" s="37">
        <v>1402</v>
      </c>
      <c r="K24" s="37">
        <v>0</v>
      </c>
      <c r="L24" s="37">
        <v>18011</v>
      </c>
      <c r="M24" s="37">
        <v>187</v>
      </c>
      <c r="N24" s="37">
        <v>0</v>
      </c>
      <c r="O24" s="38"/>
    </row>
    <row r="25" spans="1:15" s="122" customFormat="1" ht="22.5" customHeight="1" x14ac:dyDescent="0.15">
      <c r="A25" s="147" t="s">
        <v>56</v>
      </c>
      <c r="B25" s="145">
        <v>2403</v>
      </c>
      <c r="C25" s="37">
        <v>630</v>
      </c>
      <c r="D25" s="37">
        <v>330</v>
      </c>
      <c r="E25" s="37">
        <v>50</v>
      </c>
      <c r="F25" s="37">
        <v>250</v>
      </c>
      <c r="G25" s="37">
        <v>0</v>
      </c>
      <c r="H25" s="37">
        <v>2403</v>
      </c>
      <c r="I25" s="37">
        <v>216</v>
      </c>
      <c r="J25" s="37">
        <v>0</v>
      </c>
      <c r="K25" s="37">
        <v>216</v>
      </c>
      <c r="L25" s="37">
        <v>2403</v>
      </c>
      <c r="M25" s="37">
        <v>0</v>
      </c>
      <c r="N25" s="37">
        <v>0</v>
      </c>
      <c r="O25" s="38"/>
    </row>
    <row r="26" spans="1:15" s="39" customFormat="1" ht="22.5" customHeight="1" x14ac:dyDescent="0.15">
      <c r="A26" s="147" t="s">
        <v>57</v>
      </c>
      <c r="B26" s="145">
        <v>10132</v>
      </c>
      <c r="C26" s="37">
        <v>2943</v>
      </c>
      <c r="D26" s="37">
        <v>2209</v>
      </c>
      <c r="E26" s="37">
        <v>189</v>
      </c>
      <c r="F26" s="37">
        <v>545</v>
      </c>
      <c r="G26" s="37">
        <v>0</v>
      </c>
      <c r="H26" s="37">
        <v>10132</v>
      </c>
      <c r="I26" s="37">
        <v>3232</v>
      </c>
      <c r="J26" s="37">
        <v>3232</v>
      </c>
      <c r="K26" s="37">
        <v>0</v>
      </c>
      <c r="L26" s="37">
        <v>9801</v>
      </c>
      <c r="M26" s="37">
        <v>331</v>
      </c>
      <c r="N26" s="37">
        <v>0</v>
      </c>
      <c r="O26" s="38"/>
    </row>
    <row r="27" spans="1:15" s="39" customFormat="1" ht="22.5" customHeight="1" x14ac:dyDescent="0.15">
      <c r="A27" s="147" t="s">
        <v>58</v>
      </c>
      <c r="B27" s="145">
        <v>20464</v>
      </c>
      <c r="C27" s="37">
        <v>6243</v>
      </c>
      <c r="D27" s="37">
        <v>4940</v>
      </c>
      <c r="E27" s="37">
        <v>566</v>
      </c>
      <c r="F27" s="37">
        <v>737</v>
      </c>
      <c r="G27" s="37">
        <v>0</v>
      </c>
      <c r="H27" s="37">
        <v>20464</v>
      </c>
      <c r="I27" s="37">
        <v>2355</v>
      </c>
      <c r="J27" s="37">
        <v>2355</v>
      </c>
      <c r="K27" s="37">
        <v>0</v>
      </c>
      <c r="L27" s="37">
        <v>19473</v>
      </c>
      <c r="M27" s="37">
        <v>991</v>
      </c>
      <c r="N27" s="37">
        <v>0</v>
      </c>
      <c r="O27" s="38"/>
    </row>
    <row r="28" spans="1:15" s="39" customFormat="1" ht="22.5" customHeight="1" x14ac:dyDescent="0.15">
      <c r="A28" s="147" t="s">
        <v>59</v>
      </c>
      <c r="B28" s="145">
        <v>9141</v>
      </c>
      <c r="C28" s="37">
        <v>3540</v>
      </c>
      <c r="D28" s="37">
        <v>2765</v>
      </c>
      <c r="E28" s="37">
        <v>218</v>
      </c>
      <c r="F28" s="37">
        <v>557</v>
      </c>
      <c r="G28" s="37">
        <v>0</v>
      </c>
      <c r="H28" s="37">
        <v>9141</v>
      </c>
      <c r="I28" s="37">
        <v>2784</v>
      </c>
      <c r="J28" s="37">
        <v>2751</v>
      </c>
      <c r="K28" s="37">
        <v>33</v>
      </c>
      <c r="L28" s="37">
        <v>7779</v>
      </c>
      <c r="M28" s="37">
        <v>1362</v>
      </c>
      <c r="N28" s="37">
        <v>0</v>
      </c>
      <c r="O28" s="38"/>
    </row>
    <row r="29" spans="1:15" s="122" customFormat="1" ht="22.5" customHeight="1" x14ac:dyDescent="0.15">
      <c r="A29" s="147" t="s">
        <v>60</v>
      </c>
      <c r="B29" s="145">
        <v>10083</v>
      </c>
      <c r="C29" s="37">
        <v>4394</v>
      </c>
      <c r="D29" s="37">
        <v>3461</v>
      </c>
      <c r="E29" s="37">
        <v>117</v>
      </c>
      <c r="F29" s="37">
        <v>816</v>
      </c>
      <c r="G29" s="37">
        <v>0</v>
      </c>
      <c r="H29" s="37">
        <v>10083</v>
      </c>
      <c r="I29" s="37">
        <v>2171</v>
      </c>
      <c r="J29" s="37">
        <v>0</v>
      </c>
      <c r="K29" s="37">
        <v>2171</v>
      </c>
      <c r="L29" s="37">
        <v>9795</v>
      </c>
      <c r="M29" s="37">
        <v>288</v>
      </c>
      <c r="N29" s="37">
        <v>0</v>
      </c>
      <c r="O29" s="38"/>
    </row>
    <row r="30" spans="1:15" s="39" customFormat="1" ht="22.5" customHeight="1" x14ac:dyDescent="0.15">
      <c r="A30" s="147" t="s">
        <v>61</v>
      </c>
      <c r="B30" s="145">
        <v>8146</v>
      </c>
      <c r="C30" s="37">
        <v>3207</v>
      </c>
      <c r="D30" s="37">
        <v>2498</v>
      </c>
      <c r="E30" s="37">
        <v>326</v>
      </c>
      <c r="F30" s="37">
        <v>383</v>
      </c>
      <c r="G30" s="37">
        <v>0</v>
      </c>
      <c r="H30" s="37">
        <v>8146</v>
      </c>
      <c r="I30" s="37">
        <v>3662</v>
      </c>
      <c r="J30" s="37">
        <v>3491</v>
      </c>
      <c r="K30" s="37">
        <v>171</v>
      </c>
      <c r="L30" s="37">
        <v>8112</v>
      </c>
      <c r="M30" s="37">
        <v>34</v>
      </c>
      <c r="N30" s="37">
        <v>0</v>
      </c>
      <c r="O30" s="38"/>
    </row>
    <row r="31" spans="1:15" s="39" customFormat="1" ht="22.5" customHeight="1" x14ac:dyDescent="0.15">
      <c r="A31" s="148" t="s">
        <v>62</v>
      </c>
      <c r="B31" s="149">
        <v>14186</v>
      </c>
      <c r="C31" s="150">
        <v>4457</v>
      </c>
      <c r="D31" s="150">
        <v>3140</v>
      </c>
      <c r="E31" s="150">
        <v>450</v>
      </c>
      <c r="F31" s="150">
        <v>867</v>
      </c>
      <c r="G31" s="150">
        <v>0</v>
      </c>
      <c r="H31" s="150">
        <v>14186</v>
      </c>
      <c r="I31" s="150">
        <v>1953</v>
      </c>
      <c r="J31" s="150">
        <v>1949</v>
      </c>
      <c r="K31" s="150">
        <v>4</v>
      </c>
      <c r="L31" s="150">
        <v>13717</v>
      </c>
      <c r="M31" s="150">
        <v>449</v>
      </c>
      <c r="N31" s="150">
        <v>20</v>
      </c>
      <c r="O31" s="38"/>
    </row>
    <row r="32" spans="1:15" s="39" customFormat="1" ht="22.5" customHeight="1" x14ac:dyDescent="0.15">
      <c r="A32" s="36" t="s">
        <v>506</v>
      </c>
      <c r="B32" s="37"/>
      <c r="C32" s="37"/>
      <c r="D32" s="37"/>
      <c r="E32" s="37"/>
      <c r="F32" s="37"/>
      <c r="G32" s="37"/>
      <c r="H32" s="37"/>
      <c r="I32" s="37"/>
      <c r="J32" s="37"/>
      <c r="K32" s="37"/>
      <c r="L32" s="37"/>
      <c r="M32" s="37"/>
      <c r="N32" s="37"/>
      <c r="O32" s="38"/>
    </row>
    <row r="33" spans="1:14" s="101" customFormat="1" ht="18" customHeight="1" x14ac:dyDescent="0.15">
      <c r="A33" s="122" t="s">
        <v>507</v>
      </c>
      <c r="B33" s="122"/>
      <c r="C33" s="122"/>
      <c r="D33" s="122"/>
      <c r="E33" s="151"/>
      <c r="F33" s="151"/>
      <c r="G33" s="151"/>
      <c r="H33" s="151"/>
      <c r="I33" s="151"/>
      <c r="J33" s="151"/>
      <c r="K33" s="151"/>
      <c r="L33" s="151"/>
      <c r="M33" s="151"/>
      <c r="N33" s="151"/>
    </row>
    <row r="34" spans="1:14" ht="15.75" customHeight="1" x14ac:dyDescent="0.15">
      <c r="B34" s="52"/>
      <c r="C34" s="52"/>
      <c r="D34" s="52"/>
      <c r="E34" s="52"/>
      <c r="F34" s="52"/>
      <c r="G34" s="52"/>
      <c r="H34" s="52"/>
      <c r="I34" s="52"/>
      <c r="J34" s="52"/>
      <c r="K34" s="52"/>
      <c r="L34" s="52"/>
      <c r="M34" s="52"/>
      <c r="N34" s="52"/>
    </row>
    <row r="35" spans="1:14" ht="15.75" customHeight="1" x14ac:dyDescent="0.15">
      <c r="B35" s="52"/>
      <c r="C35" s="52"/>
      <c r="D35" s="52"/>
      <c r="E35" s="52"/>
      <c r="F35" s="52"/>
      <c r="G35" s="52"/>
      <c r="H35" s="52"/>
      <c r="I35" s="52"/>
      <c r="J35" s="52"/>
      <c r="K35" s="52"/>
      <c r="L35" s="52"/>
      <c r="M35" s="52"/>
      <c r="N35" s="52"/>
    </row>
    <row r="36" spans="1:14" ht="15.75" customHeight="1" x14ac:dyDescent="0.15">
      <c r="B36" s="52"/>
      <c r="C36" s="52"/>
      <c r="D36" s="52"/>
      <c r="E36" s="52"/>
      <c r="F36" s="52"/>
      <c r="G36" s="52"/>
      <c r="H36" s="52"/>
      <c r="I36" s="52"/>
      <c r="J36" s="52"/>
      <c r="K36" s="52"/>
      <c r="L36" s="52"/>
      <c r="M36" s="52"/>
      <c r="N36" s="52"/>
    </row>
    <row r="37" spans="1:14" ht="15.75" customHeight="1" x14ac:dyDescent="0.15"/>
    <row r="38" spans="1:14" ht="15.75" customHeight="1" x14ac:dyDescent="0.15"/>
    <row r="39" spans="1:14" ht="15.75" customHeight="1" x14ac:dyDescent="0.15"/>
    <row r="40" spans="1:14" ht="15.75" customHeight="1" x14ac:dyDescent="0.15"/>
    <row r="41" spans="1:14" ht="15.75" customHeight="1" x14ac:dyDescent="0.15"/>
    <row r="42" spans="1:14" ht="15.75" customHeight="1" x14ac:dyDescent="0.15"/>
    <row r="43" spans="1:14" ht="15.75" customHeight="1" x14ac:dyDescent="0.15"/>
    <row r="44" spans="1:14" ht="15.75" customHeight="1" x14ac:dyDescent="0.15"/>
    <row r="45" spans="1:14" ht="15.75" customHeight="1" x14ac:dyDescent="0.15"/>
    <row r="46" spans="1:14" ht="15.75" customHeight="1" x14ac:dyDescent="0.15"/>
    <row r="47" spans="1:14" ht="15.75" customHeight="1" x14ac:dyDescent="0.15"/>
    <row r="48" spans="1:14"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sheetData>
  <mergeCells count="14">
    <mergeCell ref="D9:E9"/>
    <mergeCell ref="F9:F10"/>
    <mergeCell ref="I9:I10"/>
    <mergeCell ref="K9:K10"/>
    <mergeCell ref="A4:N4"/>
    <mergeCell ref="A7:A10"/>
    <mergeCell ref="B7:G7"/>
    <mergeCell ref="H7:N7"/>
    <mergeCell ref="C8:F8"/>
    <mergeCell ref="G8:G10"/>
    <mergeCell ref="I8:K8"/>
    <mergeCell ref="L8:L10"/>
    <mergeCell ref="M8:N8"/>
    <mergeCell ref="C9:C10"/>
  </mergeCells>
  <phoneticPr fontId="2"/>
  <hyperlinks>
    <hyperlink ref="A1" location="'23保健・衛生目次'!A1" display="23　保健・衛生　目次へ＜＜" xr:uid="{00000000-0004-0000-0D00-000000000000}"/>
  </hyperlinks>
  <pageMargins left="0.59055118110236227" right="0.59055118110236227" top="0.59055118110236227" bottom="0.39370078740157483" header="0" footer="0"/>
  <pageSetup paperSize="9" scale="86" orientation="portrait" blackAndWhite="1"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heetPr>
  <dimension ref="A1:J12"/>
  <sheetViews>
    <sheetView showGridLines="0" view="pageBreakPreview" zoomScale="85" zoomScaleNormal="100" zoomScaleSheetLayoutView="85" workbookViewId="0">
      <pane ySplit="7" topLeftCell="A8" activePane="bottomLeft" state="frozen"/>
      <selection activeCell="F14" sqref="F14"/>
      <selection pane="bottomLeft" activeCell="F14" sqref="F14"/>
    </sheetView>
  </sheetViews>
  <sheetFormatPr defaultRowHeight="13.5" x14ac:dyDescent="0.15"/>
  <cols>
    <col min="1" max="1" width="11.375" style="3" customWidth="1"/>
    <col min="2" max="10" width="8.875" style="41" customWidth="1"/>
    <col min="11" max="16384" width="9" style="3"/>
  </cols>
  <sheetData>
    <row r="1" spans="1:10" x14ac:dyDescent="0.15">
      <c r="A1" s="194" t="s">
        <v>29</v>
      </c>
    </row>
    <row r="2" spans="1:10" x14ac:dyDescent="0.15">
      <c r="A2" s="3" t="s">
        <v>82</v>
      </c>
      <c r="B2" s="3"/>
      <c r="C2" s="3"/>
      <c r="D2" s="3"/>
      <c r="E2" s="104"/>
      <c r="F2" s="104"/>
      <c r="G2" s="104"/>
      <c r="H2" s="104"/>
      <c r="I2" s="104"/>
      <c r="J2" s="104"/>
    </row>
    <row r="3" spans="1:10" ht="16.5" x14ac:dyDescent="0.15">
      <c r="A3" s="40" t="s">
        <v>508</v>
      </c>
      <c r="B3" s="40"/>
      <c r="C3" s="40"/>
      <c r="D3" s="40"/>
      <c r="E3" s="40"/>
      <c r="F3" s="40"/>
      <c r="G3" s="40"/>
      <c r="H3" s="40"/>
      <c r="I3" s="40"/>
      <c r="J3" s="40"/>
    </row>
    <row r="4" spans="1:10" ht="16.5" x14ac:dyDescent="0.15">
      <c r="A4" s="57"/>
      <c r="B4" s="57"/>
      <c r="C4" s="57"/>
      <c r="D4" s="57"/>
      <c r="E4" s="57"/>
      <c r="F4" s="57"/>
      <c r="G4" s="57"/>
      <c r="H4" s="57"/>
      <c r="I4" s="57"/>
      <c r="J4" s="57"/>
    </row>
    <row r="5" spans="1:10" x14ac:dyDescent="0.15">
      <c r="A5" s="60"/>
      <c r="B5" s="60"/>
      <c r="C5" s="60"/>
      <c r="D5" s="60"/>
      <c r="E5" s="105"/>
      <c r="F5" s="105"/>
      <c r="G5" s="105"/>
      <c r="H5" s="105"/>
      <c r="I5" s="60"/>
      <c r="J5" s="106" t="s">
        <v>509</v>
      </c>
    </row>
    <row r="6" spans="1:10" ht="6" customHeight="1" thickBot="1" x14ac:dyDescent="0.2">
      <c r="A6" s="107"/>
      <c r="B6" s="107"/>
      <c r="C6" s="105"/>
      <c r="D6" s="105"/>
      <c r="E6" s="105"/>
      <c r="F6" s="105"/>
      <c r="G6" s="105"/>
      <c r="H6" s="105"/>
      <c r="I6" s="106"/>
      <c r="J6" s="106"/>
    </row>
    <row r="7" spans="1:10" ht="39" customHeight="1" thickTop="1" x14ac:dyDescent="0.15">
      <c r="A7" s="108"/>
      <c r="B7" s="109" t="s">
        <v>87</v>
      </c>
      <c r="C7" s="110" t="s">
        <v>510</v>
      </c>
      <c r="D7" s="111" t="s">
        <v>511</v>
      </c>
      <c r="E7" s="111" t="s">
        <v>512</v>
      </c>
      <c r="F7" s="109" t="s">
        <v>513</v>
      </c>
      <c r="G7" s="109" t="s">
        <v>514</v>
      </c>
      <c r="H7" s="111" t="s">
        <v>515</v>
      </c>
      <c r="I7" s="109" t="s">
        <v>516</v>
      </c>
      <c r="J7" s="112" t="s">
        <v>517</v>
      </c>
    </row>
    <row r="8" spans="1:10" ht="18" customHeight="1" x14ac:dyDescent="0.15">
      <c r="A8" s="113" t="s">
        <v>374</v>
      </c>
      <c r="B8" s="190">
        <v>590</v>
      </c>
      <c r="C8" s="114">
        <v>184</v>
      </c>
      <c r="D8" s="114">
        <v>116</v>
      </c>
      <c r="E8" s="114">
        <v>0</v>
      </c>
      <c r="F8" s="114">
        <v>62</v>
      </c>
      <c r="G8" s="114">
        <v>11</v>
      </c>
      <c r="H8" s="114">
        <v>0</v>
      </c>
      <c r="I8" s="114">
        <v>33</v>
      </c>
      <c r="J8" s="114">
        <f>B8-SUM(C8:I8)</f>
        <v>184</v>
      </c>
    </row>
    <row r="9" spans="1:10" ht="18" customHeight="1" x14ac:dyDescent="0.15">
      <c r="A9" s="113">
        <v>3</v>
      </c>
      <c r="B9" s="195">
        <v>490</v>
      </c>
      <c r="C9" s="114">
        <v>181</v>
      </c>
      <c r="D9" s="114">
        <v>105</v>
      </c>
      <c r="E9" s="114">
        <v>1</v>
      </c>
      <c r="F9" s="114">
        <v>60</v>
      </c>
      <c r="G9" s="114">
        <v>5</v>
      </c>
      <c r="H9" s="114">
        <v>0</v>
      </c>
      <c r="I9" s="114">
        <v>49</v>
      </c>
      <c r="J9" s="114">
        <f>B9-SUM(C9:I9)</f>
        <v>89</v>
      </c>
    </row>
    <row r="10" spans="1:10" ht="18" customHeight="1" x14ac:dyDescent="0.15">
      <c r="A10" s="196">
        <v>4</v>
      </c>
      <c r="B10" s="197">
        <v>504</v>
      </c>
      <c r="C10" s="193">
        <v>217</v>
      </c>
      <c r="D10" s="193">
        <v>77</v>
      </c>
      <c r="E10" s="193">
        <v>3</v>
      </c>
      <c r="F10" s="193">
        <v>67</v>
      </c>
      <c r="G10" s="193">
        <v>1</v>
      </c>
      <c r="H10" s="193">
        <v>0</v>
      </c>
      <c r="I10" s="193">
        <v>44</v>
      </c>
      <c r="J10" s="193">
        <v>95</v>
      </c>
    </row>
    <row r="11" spans="1:10" ht="18" customHeight="1" x14ac:dyDescent="0.15">
      <c r="A11" s="36"/>
      <c r="B11" s="114"/>
      <c r="C11" s="114"/>
      <c r="D11" s="114"/>
      <c r="E11" s="114"/>
      <c r="F11" s="114"/>
      <c r="G11" s="114"/>
      <c r="H11" s="114"/>
      <c r="I11" s="114"/>
      <c r="J11" s="114"/>
    </row>
    <row r="12" spans="1:10" ht="19.5" customHeight="1" x14ac:dyDescent="0.15">
      <c r="A12" s="115" t="s">
        <v>518</v>
      </c>
      <c r="B12" s="3"/>
      <c r="C12" s="3"/>
      <c r="D12" s="3"/>
      <c r="E12" s="3"/>
      <c r="F12" s="104"/>
      <c r="G12" s="104"/>
      <c r="H12" s="104"/>
      <c r="I12" s="104"/>
      <c r="J12" s="104"/>
    </row>
  </sheetData>
  <phoneticPr fontId="2"/>
  <hyperlinks>
    <hyperlink ref="A1" location="'23保健・衛生目次'!A1" display="23　保健・衛生　目次へ＜＜" xr:uid="{00000000-0004-0000-0E00-000000000000}"/>
  </hyperlinks>
  <pageMargins left="0.59055118110236227" right="0.59055118110236227" top="0.59055118110236227" bottom="0.39370078740157483" header="0" footer="0"/>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34"/>
  <sheetViews>
    <sheetView showGridLines="0" view="pageBreakPreview" zoomScaleNormal="100" zoomScaleSheetLayoutView="100" workbookViewId="0">
      <pane ySplit="9" topLeftCell="A10" activePane="bottomLeft" state="frozen"/>
      <selection activeCell="F14" sqref="F14"/>
      <selection pane="bottomLeft" activeCell="G6" sqref="G6"/>
    </sheetView>
  </sheetViews>
  <sheetFormatPr defaultRowHeight="13.5" x14ac:dyDescent="0.15"/>
  <cols>
    <col min="1" max="3" width="7.75" style="3" customWidth="1"/>
    <col min="4" max="7" width="8.875" style="3" customWidth="1"/>
    <col min="8" max="8" width="9.75" style="53" customWidth="1"/>
    <col min="9" max="10" width="8.875" style="53" customWidth="1"/>
    <col min="11" max="16384" width="9" style="3"/>
  </cols>
  <sheetData>
    <row r="1" spans="1:14" x14ac:dyDescent="0.15">
      <c r="A1" s="194" t="s">
        <v>29</v>
      </c>
    </row>
    <row r="2" spans="1:14" x14ac:dyDescent="0.15">
      <c r="A2" s="3" t="s">
        <v>30</v>
      </c>
      <c r="H2" s="3"/>
      <c r="I2" s="3"/>
      <c r="J2" s="3"/>
    </row>
    <row r="3" spans="1:14" s="55" customFormat="1" ht="27.75" customHeight="1" x14ac:dyDescent="0.2">
      <c r="A3" s="54" t="s">
        <v>31</v>
      </c>
      <c r="B3" s="54"/>
      <c r="C3" s="54"/>
      <c r="D3" s="54"/>
      <c r="E3" s="54"/>
      <c r="F3" s="54"/>
      <c r="G3" s="54"/>
      <c r="H3" s="54"/>
      <c r="I3" s="54"/>
      <c r="J3" s="54"/>
    </row>
    <row r="4" spans="1:14" ht="20.25" customHeight="1" x14ac:dyDescent="0.15">
      <c r="A4" s="56" t="s">
        <v>32</v>
      </c>
      <c r="B4" s="56"/>
      <c r="C4" s="56"/>
      <c r="D4" s="56"/>
      <c r="E4" s="56"/>
      <c r="F4" s="56"/>
      <c r="G4" s="56"/>
      <c r="H4" s="56"/>
      <c r="I4" s="56"/>
      <c r="J4" s="56"/>
      <c r="K4" s="57"/>
    </row>
    <row r="5" spans="1:14" ht="20.25" customHeight="1" x14ac:dyDescent="0.15">
      <c r="A5" s="58" t="s">
        <v>33</v>
      </c>
      <c r="G5" s="59" t="s">
        <v>523</v>
      </c>
      <c r="H5" s="60"/>
      <c r="I5" s="3"/>
      <c r="J5" s="3"/>
      <c r="M5" s="57"/>
      <c r="N5" s="57"/>
    </row>
    <row r="6" spans="1:14" ht="6" customHeight="1" x14ac:dyDescent="0.15">
      <c r="B6" s="61"/>
      <c r="C6" s="61"/>
      <c r="D6" s="61"/>
      <c r="E6" s="61"/>
      <c r="F6" s="61"/>
      <c r="G6" s="61"/>
      <c r="H6" s="61"/>
      <c r="I6" s="61"/>
      <c r="J6" s="61"/>
    </row>
    <row r="7" spans="1:14" ht="19.5" customHeight="1" x14ac:dyDescent="0.15">
      <c r="A7" s="62"/>
      <c r="B7" s="62"/>
      <c r="C7" s="62"/>
      <c r="D7" s="63" t="s">
        <v>34</v>
      </c>
      <c r="E7" s="64"/>
      <c r="F7" s="64"/>
      <c r="G7" s="64"/>
      <c r="H7" s="65"/>
      <c r="I7" s="66" t="s">
        <v>35</v>
      </c>
      <c r="J7" s="63" t="s">
        <v>36</v>
      </c>
      <c r="K7" s="64"/>
      <c r="L7" s="64"/>
    </row>
    <row r="8" spans="1:14" ht="9" customHeight="1" x14ac:dyDescent="0.15">
      <c r="D8" s="67" t="s">
        <v>37</v>
      </c>
      <c r="E8" s="68"/>
      <c r="F8" s="69" t="s">
        <v>38</v>
      </c>
      <c r="G8" s="68"/>
      <c r="H8" s="70" t="s">
        <v>39</v>
      </c>
      <c r="I8" s="71"/>
      <c r="J8" s="72" t="s">
        <v>37</v>
      </c>
      <c r="K8" s="68"/>
      <c r="L8" s="73" t="s">
        <v>40</v>
      </c>
    </row>
    <row r="9" spans="1:14" ht="36" customHeight="1" x14ac:dyDescent="0.15">
      <c r="A9" s="74"/>
      <c r="B9" s="74"/>
      <c r="C9" s="74"/>
      <c r="D9" s="75"/>
      <c r="E9" s="76" t="s">
        <v>41</v>
      </c>
      <c r="F9" s="75"/>
      <c r="G9" s="76" t="s">
        <v>42</v>
      </c>
      <c r="H9" s="77"/>
      <c r="I9" s="77"/>
      <c r="J9" s="75"/>
      <c r="K9" s="78" t="s">
        <v>43</v>
      </c>
      <c r="L9" s="75"/>
    </row>
    <row r="10" spans="1:14" ht="19.5" customHeight="1" x14ac:dyDescent="0.15">
      <c r="A10" s="79" t="s">
        <v>44</v>
      </c>
      <c r="B10" s="79">
        <v>2</v>
      </c>
      <c r="C10" s="80" t="s">
        <v>45</v>
      </c>
      <c r="D10" s="81">
        <v>67</v>
      </c>
      <c r="E10" s="82">
        <v>57</v>
      </c>
      <c r="F10" s="82">
        <v>577</v>
      </c>
      <c r="G10" s="82">
        <v>58</v>
      </c>
      <c r="H10" s="82">
        <v>303</v>
      </c>
      <c r="I10" s="82">
        <v>0</v>
      </c>
      <c r="J10" s="83">
        <v>10389</v>
      </c>
      <c r="K10" s="83">
        <v>6368</v>
      </c>
      <c r="L10" s="83">
        <v>942</v>
      </c>
    </row>
    <row r="11" spans="1:14" ht="19.5" customHeight="1" x14ac:dyDescent="0.15">
      <c r="A11" s="61" t="s">
        <v>44</v>
      </c>
      <c r="B11" s="61">
        <v>3</v>
      </c>
      <c r="C11" s="84" t="s">
        <v>45</v>
      </c>
      <c r="D11" s="81">
        <v>67</v>
      </c>
      <c r="E11" s="82">
        <v>57</v>
      </c>
      <c r="F11" s="82">
        <v>582</v>
      </c>
      <c r="G11" s="82">
        <v>54</v>
      </c>
      <c r="H11" s="82">
        <v>303</v>
      </c>
      <c r="I11" s="82">
        <v>0</v>
      </c>
      <c r="J11" s="82">
        <v>10265</v>
      </c>
      <c r="K11" s="82">
        <v>6259</v>
      </c>
      <c r="L11" s="82">
        <v>854</v>
      </c>
    </row>
    <row r="12" spans="1:14" s="86" customFormat="1" ht="19.5" customHeight="1" x14ac:dyDescent="0.15">
      <c r="A12" s="61" t="s">
        <v>44</v>
      </c>
      <c r="B12" s="85">
        <v>4</v>
      </c>
      <c r="C12" s="84" t="s">
        <v>45</v>
      </c>
      <c r="D12" s="81">
        <f>SUM(D14:D30)</f>
        <v>67</v>
      </c>
      <c r="E12" s="82">
        <f t="shared" ref="E12:L12" si="0">SUM(E14:E30)</f>
        <v>57</v>
      </c>
      <c r="F12" s="82">
        <f t="shared" si="0"/>
        <v>577</v>
      </c>
      <c r="G12" s="82">
        <f t="shared" si="0"/>
        <v>52</v>
      </c>
      <c r="H12" s="82">
        <f t="shared" si="0"/>
        <v>300</v>
      </c>
      <c r="I12" s="82">
        <f t="shared" si="0"/>
        <v>0</v>
      </c>
      <c r="J12" s="82">
        <f t="shared" si="0"/>
        <v>10183</v>
      </c>
      <c r="K12" s="82">
        <f t="shared" si="0"/>
        <v>6255</v>
      </c>
      <c r="L12" s="82">
        <f t="shared" si="0"/>
        <v>818</v>
      </c>
    </row>
    <row r="13" spans="1:14" s="86" customFormat="1" ht="19.5" customHeight="1" x14ac:dyDescent="0.15">
      <c r="A13" s="87"/>
      <c r="B13" s="87"/>
      <c r="C13" s="87"/>
      <c r="D13" s="88"/>
      <c r="E13" s="89"/>
      <c r="F13" s="89"/>
      <c r="G13" s="89"/>
      <c r="H13" s="89"/>
      <c r="I13" s="89"/>
      <c r="J13" s="90"/>
      <c r="K13" s="90"/>
      <c r="L13" s="90"/>
    </row>
    <row r="14" spans="1:14" ht="19.5" customHeight="1" x14ac:dyDescent="0.15">
      <c r="A14" s="91" t="s">
        <v>46</v>
      </c>
      <c r="B14" s="91"/>
      <c r="C14" s="92"/>
      <c r="D14" s="81">
        <v>27</v>
      </c>
      <c r="E14" s="82">
        <v>23</v>
      </c>
      <c r="F14" s="82">
        <v>257</v>
      </c>
      <c r="G14" s="82">
        <v>27</v>
      </c>
      <c r="H14" s="82">
        <v>136</v>
      </c>
      <c r="I14" s="83">
        <v>0</v>
      </c>
      <c r="J14" s="83">
        <v>4800</v>
      </c>
      <c r="K14" s="83">
        <v>2880</v>
      </c>
      <c r="L14" s="83">
        <v>400</v>
      </c>
    </row>
    <row r="15" spans="1:14" ht="19.5" customHeight="1" x14ac:dyDescent="0.15">
      <c r="A15" s="91" t="s">
        <v>47</v>
      </c>
      <c r="B15" s="91"/>
      <c r="C15" s="92"/>
      <c r="D15" s="81">
        <v>5</v>
      </c>
      <c r="E15" s="82">
        <v>3</v>
      </c>
      <c r="F15" s="82">
        <v>49</v>
      </c>
      <c r="G15" s="82">
        <v>3</v>
      </c>
      <c r="H15" s="82">
        <v>23</v>
      </c>
      <c r="I15" s="83">
        <v>0</v>
      </c>
      <c r="J15" s="83">
        <v>902</v>
      </c>
      <c r="K15" s="83">
        <v>589</v>
      </c>
      <c r="L15" s="83">
        <v>43</v>
      </c>
    </row>
    <row r="16" spans="1:14" ht="19.5" customHeight="1" x14ac:dyDescent="0.15">
      <c r="A16" s="91" t="s">
        <v>48</v>
      </c>
      <c r="B16" s="91"/>
      <c r="C16" s="92"/>
      <c r="D16" s="81">
        <v>2</v>
      </c>
      <c r="E16" s="82">
        <v>2</v>
      </c>
      <c r="F16" s="82">
        <v>17</v>
      </c>
      <c r="G16" s="82">
        <v>1</v>
      </c>
      <c r="H16" s="82">
        <v>9</v>
      </c>
      <c r="I16" s="83">
        <v>0</v>
      </c>
      <c r="J16" s="83">
        <v>516</v>
      </c>
      <c r="K16" s="83">
        <v>296</v>
      </c>
      <c r="L16" s="83">
        <v>18</v>
      </c>
    </row>
    <row r="17" spans="1:12" ht="19.5" customHeight="1" x14ac:dyDescent="0.15">
      <c r="A17" s="91" t="s">
        <v>49</v>
      </c>
      <c r="B17" s="91"/>
      <c r="C17" s="92"/>
      <c r="D17" s="81">
        <v>4</v>
      </c>
      <c r="E17" s="82">
        <v>4</v>
      </c>
      <c r="F17" s="82">
        <v>23</v>
      </c>
      <c r="G17" s="82">
        <v>1</v>
      </c>
      <c r="H17" s="82">
        <v>9</v>
      </c>
      <c r="I17" s="83">
        <v>0</v>
      </c>
      <c r="J17" s="83">
        <v>176</v>
      </c>
      <c r="K17" s="83">
        <v>83</v>
      </c>
      <c r="L17" s="83">
        <v>19</v>
      </c>
    </row>
    <row r="18" spans="1:12" ht="19.5" customHeight="1" x14ac:dyDescent="0.15">
      <c r="A18" s="91" t="s">
        <v>50</v>
      </c>
      <c r="B18" s="91"/>
      <c r="C18" s="92"/>
      <c r="D18" s="81">
        <v>2</v>
      </c>
      <c r="E18" s="82">
        <v>1</v>
      </c>
      <c r="F18" s="82">
        <v>12</v>
      </c>
      <c r="G18" s="82">
        <v>2</v>
      </c>
      <c r="H18" s="82">
        <v>8</v>
      </c>
      <c r="I18" s="83">
        <v>0</v>
      </c>
      <c r="J18" s="83">
        <v>334</v>
      </c>
      <c r="K18" s="83">
        <v>199</v>
      </c>
      <c r="L18" s="83">
        <v>34</v>
      </c>
    </row>
    <row r="19" spans="1:12" ht="19.5" customHeight="1" x14ac:dyDescent="0.15">
      <c r="A19" s="91" t="s">
        <v>51</v>
      </c>
      <c r="B19" s="91"/>
      <c r="C19" s="92"/>
      <c r="D19" s="81">
        <v>7</v>
      </c>
      <c r="E19" s="82">
        <v>6</v>
      </c>
      <c r="F19" s="82">
        <v>41</v>
      </c>
      <c r="G19" s="82">
        <v>3</v>
      </c>
      <c r="H19" s="82">
        <v>25</v>
      </c>
      <c r="I19" s="83">
        <v>0</v>
      </c>
      <c r="J19" s="83">
        <v>963</v>
      </c>
      <c r="K19" s="83">
        <v>409</v>
      </c>
      <c r="L19" s="83">
        <v>41</v>
      </c>
    </row>
    <row r="20" spans="1:12" ht="19.5" customHeight="1" x14ac:dyDescent="0.15">
      <c r="A20" s="91" t="s">
        <v>52</v>
      </c>
      <c r="B20" s="91"/>
      <c r="C20" s="92"/>
      <c r="D20" s="81">
        <v>3</v>
      </c>
      <c r="E20" s="82">
        <v>3</v>
      </c>
      <c r="F20" s="82">
        <v>17</v>
      </c>
      <c r="G20" s="83">
        <v>0</v>
      </c>
      <c r="H20" s="82">
        <v>8</v>
      </c>
      <c r="I20" s="83">
        <v>0</v>
      </c>
      <c r="J20" s="83">
        <v>350</v>
      </c>
      <c r="K20" s="83">
        <v>350</v>
      </c>
      <c r="L20" s="83">
        <v>0</v>
      </c>
    </row>
    <row r="21" spans="1:12" ht="19.5" customHeight="1" x14ac:dyDescent="0.15">
      <c r="A21" s="91" t="s">
        <v>53</v>
      </c>
      <c r="B21" s="91"/>
      <c r="C21" s="92"/>
      <c r="D21" s="81">
        <v>7</v>
      </c>
      <c r="E21" s="82">
        <v>6</v>
      </c>
      <c r="F21" s="82">
        <v>48</v>
      </c>
      <c r="G21" s="82">
        <v>7</v>
      </c>
      <c r="H21" s="82">
        <v>31</v>
      </c>
      <c r="I21" s="83">
        <v>0</v>
      </c>
      <c r="J21" s="83">
        <v>750</v>
      </c>
      <c r="K21" s="83">
        <v>441</v>
      </c>
      <c r="L21" s="83">
        <v>127</v>
      </c>
    </row>
    <row r="22" spans="1:12" ht="19.5" customHeight="1" x14ac:dyDescent="0.15">
      <c r="A22" s="91" t="s">
        <v>54</v>
      </c>
      <c r="B22" s="91"/>
      <c r="C22" s="92"/>
      <c r="D22" s="81">
        <v>4</v>
      </c>
      <c r="E22" s="82">
        <v>4</v>
      </c>
      <c r="F22" s="82">
        <v>47</v>
      </c>
      <c r="G22" s="82">
        <v>3</v>
      </c>
      <c r="H22" s="82">
        <v>26</v>
      </c>
      <c r="I22" s="83">
        <v>0</v>
      </c>
      <c r="J22" s="83">
        <v>342</v>
      </c>
      <c r="K22" s="83">
        <v>312</v>
      </c>
      <c r="L22" s="83">
        <v>55</v>
      </c>
    </row>
    <row r="23" spans="1:12" ht="19.5" customHeight="1" x14ac:dyDescent="0.15">
      <c r="A23" s="91" t="s">
        <v>55</v>
      </c>
      <c r="B23" s="93"/>
      <c r="C23" s="94"/>
      <c r="D23" s="81">
        <v>1</v>
      </c>
      <c r="E23" s="82">
        <v>1</v>
      </c>
      <c r="F23" s="82">
        <v>12</v>
      </c>
      <c r="G23" s="83">
        <v>0</v>
      </c>
      <c r="H23" s="82">
        <v>7</v>
      </c>
      <c r="I23" s="83">
        <v>0</v>
      </c>
      <c r="J23" s="83">
        <v>600</v>
      </c>
      <c r="K23" s="83">
        <v>559</v>
      </c>
      <c r="L23" s="83">
        <v>0</v>
      </c>
    </row>
    <row r="24" spans="1:12" ht="19.5" customHeight="1" x14ac:dyDescent="0.15">
      <c r="A24" s="91" t="s">
        <v>56</v>
      </c>
      <c r="B24" s="93"/>
      <c r="C24" s="94"/>
      <c r="D24" s="83">
        <v>0</v>
      </c>
      <c r="E24" s="83">
        <v>0</v>
      </c>
      <c r="F24" s="82">
        <v>4</v>
      </c>
      <c r="G24" s="83">
        <v>0</v>
      </c>
      <c r="H24" s="82">
        <v>1</v>
      </c>
      <c r="I24" s="83">
        <v>0</v>
      </c>
      <c r="J24" s="83">
        <v>0</v>
      </c>
      <c r="K24" s="83">
        <v>0</v>
      </c>
      <c r="L24" s="83">
        <v>0</v>
      </c>
    </row>
    <row r="25" spans="1:12" ht="19.5" customHeight="1" x14ac:dyDescent="0.15">
      <c r="A25" s="91" t="s">
        <v>57</v>
      </c>
      <c r="B25" s="93"/>
      <c r="C25" s="94"/>
      <c r="D25" s="83">
        <v>0</v>
      </c>
      <c r="E25" s="83">
        <v>0</v>
      </c>
      <c r="F25" s="82">
        <v>8</v>
      </c>
      <c r="G25" s="82">
        <v>2</v>
      </c>
      <c r="H25" s="82">
        <v>2</v>
      </c>
      <c r="I25" s="83">
        <v>0</v>
      </c>
      <c r="J25" s="83">
        <v>0</v>
      </c>
      <c r="K25" s="83">
        <v>0</v>
      </c>
      <c r="L25" s="83">
        <v>24</v>
      </c>
    </row>
    <row r="26" spans="1:12" ht="19.5" customHeight="1" x14ac:dyDescent="0.15">
      <c r="A26" s="91" t="s">
        <v>58</v>
      </c>
      <c r="B26" s="93"/>
      <c r="C26" s="94"/>
      <c r="D26" s="81">
        <v>2</v>
      </c>
      <c r="E26" s="82">
        <v>2</v>
      </c>
      <c r="F26" s="82">
        <v>9</v>
      </c>
      <c r="G26" s="82">
        <v>1</v>
      </c>
      <c r="H26" s="82">
        <v>5</v>
      </c>
      <c r="I26" s="83">
        <v>0</v>
      </c>
      <c r="J26" s="83">
        <v>90</v>
      </c>
      <c r="K26" s="83">
        <v>55</v>
      </c>
      <c r="L26" s="83">
        <v>19</v>
      </c>
    </row>
    <row r="27" spans="1:12" ht="19.5" customHeight="1" x14ac:dyDescent="0.15">
      <c r="A27" s="91" t="s">
        <v>59</v>
      </c>
      <c r="B27" s="93"/>
      <c r="C27" s="94"/>
      <c r="D27" s="83">
        <v>0</v>
      </c>
      <c r="E27" s="83">
        <v>0</v>
      </c>
      <c r="F27" s="82">
        <v>10</v>
      </c>
      <c r="G27" s="83">
        <v>0</v>
      </c>
      <c r="H27" s="82">
        <v>2</v>
      </c>
      <c r="I27" s="83">
        <v>0</v>
      </c>
      <c r="J27" s="83">
        <v>0</v>
      </c>
      <c r="K27" s="83">
        <v>0</v>
      </c>
      <c r="L27" s="83">
        <v>0</v>
      </c>
    </row>
    <row r="28" spans="1:12" ht="19.5" customHeight="1" x14ac:dyDescent="0.15">
      <c r="A28" s="91" t="s">
        <v>60</v>
      </c>
      <c r="B28" s="93"/>
      <c r="C28" s="94"/>
      <c r="D28" s="81">
        <v>1</v>
      </c>
      <c r="E28" s="82">
        <v>1</v>
      </c>
      <c r="F28" s="82">
        <v>7</v>
      </c>
      <c r="G28" s="83">
        <v>0</v>
      </c>
      <c r="H28" s="82">
        <v>2</v>
      </c>
      <c r="I28" s="83">
        <v>0</v>
      </c>
      <c r="J28" s="83">
        <v>90</v>
      </c>
      <c r="K28" s="83">
        <v>40</v>
      </c>
      <c r="L28" s="83">
        <v>0</v>
      </c>
    </row>
    <row r="29" spans="1:12" ht="19.5" customHeight="1" x14ac:dyDescent="0.15">
      <c r="A29" s="91" t="s">
        <v>61</v>
      </c>
      <c r="B29" s="93"/>
      <c r="C29" s="94"/>
      <c r="D29" s="83">
        <v>0</v>
      </c>
      <c r="E29" s="83">
        <v>0</v>
      </c>
      <c r="F29" s="82">
        <v>7</v>
      </c>
      <c r="G29" s="82">
        <v>1</v>
      </c>
      <c r="H29" s="82">
        <v>3</v>
      </c>
      <c r="I29" s="83">
        <v>0</v>
      </c>
      <c r="J29" s="83">
        <v>0</v>
      </c>
      <c r="K29" s="83">
        <v>0</v>
      </c>
      <c r="L29" s="83">
        <v>19</v>
      </c>
    </row>
    <row r="30" spans="1:12" ht="19.5" customHeight="1" x14ac:dyDescent="0.15">
      <c r="A30" s="95" t="s">
        <v>62</v>
      </c>
      <c r="B30" s="96"/>
      <c r="C30" s="97"/>
      <c r="D30" s="98">
        <v>2</v>
      </c>
      <c r="E30" s="99">
        <v>1</v>
      </c>
      <c r="F30" s="99">
        <v>9</v>
      </c>
      <c r="G30" s="99">
        <v>1</v>
      </c>
      <c r="H30" s="99">
        <v>3</v>
      </c>
      <c r="I30" s="100">
        <v>0</v>
      </c>
      <c r="J30" s="100">
        <v>270</v>
      </c>
      <c r="K30" s="100">
        <v>42</v>
      </c>
      <c r="L30" s="100">
        <v>19</v>
      </c>
    </row>
    <row r="31" spans="1:12" ht="15" customHeight="1" x14ac:dyDescent="0.15">
      <c r="A31" s="101" t="s">
        <v>63</v>
      </c>
      <c r="B31" s="102"/>
      <c r="C31" s="102"/>
      <c r="H31" s="3"/>
      <c r="I31" s="3"/>
      <c r="J31" s="103"/>
      <c r="K31" s="103"/>
      <c r="L31" s="103"/>
    </row>
    <row r="32" spans="1:12" ht="16.5" customHeight="1" x14ac:dyDescent="0.15">
      <c r="A32" s="101" t="s">
        <v>64</v>
      </c>
      <c r="H32" s="3"/>
      <c r="I32" s="3"/>
      <c r="J32" s="103"/>
      <c r="K32" s="103"/>
      <c r="L32" s="103"/>
    </row>
    <row r="33" spans="8:12" x14ac:dyDescent="0.15">
      <c r="H33" s="3"/>
      <c r="I33" s="3"/>
      <c r="J33" s="103"/>
      <c r="K33" s="103"/>
      <c r="L33" s="103"/>
    </row>
    <row r="34" spans="8:12" x14ac:dyDescent="0.15">
      <c r="H34" s="3"/>
      <c r="I34" s="3"/>
      <c r="J34" s="103"/>
      <c r="K34" s="103"/>
      <c r="L34" s="103"/>
    </row>
  </sheetData>
  <mergeCells count="25">
    <mergeCell ref="A26:C26"/>
    <mergeCell ref="A27:C27"/>
    <mergeCell ref="A28:C28"/>
    <mergeCell ref="A29:C29"/>
    <mergeCell ref="A30:C30"/>
    <mergeCell ref="A25:C25"/>
    <mergeCell ref="A14:C14"/>
    <mergeCell ref="A15:C15"/>
    <mergeCell ref="A16:C16"/>
    <mergeCell ref="A17:C17"/>
    <mergeCell ref="A18:C18"/>
    <mergeCell ref="A19:C19"/>
    <mergeCell ref="A20:C20"/>
    <mergeCell ref="A21:C21"/>
    <mergeCell ref="A22:C22"/>
    <mergeCell ref="A23:C23"/>
    <mergeCell ref="A24:C24"/>
    <mergeCell ref="D7:H7"/>
    <mergeCell ref="I7:I9"/>
    <mergeCell ref="J7:L7"/>
    <mergeCell ref="D8:D9"/>
    <mergeCell ref="F8:F9"/>
    <mergeCell ref="H8:H9"/>
    <mergeCell ref="J8:J9"/>
    <mergeCell ref="L8:L9"/>
  </mergeCells>
  <phoneticPr fontId="2"/>
  <hyperlinks>
    <hyperlink ref="A1" location="'23保健・衛生目次'!A1" display="23　保健・衛生　目次へ＜＜" xr:uid="{00000000-0004-0000-0100-000000000000}"/>
  </hyperlinks>
  <pageMargins left="0.59055118110236227" right="0.59055118110236227" top="0.59055118110236227" bottom="0.39370078740157483" header="0.51181102362204722" footer="0.51181102362204722"/>
  <pageSetup paperSize="9" scale="87"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45"/>
  <sheetViews>
    <sheetView showGridLines="0" view="pageBreakPreview" zoomScaleNormal="100" zoomScaleSheetLayoutView="100" workbookViewId="0">
      <pane ySplit="8" topLeftCell="A9" activePane="bottomLeft" state="frozen"/>
      <selection activeCell="F14" sqref="F14"/>
      <selection pane="bottomLeft" activeCell="E4" sqref="E4"/>
    </sheetView>
  </sheetViews>
  <sheetFormatPr defaultRowHeight="13.5" x14ac:dyDescent="0.15"/>
  <cols>
    <col min="1" max="1" width="11.25" style="3" customWidth="1"/>
    <col min="2" max="9" width="10" style="41" customWidth="1"/>
    <col min="10" max="16384" width="9" style="3"/>
  </cols>
  <sheetData>
    <row r="1" spans="1:9" x14ac:dyDescent="0.15">
      <c r="A1" s="194" t="s">
        <v>29</v>
      </c>
    </row>
    <row r="2" spans="1:9" x14ac:dyDescent="0.15">
      <c r="A2" s="3" t="s">
        <v>65</v>
      </c>
      <c r="B2" s="3"/>
      <c r="C2" s="104"/>
    </row>
    <row r="3" spans="1:9" ht="20.25" customHeight="1" x14ac:dyDescent="0.15">
      <c r="A3" s="40" t="s">
        <v>32</v>
      </c>
      <c r="B3" s="40"/>
      <c r="C3" s="40"/>
      <c r="D3" s="40"/>
      <c r="E3" s="40"/>
      <c r="F3" s="40"/>
      <c r="G3" s="40"/>
      <c r="H3" s="40"/>
      <c r="I3" s="40"/>
    </row>
    <row r="4" spans="1:9" ht="20.25" customHeight="1" x14ac:dyDescent="0.15">
      <c r="A4" s="58" t="s">
        <v>66</v>
      </c>
      <c r="B4" s="173"/>
      <c r="C4" s="173"/>
      <c r="E4" s="59" t="s">
        <v>67</v>
      </c>
      <c r="F4" s="57"/>
      <c r="G4" s="57"/>
      <c r="H4" s="57"/>
      <c r="I4" s="174" t="s">
        <v>68</v>
      </c>
    </row>
    <row r="5" spans="1:9" ht="6" customHeight="1" thickBot="1" x14ac:dyDescent="0.2">
      <c r="A5" s="175"/>
      <c r="B5" s="175"/>
      <c r="C5" s="175"/>
      <c r="D5" s="175"/>
      <c r="E5" s="175"/>
      <c r="F5" s="175"/>
      <c r="G5" s="175"/>
      <c r="H5" s="175"/>
      <c r="I5" s="175"/>
    </row>
    <row r="6" spans="1:9" ht="20.100000000000001" customHeight="1" thickTop="1" x14ac:dyDescent="0.15">
      <c r="A6" s="176"/>
      <c r="B6" s="44" t="s">
        <v>69</v>
      </c>
      <c r="C6" s="44"/>
      <c r="D6" s="44"/>
      <c r="E6" s="44"/>
      <c r="F6" s="44"/>
      <c r="G6" s="44"/>
      <c r="H6" s="44"/>
      <c r="I6" s="44"/>
    </row>
    <row r="7" spans="1:9" ht="9" customHeight="1" x14ac:dyDescent="0.15">
      <c r="A7" s="177"/>
      <c r="B7" s="178"/>
      <c r="C7" s="179"/>
      <c r="D7" s="180"/>
      <c r="E7" s="179"/>
      <c r="F7" s="181"/>
      <c r="G7" s="181"/>
      <c r="H7" s="181"/>
      <c r="I7" s="182"/>
    </row>
    <row r="8" spans="1:9" ht="36" customHeight="1" x14ac:dyDescent="0.15">
      <c r="A8" s="183"/>
      <c r="B8" s="184" t="s">
        <v>70</v>
      </c>
      <c r="C8" s="185" t="s">
        <v>71</v>
      </c>
      <c r="D8" s="186" t="s">
        <v>72</v>
      </c>
      <c r="E8" s="185" t="s">
        <v>71</v>
      </c>
      <c r="F8" s="187" t="s">
        <v>73</v>
      </c>
      <c r="G8" s="187" t="s">
        <v>74</v>
      </c>
      <c r="H8" s="187" t="s">
        <v>75</v>
      </c>
      <c r="I8" s="188" t="s">
        <v>76</v>
      </c>
    </row>
    <row r="9" spans="1:9" ht="19.5" customHeight="1" x14ac:dyDescent="0.15">
      <c r="A9" s="189" t="s">
        <v>77</v>
      </c>
      <c r="B9" s="190">
        <v>2002</v>
      </c>
      <c r="C9" s="114">
        <v>1922</v>
      </c>
      <c r="D9" s="114">
        <v>434</v>
      </c>
      <c r="E9" s="114">
        <v>428</v>
      </c>
      <c r="F9" s="114">
        <v>1426</v>
      </c>
      <c r="G9" s="114">
        <v>549</v>
      </c>
      <c r="H9" s="114">
        <v>242</v>
      </c>
      <c r="I9" s="114">
        <v>11450</v>
      </c>
    </row>
    <row r="10" spans="1:9" ht="19.5" customHeight="1" x14ac:dyDescent="0.15">
      <c r="A10" s="161" t="s">
        <v>78</v>
      </c>
      <c r="B10" s="190">
        <v>2057</v>
      </c>
      <c r="C10" s="114">
        <v>1955</v>
      </c>
      <c r="D10" s="114">
        <v>445</v>
      </c>
      <c r="E10" s="114">
        <v>441</v>
      </c>
      <c r="F10" s="114">
        <v>1466</v>
      </c>
      <c r="G10" s="114">
        <v>477</v>
      </c>
      <c r="H10" s="114">
        <v>248</v>
      </c>
      <c r="I10" s="114">
        <v>11822</v>
      </c>
    </row>
    <row r="11" spans="1:9" ht="19.5" customHeight="1" x14ac:dyDescent="0.15">
      <c r="A11" s="102" t="s">
        <v>79</v>
      </c>
      <c r="B11" s="190">
        <v>2074</v>
      </c>
      <c r="C11" s="114">
        <v>1978</v>
      </c>
      <c r="D11" s="114">
        <v>465</v>
      </c>
      <c r="E11" s="114">
        <v>461</v>
      </c>
      <c r="F11" s="114">
        <v>1489</v>
      </c>
      <c r="G11" s="114">
        <v>485</v>
      </c>
      <c r="H11" s="114">
        <v>255</v>
      </c>
      <c r="I11" s="114">
        <v>11760</v>
      </c>
    </row>
    <row r="12" spans="1:9" ht="19.5" customHeight="1" x14ac:dyDescent="0.15">
      <c r="A12" s="87"/>
      <c r="B12" s="190"/>
      <c r="C12" s="114"/>
      <c r="D12" s="114"/>
      <c r="E12" s="114"/>
      <c r="F12" s="114"/>
      <c r="G12" s="114"/>
      <c r="H12" s="114"/>
      <c r="I12" s="114"/>
    </row>
    <row r="13" spans="1:9" ht="19.5" customHeight="1" x14ac:dyDescent="0.15">
      <c r="A13" s="102" t="s">
        <v>46</v>
      </c>
      <c r="B13" s="190">
        <v>997</v>
      </c>
      <c r="C13" s="114">
        <v>953</v>
      </c>
      <c r="D13" s="114">
        <v>216</v>
      </c>
      <c r="E13" s="114">
        <v>215</v>
      </c>
      <c r="F13" s="114">
        <v>680</v>
      </c>
      <c r="G13" s="114">
        <v>158</v>
      </c>
      <c r="H13" s="114">
        <v>140</v>
      </c>
      <c r="I13" s="114">
        <v>5440</v>
      </c>
    </row>
    <row r="14" spans="1:9" ht="19.5" customHeight="1" x14ac:dyDescent="0.15">
      <c r="A14" s="102" t="s">
        <v>47</v>
      </c>
      <c r="B14" s="190">
        <v>137</v>
      </c>
      <c r="C14" s="114">
        <v>130</v>
      </c>
      <c r="D14" s="114">
        <v>33</v>
      </c>
      <c r="E14" s="114">
        <v>33</v>
      </c>
      <c r="F14" s="114">
        <v>129</v>
      </c>
      <c r="G14" s="114">
        <v>47</v>
      </c>
      <c r="H14" s="114">
        <v>35</v>
      </c>
      <c r="I14" s="114">
        <v>1019</v>
      </c>
    </row>
    <row r="15" spans="1:9" ht="19.5" customHeight="1" x14ac:dyDescent="0.15">
      <c r="A15" s="102" t="s">
        <v>80</v>
      </c>
      <c r="B15" s="190">
        <v>70</v>
      </c>
      <c r="C15" s="114">
        <v>68</v>
      </c>
      <c r="D15" s="114">
        <v>17</v>
      </c>
      <c r="E15" s="114">
        <v>17</v>
      </c>
      <c r="F15" s="114">
        <v>56</v>
      </c>
      <c r="G15" s="114">
        <v>27</v>
      </c>
      <c r="H15" s="114">
        <v>25</v>
      </c>
      <c r="I15" s="114">
        <v>482</v>
      </c>
    </row>
    <row r="16" spans="1:9" ht="19.5" customHeight="1" x14ac:dyDescent="0.15">
      <c r="A16" s="102" t="s">
        <v>49</v>
      </c>
      <c r="B16" s="190">
        <v>26</v>
      </c>
      <c r="C16" s="114">
        <v>26</v>
      </c>
      <c r="D16" s="114">
        <v>15</v>
      </c>
      <c r="E16" s="114">
        <v>15</v>
      </c>
      <c r="F16" s="114">
        <v>29</v>
      </c>
      <c r="G16" s="114">
        <v>21</v>
      </c>
      <c r="H16" s="114">
        <v>1</v>
      </c>
      <c r="I16" s="114">
        <v>256</v>
      </c>
    </row>
    <row r="17" spans="1:9" ht="19.5" customHeight="1" x14ac:dyDescent="0.15">
      <c r="A17" s="102" t="s">
        <v>50</v>
      </c>
      <c r="B17" s="190">
        <v>42</v>
      </c>
      <c r="C17" s="114">
        <v>40</v>
      </c>
      <c r="D17" s="114">
        <v>12</v>
      </c>
      <c r="E17" s="114">
        <v>12</v>
      </c>
      <c r="F17" s="114">
        <v>46</v>
      </c>
      <c r="G17" s="114">
        <v>21</v>
      </c>
      <c r="H17" s="114">
        <v>1</v>
      </c>
      <c r="I17" s="114">
        <v>347</v>
      </c>
    </row>
    <row r="18" spans="1:9" ht="19.5" customHeight="1" x14ac:dyDescent="0.15">
      <c r="A18" s="102" t="s">
        <v>51</v>
      </c>
      <c r="B18" s="190">
        <v>113</v>
      </c>
      <c r="C18" s="114">
        <v>107</v>
      </c>
      <c r="D18" s="114">
        <v>37</v>
      </c>
      <c r="E18" s="114">
        <v>37</v>
      </c>
      <c r="F18" s="114">
        <v>101</v>
      </c>
      <c r="G18" s="114">
        <v>32</v>
      </c>
      <c r="H18" s="114">
        <v>13</v>
      </c>
      <c r="I18" s="114">
        <v>829</v>
      </c>
    </row>
    <row r="19" spans="1:9" ht="19.5" customHeight="1" x14ac:dyDescent="0.15">
      <c r="A19" s="102" t="s">
        <v>52</v>
      </c>
      <c r="B19" s="190">
        <v>41</v>
      </c>
      <c r="C19" s="114">
        <v>39</v>
      </c>
      <c r="D19" s="114">
        <v>15</v>
      </c>
      <c r="E19" s="114">
        <v>14</v>
      </c>
      <c r="F19" s="114">
        <v>50</v>
      </c>
      <c r="G19" s="114">
        <v>22</v>
      </c>
      <c r="H19" s="114">
        <v>3</v>
      </c>
      <c r="I19" s="114">
        <v>319</v>
      </c>
    </row>
    <row r="20" spans="1:9" ht="19.5" customHeight="1" x14ac:dyDescent="0.15">
      <c r="A20" s="102" t="s">
        <v>53</v>
      </c>
      <c r="B20" s="190">
        <v>98</v>
      </c>
      <c r="C20" s="114">
        <v>93</v>
      </c>
      <c r="D20" s="114">
        <v>41</v>
      </c>
      <c r="E20" s="114">
        <v>41</v>
      </c>
      <c r="F20" s="114">
        <v>119</v>
      </c>
      <c r="G20" s="114">
        <v>39</v>
      </c>
      <c r="H20" s="114">
        <v>7</v>
      </c>
      <c r="I20" s="114">
        <v>874</v>
      </c>
    </row>
    <row r="21" spans="1:9" ht="19.5" customHeight="1" x14ac:dyDescent="0.15">
      <c r="A21" s="102" t="s">
        <v>54</v>
      </c>
      <c r="B21" s="190">
        <v>75</v>
      </c>
      <c r="C21" s="114">
        <v>72</v>
      </c>
      <c r="D21" s="114">
        <v>33</v>
      </c>
      <c r="E21" s="114">
        <v>33</v>
      </c>
      <c r="F21" s="114">
        <v>128</v>
      </c>
      <c r="G21" s="114">
        <v>37</v>
      </c>
      <c r="H21" s="114">
        <v>5</v>
      </c>
      <c r="I21" s="114">
        <v>680</v>
      </c>
    </row>
    <row r="22" spans="1:9" ht="19.5" customHeight="1" x14ac:dyDescent="0.15">
      <c r="A22" s="102" t="s">
        <v>55</v>
      </c>
      <c r="B22" s="190">
        <v>404</v>
      </c>
      <c r="C22" s="114">
        <v>386</v>
      </c>
      <c r="D22" s="114">
        <v>19</v>
      </c>
      <c r="E22" s="114">
        <v>18</v>
      </c>
      <c r="F22" s="114">
        <v>92</v>
      </c>
      <c r="G22" s="114">
        <v>18</v>
      </c>
      <c r="H22" s="114">
        <v>20</v>
      </c>
      <c r="I22" s="114">
        <v>869</v>
      </c>
    </row>
    <row r="23" spans="1:9" ht="19.5" customHeight="1" x14ac:dyDescent="0.15">
      <c r="A23" s="102" t="s">
        <v>56</v>
      </c>
      <c r="B23" s="190">
        <v>3</v>
      </c>
      <c r="C23" s="114">
        <v>3</v>
      </c>
      <c r="D23" s="114">
        <v>1</v>
      </c>
      <c r="E23" s="114">
        <v>1</v>
      </c>
      <c r="F23" s="114">
        <v>0</v>
      </c>
      <c r="G23" s="114">
        <v>2</v>
      </c>
      <c r="H23" s="114">
        <v>0</v>
      </c>
      <c r="I23" s="114">
        <v>15</v>
      </c>
    </row>
    <row r="24" spans="1:9" ht="19.5" customHeight="1" x14ac:dyDescent="0.15">
      <c r="A24" s="102" t="s">
        <v>57</v>
      </c>
      <c r="B24" s="190">
        <v>9</v>
      </c>
      <c r="C24" s="114">
        <v>7</v>
      </c>
      <c r="D24" s="114">
        <v>3</v>
      </c>
      <c r="E24" s="114">
        <v>2</v>
      </c>
      <c r="F24" s="114">
        <v>2</v>
      </c>
      <c r="G24" s="114">
        <v>11</v>
      </c>
      <c r="H24" s="114">
        <v>0</v>
      </c>
      <c r="I24" s="114">
        <v>63</v>
      </c>
    </row>
    <row r="25" spans="1:9" ht="19.5" customHeight="1" x14ac:dyDescent="0.15">
      <c r="A25" s="102" t="s">
        <v>58</v>
      </c>
      <c r="B25" s="190">
        <v>16</v>
      </c>
      <c r="C25" s="114">
        <v>15</v>
      </c>
      <c r="D25" s="114">
        <v>6</v>
      </c>
      <c r="E25" s="114">
        <v>6</v>
      </c>
      <c r="F25" s="114">
        <v>18</v>
      </c>
      <c r="G25" s="114">
        <v>11</v>
      </c>
      <c r="H25" s="114">
        <v>0</v>
      </c>
      <c r="I25" s="114">
        <v>155</v>
      </c>
    </row>
    <row r="26" spans="1:9" ht="19.5" customHeight="1" x14ac:dyDescent="0.15">
      <c r="A26" s="102" t="s">
        <v>59</v>
      </c>
      <c r="B26" s="190">
        <v>6</v>
      </c>
      <c r="C26" s="114">
        <v>5</v>
      </c>
      <c r="D26" s="114">
        <v>3</v>
      </c>
      <c r="E26" s="114">
        <v>3</v>
      </c>
      <c r="F26" s="114">
        <v>3</v>
      </c>
      <c r="G26" s="114">
        <v>8</v>
      </c>
      <c r="H26" s="114">
        <v>0</v>
      </c>
      <c r="I26" s="114">
        <v>55</v>
      </c>
    </row>
    <row r="27" spans="1:9" ht="19.5" customHeight="1" x14ac:dyDescent="0.15">
      <c r="A27" s="102" t="s">
        <v>60</v>
      </c>
      <c r="B27" s="190">
        <v>12</v>
      </c>
      <c r="C27" s="114">
        <v>11</v>
      </c>
      <c r="D27" s="114">
        <v>3</v>
      </c>
      <c r="E27" s="114">
        <v>3</v>
      </c>
      <c r="F27" s="114">
        <v>17</v>
      </c>
      <c r="G27" s="114">
        <v>11</v>
      </c>
      <c r="H27" s="114">
        <v>3</v>
      </c>
      <c r="I27" s="114">
        <v>130</v>
      </c>
    </row>
    <row r="28" spans="1:9" ht="19.5" customHeight="1" x14ac:dyDescent="0.15">
      <c r="A28" s="191" t="s">
        <v>61</v>
      </c>
      <c r="B28" s="114">
        <v>6</v>
      </c>
      <c r="C28" s="114">
        <v>5</v>
      </c>
      <c r="D28" s="114">
        <v>5</v>
      </c>
      <c r="E28" s="114">
        <v>5</v>
      </c>
      <c r="F28" s="114">
        <v>4</v>
      </c>
      <c r="G28" s="114">
        <v>9</v>
      </c>
      <c r="H28" s="114">
        <v>0</v>
      </c>
      <c r="I28" s="114">
        <v>52</v>
      </c>
    </row>
    <row r="29" spans="1:9" ht="19.5" customHeight="1" x14ac:dyDescent="0.15">
      <c r="A29" s="192" t="s">
        <v>62</v>
      </c>
      <c r="B29" s="193">
        <v>19</v>
      </c>
      <c r="C29" s="193">
        <v>18</v>
      </c>
      <c r="D29" s="193">
        <v>6</v>
      </c>
      <c r="E29" s="193">
        <v>6</v>
      </c>
      <c r="F29" s="193">
        <v>15</v>
      </c>
      <c r="G29" s="193">
        <v>11</v>
      </c>
      <c r="H29" s="193">
        <v>2</v>
      </c>
      <c r="I29" s="193">
        <v>175</v>
      </c>
    </row>
    <row r="30" spans="1:9" ht="16.5" customHeight="1" x14ac:dyDescent="0.15">
      <c r="A30" s="101" t="s">
        <v>81</v>
      </c>
      <c r="B30" s="101"/>
      <c r="C30" s="101"/>
      <c r="D30" s="101"/>
      <c r="E30" s="101"/>
      <c r="F30" s="101"/>
      <c r="G30" s="104"/>
      <c r="H30" s="104"/>
      <c r="I30" s="104"/>
    </row>
    <row r="31" spans="1:9" ht="12" customHeight="1" x14ac:dyDescent="0.15">
      <c r="B31" s="52"/>
      <c r="C31" s="52"/>
      <c r="D31" s="52"/>
      <c r="E31" s="52"/>
      <c r="F31" s="52"/>
      <c r="G31" s="52"/>
      <c r="H31" s="52"/>
      <c r="I31" s="52"/>
    </row>
    <row r="32" spans="1:9"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sheetData>
  <phoneticPr fontId="2"/>
  <hyperlinks>
    <hyperlink ref="A1" location="'23保健・衛生目次'!A1" display="23　保健・衛生　目次へ＜＜" xr:uid="{00000000-0004-0000-02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9"/>
  <sheetViews>
    <sheetView showGridLines="0" view="pageBreakPreview" zoomScaleNormal="100" zoomScaleSheetLayoutView="100" workbookViewId="0">
      <pane ySplit="7" topLeftCell="A8" activePane="bottomLeft" state="frozen"/>
      <selection activeCell="F14" sqref="F14"/>
      <selection pane="bottomLeft" activeCell="N16" sqref="N16"/>
    </sheetView>
  </sheetViews>
  <sheetFormatPr defaultRowHeight="13.5" x14ac:dyDescent="0.15"/>
  <cols>
    <col min="1" max="1" width="2.875" style="3" customWidth="1"/>
    <col min="2" max="2" width="3.25" style="3" customWidth="1"/>
    <col min="3" max="3" width="18.75" style="3" customWidth="1"/>
    <col min="4" max="9" width="7.375" style="41" customWidth="1"/>
    <col min="10" max="12" width="7.375" style="3" customWidth="1"/>
    <col min="13" max="13" width="8.375" style="3" customWidth="1"/>
    <col min="14" max="16384" width="9" style="3"/>
  </cols>
  <sheetData>
    <row r="1" spans="1:15" x14ac:dyDescent="0.15">
      <c r="A1" s="194" t="s">
        <v>29</v>
      </c>
    </row>
    <row r="2" spans="1:15" x14ac:dyDescent="0.15">
      <c r="A2" s="3" t="s">
        <v>82</v>
      </c>
      <c r="E2" s="104"/>
      <c r="H2" s="104"/>
    </row>
    <row r="3" spans="1:15" ht="16.5" x14ac:dyDescent="0.15">
      <c r="A3" s="40" t="s">
        <v>83</v>
      </c>
      <c r="B3" s="40"/>
      <c r="C3" s="40"/>
      <c r="D3" s="40"/>
      <c r="E3" s="40"/>
      <c r="F3" s="40"/>
      <c r="G3" s="40"/>
      <c r="H3" s="40"/>
      <c r="I3" s="40"/>
      <c r="J3" s="40"/>
      <c r="K3" s="40"/>
      <c r="L3" s="40"/>
    </row>
    <row r="4" spans="1:15" x14ac:dyDescent="0.15">
      <c r="A4" s="41"/>
      <c r="B4" s="41"/>
      <c r="C4" s="41"/>
      <c r="J4" s="41"/>
      <c r="K4" s="41"/>
      <c r="L4" s="42" t="s">
        <v>68</v>
      </c>
      <c r="N4" s="4"/>
      <c r="O4" s="4"/>
    </row>
    <row r="5" spans="1:15" ht="6" customHeight="1" thickBot="1" x14ac:dyDescent="0.2">
      <c r="A5" s="152"/>
      <c r="B5" s="152"/>
      <c r="C5" s="153"/>
      <c r="D5" s="153"/>
      <c r="E5" s="153"/>
      <c r="F5" s="153"/>
      <c r="G5" s="153"/>
      <c r="H5" s="153"/>
      <c r="I5" s="153"/>
      <c r="N5" s="4"/>
      <c r="O5" s="4"/>
    </row>
    <row r="6" spans="1:15" ht="23.25" customHeight="1" thickTop="1" x14ac:dyDescent="0.15">
      <c r="A6" s="4"/>
      <c r="B6" s="4"/>
      <c r="C6" s="154"/>
      <c r="D6" s="43" t="s">
        <v>84</v>
      </c>
      <c r="E6" s="44"/>
      <c r="F6" s="155"/>
      <c r="G6" s="43" t="s">
        <v>85</v>
      </c>
      <c r="H6" s="44"/>
      <c r="I6" s="44"/>
      <c r="J6" s="43" t="s">
        <v>86</v>
      </c>
      <c r="K6" s="44"/>
      <c r="L6" s="44"/>
      <c r="N6" s="4"/>
      <c r="O6" s="4"/>
    </row>
    <row r="7" spans="1:15" ht="23.25" customHeight="1" x14ac:dyDescent="0.15">
      <c r="A7" s="156"/>
      <c r="B7" s="156"/>
      <c r="C7" s="157"/>
      <c r="D7" s="45" t="s">
        <v>87</v>
      </c>
      <c r="E7" s="45" t="s">
        <v>88</v>
      </c>
      <c r="F7" s="46" t="s">
        <v>89</v>
      </c>
      <c r="G7" s="45" t="s">
        <v>87</v>
      </c>
      <c r="H7" s="45" t="s">
        <v>88</v>
      </c>
      <c r="I7" s="46" t="s">
        <v>89</v>
      </c>
      <c r="J7" s="45" t="s">
        <v>87</v>
      </c>
      <c r="K7" s="45" t="s">
        <v>88</v>
      </c>
      <c r="L7" s="46" t="s">
        <v>89</v>
      </c>
      <c r="N7" s="158"/>
      <c r="O7" s="4"/>
    </row>
    <row r="8" spans="1:15" ht="20.25" customHeight="1" x14ac:dyDescent="0.15">
      <c r="A8" s="159" t="s">
        <v>90</v>
      </c>
      <c r="B8" s="159"/>
      <c r="C8" s="160"/>
      <c r="D8" s="47">
        <f>SUM(E8:F8)</f>
        <v>9286</v>
      </c>
      <c r="E8" s="47">
        <v>4644</v>
      </c>
      <c r="F8" s="47">
        <v>4642</v>
      </c>
      <c r="G8" s="47">
        <v>9721</v>
      </c>
      <c r="H8" s="47">
        <v>4743</v>
      </c>
      <c r="I8" s="47">
        <v>4978</v>
      </c>
      <c r="J8" s="47">
        <v>10519</v>
      </c>
      <c r="K8" s="47">
        <v>5134</v>
      </c>
      <c r="L8" s="47">
        <v>5385</v>
      </c>
      <c r="N8" s="4"/>
      <c r="O8" s="4"/>
    </row>
    <row r="9" spans="1:15" ht="20.25" customHeight="1" x14ac:dyDescent="0.15">
      <c r="A9" s="161"/>
      <c r="B9" s="159" t="s">
        <v>91</v>
      </c>
      <c r="C9" s="160"/>
      <c r="D9" s="47">
        <f t="shared" ref="D9:D42" si="0">SUM(E9:F9)</f>
        <v>13</v>
      </c>
      <c r="E9" s="47">
        <v>7</v>
      </c>
      <c r="F9" s="47">
        <v>6</v>
      </c>
      <c r="G9" s="47">
        <v>11</v>
      </c>
      <c r="H9" s="47">
        <v>4</v>
      </c>
      <c r="I9" s="47">
        <v>7</v>
      </c>
      <c r="J9" s="47">
        <f t="shared" ref="J9:J42" si="1">SUM(K9:L9)</f>
        <v>6</v>
      </c>
      <c r="K9" s="47">
        <v>3</v>
      </c>
      <c r="L9" s="47">
        <v>3</v>
      </c>
      <c r="N9" s="4"/>
      <c r="O9" s="4"/>
    </row>
    <row r="10" spans="1:15" ht="20.25" customHeight="1" x14ac:dyDescent="0.15">
      <c r="A10" s="161"/>
      <c r="B10" s="159" t="s">
        <v>92</v>
      </c>
      <c r="C10" s="160"/>
      <c r="D10" s="47">
        <f t="shared" si="0"/>
        <v>2336</v>
      </c>
      <c r="E10" s="47">
        <v>1390</v>
      </c>
      <c r="F10" s="47">
        <v>946</v>
      </c>
      <c r="G10" s="47">
        <v>2387</v>
      </c>
      <c r="H10" s="47">
        <v>1387</v>
      </c>
      <c r="I10" s="47">
        <v>1000</v>
      </c>
      <c r="J10" s="47">
        <f t="shared" si="1"/>
        <v>2435</v>
      </c>
      <c r="K10" s="47">
        <v>1376</v>
      </c>
      <c r="L10" s="47">
        <v>1059</v>
      </c>
      <c r="N10" s="4"/>
      <c r="O10" s="4"/>
    </row>
    <row r="11" spans="1:15" ht="20.25" customHeight="1" x14ac:dyDescent="0.15">
      <c r="A11" s="113"/>
      <c r="B11" s="161"/>
      <c r="C11" s="162" t="s">
        <v>93</v>
      </c>
      <c r="D11" s="47">
        <f t="shared" si="0"/>
        <v>42</v>
      </c>
      <c r="E11" s="47">
        <v>35</v>
      </c>
      <c r="F11" s="47">
        <v>7</v>
      </c>
      <c r="G11" s="47">
        <v>53</v>
      </c>
      <c r="H11" s="47">
        <v>36</v>
      </c>
      <c r="I11" s="47">
        <v>17</v>
      </c>
      <c r="J11" s="47">
        <f t="shared" si="1"/>
        <v>45</v>
      </c>
      <c r="K11" s="47">
        <v>33</v>
      </c>
      <c r="L11" s="47">
        <v>12</v>
      </c>
      <c r="N11" s="4"/>
      <c r="O11" s="4"/>
    </row>
    <row r="12" spans="1:15" ht="20.25" customHeight="1" x14ac:dyDescent="0.15">
      <c r="A12" s="113"/>
      <c r="B12" s="161"/>
      <c r="C12" s="162" t="s">
        <v>94</v>
      </c>
      <c r="D12" s="47">
        <f t="shared" si="0"/>
        <v>253</v>
      </c>
      <c r="E12" s="47">
        <v>154</v>
      </c>
      <c r="F12" s="47">
        <v>99</v>
      </c>
      <c r="G12" s="47">
        <v>261</v>
      </c>
      <c r="H12" s="47">
        <v>162</v>
      </c>
      <c r="I12" s="47">
        <v>99</v>
      </c>
      <c r="J12" s="47">
        <f t="shared" si="1"/>
        <v>297</v>
      </c>
      <c r="K12" s="47">
        <v>162</v>
      </c>
      <c r="L12" s="47">
        <v>135</v>
      </c>
      <c r="N12" s="4"/>
      <c r="O12" s="4"/>
    </row>
    <row r="13" spans="1:15" ht="20.25" customHeight="1" x14ac:dyDescent="0.15">
      <c r="A13" s="113"/>
      <c r="B13" s="161"/>
      <c r="C13" s="162" t="s">
        <v>95</v>
      </c>
      <c r="D13" s="47">
        <f t="shared" si="0"/>
        <v>245</v>
      </c>
      <c r="E13" s="47">
        <v>110</v>
      </c>
      <c r="F13" s="47">
        <v>135</v>
      </c>
      <c r="G13" s="47">
        <v>237</v>
      </c>
      <c r="H13" s="47">
        <v>118</v>
      </c>
      <c r="I13" s="47">
        <v>119</v>
      </c>
      <c r="J13" s="47">
        <f t="shared" si="1"/>
        <v>251</v>
      </c>
      <c r="K13" s="47">
        <v>116</v>
      </c>
      <c r="L13" s="47">
        <v>135</v>
      </c>
      <c r="N13" s="4"/>
      <c r="O13" s="4"/>
    </row>
    <row r="14" spans="1:15" ht="20.25" customHeight="1" x14ac:dyDescent="0.15">
      <c r="A14" s="163"/>
      <c r="B14" s="164"/>
      <c r="C14" s="165" t="s">
        <v>96</v>
      </c>
      <c r="D14" s="47">
        <f t="shared" si="0"/>
        <v>91</v>
      </c>
      <c r="E14" s="47">
        <v>62</v>
      </c>
      <c r="F14" s="47">
        <v>29</v>
      </c>
      <c r="G14" s="47">
        <v>102</v>
      </c>
      <c r="H14" s="47">
        <v>63</v>
      </c>
      <c r="I14" s="47">
        <v>39</v>
      </c>
      <c r="J14" s="47">
        <f t="shared" si="1"/>
        <v>92</v>
      </c>
      <c r="K14" s="47">
        <v>61</v>
      </c>
      <c r="L14" s="47">
        <v>31</v>
      </c>
      <c r="N14" s="4"/>
      <c r="O14" s="4"/>
    </row>
    <row r="15" spans="1:15" ht="20.25" customHeight="1" x14ac:dyDescent="0.15">
      <c r="A15" s="163"/>
      <c r="B15" s="164"/>
      <c r="C15" s="162" t="s">
        <v>97</v>
      </c>
      <c r="D15" s="47">
        <f t="shared" si="0"/>
        <v>138</v>
      </c>
      <c r="E15" s="47">
        <v>89</v>
      </c>
      <c r="F15" s="47">
        <v>49</v>
      </c>
      <c r="G15" s="47">
        <v>162</v>
      </c>
      <c r="H15" s="47">
        <v>99</v>
      </c>
      <c r="I15" s="47">
        <v>63</v>
      </c>
      <c r="J15" s="47">
        <f t="shared" si="1"/>
        <v>135</v>
      </c>
      <c r="K15" s="47">
        <v>74</v>
      </c>
      <c r="L15" s="47">
        <v>61</v>
      </c>
      <c r="N15" s="4"/>
      <c r="O15" s="4"/>
    </row>
    <row r="16" spans="1:15" ht="20.25" customHeight="1" x14ac:dyDescent="0.15">
      <c r="A16" s="163"/>
      <c r="B16" s="164"/>
      <c r="C16" s="162" t="s">
        <v>98</v>
      </c>
      <c r="D16" s="47">
        <f t="shared" si="0"/>
        <v>143</v>
      </c>
      <c r="E16" s="47">
        <v>70</v>
      </c>
      <c r="F16" s="47">
        <v>73</v>
      </c>
      <c r="G16" s="47">
        <v>132</v>
      </c>
      <c r="H16" s="47">
        <v>68</v>
      </c>
      <c r="I16" s="47">
        <v>64</v>
      </c>
      <c r="J16" s="47">
        <f t="shared" si="1"/>
        <v>133</v>
      </c>
      <c r="K16" s="47">
        <v>74</v>
      </c>
      <c r="L16" s="47">
        <v>59</v>
      </c>
      <c r="N16" s="4"/>
      <c r="O16" s="4"/>
    </row>
    <row r="17" spans="1:15" ht="20.25" customHeight="1" x14ac:dyDescent="0.15">
      <c r="A17" s="163"/>
      <c r="B17" s="164"/>
      <c r="C17" s="162" t="s">
        <v>99</v>
      </c>
      <c r="D17" s="47">
        <f t="shared" si="0"/>
        <v>250</v>
      </c>
      <c r="E17" s="47">
        <v>118</v>
      </c>
      <c r="F17" s="47">
        <v>132</v>
      </c>
      <c r="G17" s="47">
        <v>242</v>
      </c>
      <c r="H17" s="47">
        <v>129</v>
      </c>
      <c r="I17" s="47">
        <v>113</v>
      </c>
      <c r="J17" s="47">
        <f t="shared" si="1"/>
        <v>232</v>
      </c>
      <c r="K17" s="47">
        <v>122</v>
      </c>
      <c r="L17" s="47">
        <v>110</v>
      </c>
      <c r="N17" s="4"/>
      <c r="O17" s="4"/>
    </row>
    <row r="18" spans="1:15" ht="20.25" customHeight="1" x14ac:dyDescent="0.15">
      <c r="A18" s="163"/>
      <c r="B18" s="164"/>
      <c r="C18" s="162" t="s">
        <v>100</v>
      </c>
      <c r="D18" s="47">
        <f t="shared" si="0"/>
        <v>504</v>
      </c>
      <c r="E18" s="47">
        <v>382</v>
      </c>
      <c r="F18" s="47">
        <v>122</v>
      </c>
      <c r="G18" s="47">
        <v>486</v>
      </c>
      <c r="H18" s="47">
        <v>354</v>
      </c>
      <c r="I18" s="47">
        <v>132</v>
      </c>
      <c r="J18" s="47">
        <f t="shared" si="1"/>
        <v>487</v>
      </c>
      <c r="K18" s="47">
        <v>354</v>
      </c>
      <c r="L18" s="47">
        <v>133</v>
      </c>
      <c r="N18" s="4"/>
      <c r="O18" s="4"/>
    </row>
    <row r="19" spans="1:15" ht="20.25" customHeight="1" x14ac:dyDescent="0.15">
      <c r="A19" s="163"/>
      <c r="B19" s="164"/>
      <c r="C19" s="162" t="s">
        <v>101</v>
      </c>
      <c r="D19" s="47">
        <f t="shared" si="0"/>
        <v>70</v>
      </c>
      <c r="E19" s="47">
        <v>0</v>
      </c>
      <c r="F19" s="47">
        <v>70</v>
      </c>
      <c r="G19" s="47">
        <v>82</v>
      </c>
      <c r="H19" s="47">
        <v>0</v>
      </c>
      <c r="I19" s="47">
        <v>82</v>
      </c>
      <c r="J19" s="47">
        <f t="shared" si="1"/>
        <v>72</v>
      </c>
      <c r="K19" s="47">
        <v>1</v>
      </c>
      <c r="L19" s="47">
        <v>71</v>
      </c>
      <c r="N19" s="4"/>
      <c r="O19" s="4"/>
    </row>
    <row r="20" spans="1:15" ht="20.25" customHeight="1" x14ac:dyDescent="0.15">
      <c r="A20" s="163"/>
      <c r="B20" s="164"/>
      <c r="C20" s="162" t="s">
        <v>102</v>
      </c>
      <c r="D20" s="47">
        <f t="shared" si="0"/>
        <v>26</v>
      </c>
      <c r="E20" s="47">
        <v>0</v>
      </c>
      <c r="F20" s="47">
        <v>26</v>
      </c>
      <c r="G20" s="47">
        <v>37</v>
      </c>
      <c r="H20" s="47">
        <v>0</v>
      </c>
      <c r="I20" s="47">
        <v>37</v>
      </c>
      <c r="J20" s="47">
        <f t="shared" si="1"/>
        <v>42</v>
      </c>
      <c r="K20" s="47">
        <v>0</v>
      </c>
      <c r="L20" s="47">
        <v>42</v>
      </c>
      <c r="N20" s="4"/>
      <c r="O20" s="4"/>
    </row>
    <row r="21" spans="1:15" ht="20.25" customHeight="1" x14ac:dyDescent="0.15">
      <c r="A21" s="163"/>
      <c r="B21" s="164"/>
      <c r="C21" s="162" t="s">
        <v>103</v>
      </c>
      <c r="D21" s="47">
        <f t="shared" si="0"/>
        <v>62</v>
      </c>
      <c r="E21" s="47">
        <v>37</v>
      </c>
      <c r="F21" s="47">
        <v>25</v>
      </c>
      <c r="G21" s="47">
        <v>56</v>
      </c>
      <c r="H21" s="47">
        <v>35</v>
      </c>
      <c r="I21" s="47">
        <v>21</v>
      </c>
      <c r="J21" s="47">
        <f t="shared" si="1"/>
        <v>76</v>
      </c>
      <c r="K21" s="47">
        <v>52</v>
      </c>
      <c r="L21" s="47">
        <v>24</v>
      </c>
      <c r="N21" s="4"/>
      <c r="O21" s="4"/>
    </row>
    <row r="22" spans="1:15" ht="20.25" customHeight="1" x14ac:dyDescent="0.15">
      <c r="A22" s="113"/>
      <c r="B22" s="159" t="s">
        <v>104</v>
      </c>
      <c r="C22" s="162"/>
      <c r="D22" s="47">
        <f t="shared" si="0"/>
        <v>97</v>
      </c>
      <c r="E22" s="47">
        <v>50</v>
      </c>
      <c r="F22" s="47">
        <v>47</v>
      </c>
      <c r="G22" s="47">
        <v>110</v>
      </c>
      <c r="H22" s="47">
        <v>52</v>
      </c>
      <c r="I22" s="47">
        <v>58</v>
      </c>
      <c r="J22" s="47">
        <f t="shared" si="1"/>
        <v>111</v>
      </c>
      <c r="K22" s="47">
        <v>64</v>
      </c>
      <c r="L22" s="47">
        <v>47</v>
      </c>
      <c r="N22" s="4"/>
      <c r="O22" s="4"/>
    </row>
    <row r="23" spans="1:15" ht="20.25" customHeight="1" x14ac:dyDescent="0.15">
      <c r="A23" s="113"/>
      <c r="B23" s="159" t="s">
        <v>105</v>
      </c>
      <c r="C23" s="162"/>
      <c r="D23" s="47">
        <f t="shared" si="0"/>
        <v>65</v>
      </c>
      <c r="E23" s="47">
        <v>21</v>
      </c>
      <c r="F23" s="47">
        <v>44</v>
      </c>
      <c r="G23" s="47">
        <v>64</v>
      </c>
      <c r="H23" s="47">
        <v>14</v>
      </c>
      <c r="I23" s="47">
        <v>50</v>
      </c>
      <c r="J23" s="47">
        <f t="shared" si="1"/>
        <v>58</v>
      </c>
      <c r="K23" s="47">
        <v>19</v>
      </c>
      <c r="L23" s="47">
        <v>39</v>
      </c>
      <c r="N23" s="4"/>
      <c r="O23" s="4"/>
    </row>
    <row r="24" spans="1:15" ht="20.25" customHeight="1" x14ac:dyDescent="0.15">
      <c r="A24" s="113"/>
      <c r="B24" s="159" t="s">
        <v>106</v>
      </c>
      <c r="C24" s="162"/>
      <c r="D24" s="47">
        <f t="shared" si="0"/>
        <v>577</v>
      </c>
      <c r="E24" s="47">
        <v>331</v>
      </c>
      <c r="F24" s="47">
        <v>246</v>
      </c>
      <c r="G24" s="47">
        <v>1616</v>
      </c>
      <c r="H24" s="47">
        <v>741</v>
      </c>
      <c r="I24" s="47">
        <v>875</v>
      </c>
      <c r="J24" s="47">
        <f t="shared" si="1"/>
        <v>1676</v>
      </c>
      <c r="K24" s="47">
        <v>753</v>
      </c>
      <c r="L24" s="47">
        <v>923</v>
      </c>
      <c r="N24" s="4"/>
      <c r="O24" s="4"/>
    </row>
    <row r="25" spans="1:15" ht="20.25" customHeight="1" x14ac:dyDescent="0.15">
      <c r="A25" s="163"/>
      <c r="B25" s="164"/>
      <c r="C25" s="162" t="s">
        <v>107</v>
      </c>
      <c r="D25" s="47">
        <f t="shared" si="0"/>
        <v>352</v>
      </c>
      <c r="E25" s="47">
        <v>200</v>
      </c>
      <c r="F25" s="47">
        <v>152</v>
      </c>
      <c r="G25" s="47">
        <v>330</v>
      </c>
      <c r="H25" s="47">
        <v>187</v>
      </c>
      <c r="I25" s="47">
        <v>143</v>
      </c>
      <c r="J25" s="47">
        <f t="shared" si="1"/>
        <v>361</v>
      </c>
      <c r="K25" s="47">
        <v>206</v>
      </c>
      <c r="L25" s="47">
        <v>155</v>
      </c>
      <c r="N25" s="4"/>
      <c r="O25" s="4"/>
    </row>
    <row r="26" spans="1:15" ht="20.25" customHeight="1" x14ac:dyDescent="0.15">
      <c r="A26" s="163"/>
      <c r="B26" s="164"/>
      <c r="C26" s="166" t="s">
        <v>108</v>
      </c>
      <c r="D26" s="47">
        <f t="shared" si="0"/>
        <v>215</v>
      </c>
      <c r="E26" s="47">
        <v>126</v>
      </c>
      <c r="F26" s="47">
        <v>89</v>
      </c>
      <c r="G26" s="47">
        <v>227</v>
      </c>
      <c r="H26" s="47">
        <v>133</v>
      </c>
      <c r="I26" s="47">
        <v>94</v>
      </c>
      <c r="J26" s="47">
        <f t="shared" si="1"/>
        <v>226</v>
      </c>
      <c r="K26" s="47">
        <v>140</v>
      </c>
      <c r="L26" s="47">
        <v>86</v>
      </c>
      <c r="N26" s="4"/>
      <c r="O26" s="4"/>
    </row>
    <row r="27" spans="1:15" ht="20.25" customHeight="1" x14ac:dyDescent="0.15">
      <c r="A27" s="163"/>
      <c r="B27" s="164"/>
      <c r="C27" s="162" t="s">
        <v>109</v>
      </c>
      <c r="D27" s="47">
        <f t="shared" si="0"/>
        <v>196</v>
      </c>
      <c r="E27" s="47">
        <v>91</v>
      </c>
      <c r="F27" s="47">
        <v>105</v>
      </c>
      <c r="G27" s="47">
        <v>194</v>
      </c>
      <c r="H27" s="47">
        <v>86</v>
      </c>
      <c r="I27" s="47">
        <v>108</v>
      </c>
      <c r="J27" s="47">
        <f t="shared" si="1"/>
        <v>181</v>
      </c>
      <c r="K27" s="47">
        <v>66</v>
      </c>
      <c r="L27" s="47">
        <v>115</v>
      </c>
      <c r="N27" s="4"/>
      <c r="O27" s="4"/>
    </row>
    <row r="28" spans="1:15" ht="20.25" customHeight="1" x14ac:dyDescent="0.15">
      <c r="A28" s="163"/>
      <c r="B28" s="164"/>
      <c r="C28" s="162" t="s">
        <v>110</v>
      </c>
      <c r="D28" s="47">
        <f t="shared" si="0"/>
        <v>683</v>
      </c>
      <c r="E28" s="47">
        <v>246</v>
      </c>
      <c r="F28" s="47">
        <v>437</v>
      </c>
      <c r="G28" s="47">
        <v>270</v>
      </c>
      <c r="H28" s="47">
        <v>270</v>
      </c>
      <c r="I28" s="47">
        <v>450</v>
      </c>
      <c r="J28" s="47">
        <f t="shared" si="1"/>
        <v>764</v>
      </c>
      <c r="K28" s="47">
        <v>297</v>
      </c>
      <c r="L28" s="47">
        <v>467</v>
      </c>
      <c r="N28" s="4"/>
      <c r="O28" s="4"/>
    </row>
    <row r="29" spans="1:15" ht="20.25" customHeight="1" x14ac:dyDescent="0.15">
      <c r="A29" s="113"/>
      <c r="B29" s="159" t="s">
        <v>111</v>
      </c>
      <c r="C29" s="167"/>
      <c r="D29" s="47">
        <f t="shared" si="0"/>
        <v>740</v>
      </c>
      <c r="E29" s="47">
        <v>339</v>
      </c>
      <c r="F29" s="47">
        <v>401</v>
      </c>
      <c r="G29" s="47">
        <v>742</v>
      </c>
      <c r="H29" s="47">
        <v>337</v>
      </c>
      <c r="I29" s="47">
        <v>405</v>
      </c>
      <c r="J29" s="47">
        <f t="shared" si="1"/>
        <v>706</v>
      </c>
      <c r="K29" s="47">
        <v>353</v>
      </c>
      <c r="L29" s="47">
        <v>353</v>
      </c>
      <c r="N29" s="4"/>
      <c r="O29" s="4"/>
    </row>
    <row r="30" spans="1:15" ht="20.25" customHeight="1" x14ac:dyDescent="0.15">
      <c r="A30" s="163"/>
      <c r="B30" s="164"/>
      <c r="C30" s="162" t="s">
        <v>112</v>
      </c>
      <c r="D30" s="47">
        <f t="shared" si="0"/>
        <v>65</v>
      </c>
      <c r="E30" s="47">
        <v>21</v>
      </c>
      <c r="F30" s="47">
        <v>44</v>
      </c>
      <c r="G30" s="47">
        <v>70</v>
      </c>
      <c r="H30" s="47">
        <v>24</v>
      </c>
      <c r="I30" s="47">
        <v>46</v>
      </c>
      <c r="J30" s="47">
        <f t="shared" si="1"/>
        <v>52</v>
      </c>
      <c r="K30" s="47">
        <v>15</v>
      </c>
      <c r="L30" s="47">
        <v>37</v>
      </c>
      <c r="N30" s="4"/>
      <c r="O30" s="4"/>
    </row>
    <row r="31" spans="1:15" ht="20.25" customHeight="1" x14ac:dyDescent="0.15">
      <c r="A31" s="163"/>
      <c r="B31" s="164"/>
      <c r="C31" s="162" t="s">
        <v>113</v>
      </c>
      <c r="D31" s="47">
        <f t="shared" si="0"/>
        <v>216</v>
      </c>
      <c r="E31" s="47">
        <v>118</v>
      </c>
      <c r="F31" s="47">
        <v>98</v>
      </c>
      <c r="G31" s="47">
        <v>181</v>
      </c>
      <c r="H31" s="47">
        <v>100</v>
      </c>
      <c r="I31" s="47">
        <v>81</v>
      </c>
      <c r="J31" s="47">
        <f t="shared" si="1"/>
        <v>206</v>
      </c>
      <c r="K31" s="47">
        <v>117</v>
      </c>
      <c r="L31" s="47">
        <v>89</v>
      </c>
      <c r="N31" s="4"/>
      <c r="O31" s="4"/>
    </row>
    <row r="32" spans="1:15" ht="20.25" customHeight="1" x14ac:dyDescent="0.15">
      <c r="A32" s="163"/>
      <c r="B32" s="164"/>
      <c r="C32" s="162" t="s">
        <v>114</v>
      </c>
      <c r="D32" s="47">
        <f t="shared" si="0"/>
        <v>442</v>
      </c>
      <c r="E32" s="47">
        <v>194</v>
      </c>
      <c r="F32" s="47">
        <v>248</v>
      </c>
      <c r="G32" s="47">
        <v>471</v>
      </c>
      <c r="H32" s="47">
        <v>209</v>
      </c>
      <c r="I32" s="47">
        <v>262</v>
      </c>
      <c r="J32" s="47">
        <f t="shared" si="1"/>
        <v>428</v>
      </c>
      <c r="K32" s="47">
        <v>214</v>
      </c>
      <c r="L32" s="47">
        <v>214</v>
      </c>
      <c r="N32" s="4"/>
      <c r="O32" s="4"/>
    </row>
    <row r="33" spans="1:15" ht="20.25" customHeight="1" x14ac:dyDescent="0.15">
      <c r="A33" s="163"/>
      <c r="B33" s="159" t="s">
        <v>115</v>
      </c>
      <c r="C33" s="162"/>
      <c r="D33" s="47">
        <f t="shared" si="0"/>
        <v>98</v>
      </c>
      <c r="E33" s="47">
        <v>41</v>
      </c>
      <c r="F33" s="47">
        <v>57</v>
      </c>
      <c r="G33" s="47">
        <v>106</v>
      </c>
      <c r="H33" s="47">
        <v>55</v>
      </c>
      <c r="I33" s="47">
        <v>51</v>
      </c>
      <c r="J33" s="47">
        <f t="shared" si="1"/>
        <v>116</v>
      </c>
      <c r="K33" s="47">
        <v>62</v>
      </c>
      <c r="L33" s="47">
        <v>54</v>
      </c>
      <c r="N33" s="4"/>
      <c r="O33" s="4"/>
    </row>
    <row r="34" spans="1:15" ht="20.25" customHeight="1" x14ac:dyDescent="0.15">
      <c r="A34" s="163"/>
      <c r="B34" s="159" t="s">
        <v>116</v>
      </c>
      <c r="C34" s="162"/>
      <c r="D34" s="47">
        <f t="shared" si="0"/>
        <v>598</v>
      </c>
      <c r="E34" s="47">
        <v>338</v>
      </c>
      <c r="F34" s="47">
        <v>260</v>
      </c>
      <c r="G34" s="47">
        <v>587</v>
      </c>
      <c r="H34" s="47">
        <v>321</v>
      </c>
      <c r="I34" s="47">
        <v>266</v>
      </c>
      <c r="J34" s="47">
        <f t="shared" si="1"/>
        <v>550</v>
      </c>
      <c r="K34" s="47">
        <v>299</v>
      </c>
      <c r="L34" s="47">
        <v>251</v>
      </c>
      <c r="N34" s="4"/>
      <c r="O34" s="4"/>
    </row>
    <row r="35" spans="1:15" ht="20.25" customHeight="1" x14ac:dyDescent="0.15">
      <c r="A35" s="163"/>
      <c r="B35" s="159" t="s">
        <v>117</v>
      </c>
      <c r="C35" s="162"/>
      <c r="D35" s="47">
        <f t="shared" si="0"/>
        <v>98</v>
      </c>
      <c r="E35" s="47">
        <v>87</v>
      </c>
      <c r="F35" s="47">
        <v>11</v>
      </c>
      <c r="G35" s="47">
        <v>102</v>
      </c>
      <c r="H35" s="47">
        <v>90</v>
      </c>
      <c r="I35" s="47">
        <v>12</v>
      </c>
      <c r="J35" s="47">
        <f t="shared" si="1"/>
        <v>110</v>
      </c>
      <c r="K35" s="47">
        <v>98</v>
      </c>
      <c r="L35" s="47">
        <v>12</v>
      </c>
      <c r="N35" s="4"/>
      <c r="O35" s="4"/>
    </row>
    <row r="36" spans="1:15" ht="20.25" customHeight="1" x14ac:dyDescent="0.15">
      <c r="A36" s="163"/>
      <c r="B36" s="159" t="s">
        <v>118</v>
      </c>
      <c r="C36" s="162"/>
      <c r="D36" s="47">
        <f t="shared" si="0"/>
        <v>12</v>
      </c>
      <c r="E36" s="47">
        <v>2</v>
      </c>
      <c r="F36" s="47">
        <v>10</v>
      </c>
      <c r="G36" s="47">
        <v>5</v>
      </c>
      <c r="H36" s="47">
        <v>3</v>
      </c>
      <c r="I36" s="47">
        <v>2</v>
      </c>
      <c r="J36" s="47">
        <f t="shared" si="1"/>
        <v>7</v>
      </c>
      <c r="K36" s="47">
        <v>2</v>
      </c>
      <c r="L36" s="47">
        <v>5</v>
      </c>
      <c r="N36" s="4"/>
      <c r="O36" s="4"/>
    </row>
    <row r="37" spans="1:15" ht="20.25" customHeight="1" x14ac:dyDescent="0.15">
      <c r="A37" s="163"/>
      <c r="B37" s="159" t="s">
        <v>119</v>
      </c>
      <c r="C37" s="162"/>
      <c r="D37" s="47">
        <f t="shared" si="0"/>
        <v>82</v>
      </c>
      <c r="E37" s="47">
        <v>46</v>
      </c>
      <c r="F37" s="47">
        <v>36</v>
      </c>
      <c r="G37" s="47">
        <v>83</v>
      </c>
      <c r="H37" s="47">
        <v>48</v>
      </c>
      <c r="I37" s="47">
        <v>35</v>
      </c>
      <c r="J37" s="47">
        <f t="shared" si="1"/>
        <v>115</v>
      </c>
      <c r="K37" s="47">
        <v>61</v>
      </c>
      <c r="L37" s="47">
        <v>54</v>
      </c>
      <c r="N37" s="4"/>
      <c r="O37" s="4"/>
    </row>
    <row r="38" spans="1:15" ht="20.25" customHeight="1" x14ac:dyDescent="0.15">
      <c r="A38" s="163"/>
      <c r="B38" s="159" t="s">
        <v>120</v>
      </c>
      <c r="C38" s="162"/>
      <c r="D38" s="47">
        <f t="shared" si="0"/>
        <v>199</v>
      </c>
      <c r="E38" s="47">
        <v>94</v>
      </c>
      <c r="F38" s="47">
        <v>105</v>
      </c>
      <c r="G38" s="47">
        <v>184</v>
      </c>
      <c r="H38" s="47">
        <v>95</v>
      </c>
      <c r="I38" s="47">
        <v>89</v>
      </c>
      <c r="J38" s="47">
        <f t="shared" si="1"/>
        <v>209</v>
      </c>
      <c r="K38" s="47">
        <v>105</v>
      </c>
      <c r="L38" s="47">
        <v>104</v>
      </c>
      <c r="N38" s="4"/>
      <c r="O38" s="4"/>
    </row>
    <row r="39" spans="1:15" ht="20.25" customHeight="1" x14ac:dyDescent="0.15">
      <c r="A39" s="163"/>
      <c r="B39" s="159" t="s">
        <v>121</v>
      </c>
      <c r="C39" s="162"/>
      <c r="D39" s="47">
        <f t="shared" si="0"/>
        <v>820</v>
      </c>
      <c r="E39" s="47">
        <v>219</v>
      </c>
      <c r="F39" s="47">
        <v>601</v>
      </c>
      <c r="G39" s="47">
        <v>1014</v>
      </c>
      <c r="H39" s="47">
        <v>251</v>
      </c>
      <c r="I39" s="47">
        <v>763</v>
      </c>
      <c r="J39" s="47">
        <f t="shared" si="1"/>
        <v>1251</v>
      </c>
      <c r="K39" s="47">
        <v>344</v>
      </c>
      <c r="L39" s="47">
        <v>907</v>
      </c>
      <c r="N39" s="4"/>
      <c r="O39" s="4"/>
    </row>
    <row r="40" spans="1:15" ht="20.25" customHeight="1" x14ac:dyDescent="0.15">
      <c r="A40" s="163"/>
      <c r="B40" s="159" t="s">
        <v>122</v>
      </c>
      <c r="C40" s="162"/>
      <c r="D40" s="47">
        <f t="shared" si="0"/>
        <v>321</v>
      </c>
      <c r="E40" s="47">
        <v>173</v>
      </c>
      <c r="F40" s="47">
        <v>148</v>
      </c>
      <c r="G40" s="47">
        <v>302</v>
      </c>
      <c r="H40" s="47">
        <v>183</v>
      </c>
      <c r="I40" s="47">
        <v>119</v>
      </c>
      <c r="J40" s="47">
        <f t="shared" si="1"/>
        <v>341</v>
      </c>
      <c r="K40" s="47">
        <v>184</v>
      </c>
      <c r="L40" s="47">
        <v>157</v>
      </c>
      <c r="N40" s="4"/>
      <c r="O40" s="4"/>
    </row>
    <row r="41" spans="1:15" ht="20.25" customHeight="1" x14ac:dyDescent="0.15">
      <c r="A41" s="163"/>
      <c r="B41" s="164"/>
      <c r="C41" s="162" t="s">
        <v>123</v>
      </c>
      <c r="D41" s="47">
        <f t="shared" si="0"/>
        <v>39</v>
      </c>
      <c r="E41" s="47">
        <v>23</v>
      </c>
      <c r="F41" s="47">
        <v>16</v>
      </c>
      <c r="G41" s="47">
        <v>30</v>
      </c>
      <c r="H41" s="47">
        <v>22</v>
      </c>
      <c r="I41" s="47">
        <v>8</v>
      </c>
      <c r="J41" s="47">
        <f t="shared" si="1"/>
        <v>30</v>
      </c>
      <c r="K41" s="47">
        <v>21</v>
      </c>
      <c r="L41" s="47">
        <v>9</v>
      </c>
      <c r="N41" s="4"/>
      <c r="O41" s="4"/>
    </row>
    <row r="42" spans="1:15" ht="20.25" customHeight="1" x14ac:dyDescent="0.15">
      <c r="A42" s="168"/>
      <c r="B42" s="169" t="s">
        <v>124</v>
      </c>
      <c r="C42" s="170"/>
      <c r="D42" s="48">
        <f t="shared" si="0"/>
        <v>122</v>
      </c>
      <c r="E42" s="48">
        <v>87</v>
      </c>
      <c r="F42" s="48">
        <v>35</v>
      </c>
      <c r="G42" s="48">
        <v>125</v>
      </c>
      <c r="H42" s="48">
        <v>87</v>
      </c>
      <c r="I42" s="48">
        <v>38</v>
      </c>
      <c r="J42" s="48">
        <f t="shared" si="1"/>
        <v>109</v>
      </c>
      <c r="K42" s="48">
        <v>79</v>
      </c>
      <c r="L42" s="48">
        <v>30</v>
      </c>
      <c r="N42" s="4"/>
      <c r="O42" s="4"/>
    </row>
    <row r="43" spans="1:15" s="4" customFormat="1" ht="17.25" customHeight="1" x14ac:dyDescent="0.15">
      <c r="A43" s="49" t="s">
        <v>125</v>
      </c>
      <c r="B43" s="171"/>
      <c r="C43" s="171"/>
      <c r="D43" s="172"/>
      <c r="E43" s="172"/>
      <c r="F43" s="172"/>
      <c r="G43" s="172"/>
      <c r="H43" s="172"/>
      <c r="I43" s="172"/>
      <c r="J43" s="50"/>
      <c r="K43" s="50"/>
      <c r="L43" s="50"/>
    </row>
    <row r="44" spans="1:15" x14ac:dyDescent="0.15">
      <c r="N44" s="4"/>
      <c r="O44" s="4"/>
    </row>
    <row r="45" spans="1:15" x14ac:dyDescent="0.15">
      <c r="D45" s="52"/>
      <c r="E45" s="52"/>
      <c r="F45" s="52"/>
      <c r="G45" s="52"/>
      <c r="H45" s="52"/>
      <c r="I45" s="52"/>
      <c r="J45" s="51"/>
      <c r="K45" s="52"/>
      <c r="L45" s="52"/>
      <c r="N45" s="4"/>
      <c r="O45" s="4"/>
    </row>
    <row r="46" spans="1:15" x14ac:dyDescent="0.15">
      <c r="J46" s="41"/>
      <c r="K46" s="41"/>
      <c r="L46" s="41"/>
    </row>
    <row r="47" spans="1:15" x14ac:dyDescent="0.15">
      <c r="J47" s="41"/>
      <c r="K47" s="41"/>
      <c r="L47" s="41"/>
    </row>
    <row r="48" spans="1:15" x14ac:dyDescent="0.15">
      <c r="J48" s="41"/>
      <c r="K48" s="41"/>
      <c r="L48" s="41"/>
    </row>
    <row r="49" spans="10:12" x14ac:dyDescent="0.15">
      <c r="J49" s="41"/>
      <c r="K49" s="41"/>
      <c r="L49" s="41"/>
    </row>
  </sheetData>
  <phoneticPr fontId="2"/>
  <hyperlinks>
    <hyperlink ref="A1" location="'23保健・衛生目次'!A1" display="23　保健・衛生　目次へ＜＜" xr:uid="{00000000-0004-0000-0300-000000000000}"/>
  </hyperlinks>
  <pageMargins left="0.59055118110236227" right="0.59055118110236227" top="0.59055118110236227" bottom="0.39370078740157483" header="0" footer="0"/>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70"/>
  <sheetViews>
    <sheetView showGridLines="0" view="pageBreakPreview" zoomScale="90" zoomScaleNormal="100" zoomScaleSheetLayoutView="90" workbookViewId="0">
      <pane ySplit="10" topLeftCell="A11" activePane="bottomLeft" state="frozen"/>
      <selection activeCell="F14" sqref="F14"/>
      <selection pane="bottomLeft" activeCell="F16" sqref="F16"/>
    </sheetView>
  </sheetViews>
  <sheetFormatPr defaultColWidth="9" defaultRowHeight="12" x14ac:dyDescent="0.15"/>
  <cols>
    <col min="1" max="2" width="2.375" style="122" customWidth="1"/>
    <col min="3" max="3" width="14.375" style="122" customWidth="1"/>
    <col min="4" max="4" width="7.125" style="464" customWidth="1"/>
    <col min="5" max="12" width="5.875" style="464" customWidth="1"/>
    <col min="13" max="13" width="6.25" style="464" customWidth="1"/>
    <col min="14" max="14" width="7" style="464" customWidth="1"/>
    <col min="15" max="15" width="5.875" style="464" customWidth="1"/>
    <col min="16" max="16" width="3.25" style="122" customWidth="1"/>
    <col min="17" max="17" width="4.75" style="122" customWidth="1"/>
    <col min="18" max="18" width="5.375" style="122" customWidth="1"/>
    <col min="19" max="19" width="5.125" style="122" customWidth="1"/>
    <col min="20" max="28" width="5.75" style="122" customWidth="1"/>
    <col min="29" max="16384" width="9" style="122"/>
  </cols>
  <sheetData>
    <row r="1" spans="1:26" s="122" customFormat="1" ht="13.5" x14ac:dyDescent="0.15">
      <c r="A1" s="194" t="s">
        <v>29</v>
      </c>
      <c r="D1" s="464"/>
      <c r="E1" s="464"/>
      <c r="F1" s="464"/>
      <c r="G1" s="464"/>
      <c r="H1" s="464"/>
      <c r="I1" s="464"/>
      <c r="J1" s="464"/>
      <c r="K1" s="464"/>
      <c r="L1" s="464"/>
      <c r="M1" s="464"/>
      <c r="N1" s="464"/>
      <c r="O1" s="464"/>
    </row>
    <row r="2" spans="1:26" s="3" customFormat="1" ht="13.5" x14ac:dyDescent="0.15">
      <c r="A2" s="3" t="s">
        <v>82</v>
      </c>
      <c r="D2" s="104"/>
      <c r="E2" s="104"/>
      <c r="F2" s="41"/>
      <c r="G2" s="41"/>
      <c r="H2" s="104"/>
      <c r="I2" s="41"/>
      <c r="J2" s="41"/>
      <c r="K2" s="104"/>
      <c r="L2" s="41"/>
      <c r="M2" s="41"/>
      <c r="N2" s="104"/>
      <c r="O2" s="41"/>
    </row>
    <row r="3" spans="1:26" s="173" customFormat="1" ht="16.5" x14ac:dyDescent="0.15">
      <c r="A3" s="40" t="s">
        <v>126</v>
      </c>
      <c r="B3" s="40"/>
      <c r="C3" s="40"/>
      <c r="D3" s="40"/>
      <c r="E3" s="40"/>
      <c r="F3" s="40"/>
      <c r="G3" s="40"/>
      <c r="H3" s="40"/>
      <c r="I3" s="40"/>
      <c r="J3" s="40"/>
      <c r="K3" s="40"/>
      <c r="L3" s="40"/>
      <c r="M3" s="40"/>
      <c r="N3" s="40"/>
      <c r="O3" s="40"/>
    </row>
    <row r="4" spans="1:26" s="101" customFormat="1" ht="13.5" customHeight="1" x14ac:dyDescent="0.15">
      <c r="A4" s="463"/>
      <c r="B4" s="463"/>
      <c r="C4" s="463"/>
      <c r="D4" s="463"/>
      <c r="E4" s="463"/>
      <c r="F4" s="463"/>
      <c r="G4" s="463"/>
      <c r="H4" s="463"/>
      <c r="I4" s="463"/>
      <c r="J4" s="463"/>
      <c r="K4" s="463"/>
      <c r="L4" s="463"/>
      <c r="M4" s="463"/>
      <c r="N4" s="101" t="s">
        <v>127</v>
      </c>
    </row>
    <row r="5" spans="1:26" s="122" customFormat="1" ht="6" customHeight="1" thickBot="1" x14ac:dyDescent="0.2">
      <c r="A5" s="465"/>
      <c r="B5" s="465"/>
      <c r="C5" s="466"/>
      <c r="D5" s="466"/>
      <c r="E5" s="466"/>
      <c r="F5" s="466"/>
      <c r="G5" s="466"/>
      <c r="H5" s="466"/>
      <c r="I5" s="466"/>
      <c r="J5" s="466"/>
      <c r="K5" s="466"/>
      <c r="L5" s="466"/>
      <c r="M5" s="467"/>
      <c r="N5" s="467"/>
      <c r="O5" s="467"/>
    </row>
    <row r="6" spans="1:26" s="158" customFormat="1" ht="18.75" customHeight="1" thickTop="1" x14ac:dyDescent="0.15">
      <c r="A6" s="468"/>
      <c r="B6" s="468"/>
      <c r="C6" s="469"/>
      <c r="D6" s="470" t="s">
        <v>87</v>
      </c>
      <c r="E6" s="470" t="s">
        <v>128</v>
      </c>
      <c r="F6" s="471" t="s">
        <v>129</v>
      </c>
      <c r="G6" s="471" t="s">
        <v>130</v>
      </c>
      <c r="H6" s="471" t="s">
        <v>131</v>
      </c>
      <c r="I6" s="471" t="s">
        <v>132</v>
      </c>
      <c r="J6" s="471" t="s">
        <v>133</v>
      </c>
      <c r="K6" s="471" t="s">
        <v>134</v>
      </c>
      <c r="L6" s="472" t="s">
        <v>135</v>
      </c>
      <c r="M6" s="473" t="s">
        <v>136</v>
      </c>
      <c r="N6" s="474" t="s">
        <v>137</v>
      </c>
      <c r="O6" s="475" t="s">
        <v>138</v>
      </c>
    </row>
    <row r="7" spans="1:26" s="158" customFormat="1" ht="12.75" customHeight="1" x14ac:dyDescent="0.15">
      <c r="A7" s="354"/>
      <c r="B7" s="354"/>
      <c r="C7" s="476" t="s">
        <v>139</v>
      </c>
      <c r="D7" s="477">
        <v>9286</v>
      </c>
      <c r="E7" s="477">
        <v>24</v>
      </c>
      <c r="F7" s="477">
        <v>5</v>
      </c>
      <c r="G7" s="477">
        <v>6</v>
      </c>
      <c r="H7" s="477">
        <v>26</v>
      </c>
      <c r="I7" s="477">
        <v>30</v>
      </c>
      <c r="J7" s="477">
        <v>55</v>
      </c>
      <c r="K7" s="477">
        <v>157</v>
      </c>
      <c r="L7" s="477">
        <v>387</v>
      </c>
      <c r="M7" s="477">
        <v>1151</v>
      </c>
      <c r="N7" s="477">
        <v>7445</v>
      </c>
      <c r="O7" s="477">
        <v>0</v>
      </c>
    </row>
    <row r="8" spans="1:26" s="158" customFormat="1" ht="12.75" customHeight="1" x14ac:dyDescent="0.15">
      <c r="A8" s="478"/>
      <c r="B8" s="478"/>
      <c r="C8" s="479">
        <v>3</v>
      </c>
      <c r="D8" s="477">
        <v>9721</v>
      </c>
      <c r="E8" s="477">
        <v>6</v>
      </c>
      <c r="F8" s="477">
        <v>4</v>
      </c>
      <c r="G8" s="477">
        <v>8</v>
      </c>
      <c r="H8" s="477">
        <v>16</v>
      </c>
      <c r="I8" s="477">
        <v>31</v>
      </c>
      <c r="J8" s="477">
        <v>52</v>
      </c>
      <c r="K8" s="477">
        <v>166</v>
      </c>
      <c r="L8" s="477">
        <v>356</v>
      </c>
      <c r="M8" s="477">
        <v>1178</v>
      </c>
      <c r="N8" s="477">
        <v>7904</v>
      </c>
      <c r="O8" s="477">
        <v>0</v>
      </c>
    </row>
    <row r="9" spans="1:26" s="158" customFormat="1" ht="12.75" customHeight="1" x14ac:dyDescent="0.15">
      <c r="A9" s="478"/>
      <c r="B9" s="478"/>
      <c r="C9" s="479">
        <v>4</v>
      </c>
      <c r="D9" s="477">
        <v>10519</v>
      </c>
      <c r="E9" s="477">
        <v>9</v>
      </c>
      <c r="F9" s="477">
        <v>5</v>
      </c>
      <c r="G9" s="477">
        <v>5</v>
      </c>
      <c r="H9" s="477">
        <v>14</v>
      </c>
      <c r="I9" s="477">
        <v>29</v>
      </c>
      <c r="J9" s="477">
        <v>67</v>
      </c>
      <c r="K9" s="477">
        <v>159</v>
      </c>
      <c r="L9" s="477">
        <v>396</v>
      </c>
      <c r="M9" s="477">
        <v>1256</v>
      </c>
      <c r="N9" s="477">
        <v>8578</v>
      </c>
      <c r="O9" s="477">
        <v>0</v>
      </c>
      <c r="Q9" s="480"/>
      <c r="R9" s="480"/>
      <c r="S9" s="480"/>
      <c r="T9" s="480"/>
      <c r="U9" s="480"/>
      <c r="V9" s="480"/>
      <c r="W9" s="480"/>
      <c r="X9" s="480"/>
      <c r="Y9" s="480"/>
      <c r="Z9" s="480"/>
    </row>
    <row r="10" spans="1:26" s="158" customFormat="1" ht="12.75" customHeight="1" x14ac:dyDescent="0.15">
      <c r="A10" s="481"/>
      <c r="B10" s="481"/>
      <c r="C10" s="482"/>
      <c r="D10" s="483"/>
      <c r="E10" s="484"/>
      <c r="F10" s="485"/>
      <c r="G10" s="485"/>
      <c r="H10" s="485"/>
      <c r="I10" s="485"/>
      <c r="J10" s="485"/>
      <c r="K10" s="485"/>
      <c r="L10" s="485"/>
      <c r="M10" s="485"/>
      <c r="N10" s="485"/>
      <c r="O10" s="486"/>
    </row>
    <row r="11" spans="1:26" s="158" customFormat="1" ht="12.75" customHeight="1" x14ac:dyDescent="0.15">
      <c r="A11" s="487" t="s">
        <v>140</v>
      </c>
      <c r="B11" s="487"/>
      <c r="C11" s="488"/>
      <c r="D11" s="477">
        <v>151</v>
      </c>
      <c r="E11" s="477">
        <v>0</v>
      </c>
      <c r="F11" s="477">
        <v>0</v>
      </c>
      <c r="G11" s="477">
        <v>0</v>
      </c>
      <c r="H11" s="477">
        <v>0</v>
      </c>
      <c r="I11" s="477">
        <v>0</v>
      </c>
      <c r="J11" s="477">
        <v>1</v>
      </c>
      <c r="K11" s="477">
        <v>0</v>
      </c>
      <c r="L11" s="477">
        <v>2</v>
      </c>
      <c r="M11" s="477">
        <v>21</v>
      </c>
      <c r="N11" s="477">
        <v>127</v>
      </c>
      <c r="O11" s="477">
        <v>0</v>
      </c>
    </row>
    <row r="12" spans="1:26" s="158" customFormat="1" ht="12.75" customHeight="1" x14ac:dyDescent="0.15">
      <c r="A12" s="489"/>
      <c r="B12" s="487" t="s">
        <v>141</v>
      </c>
      <c r="C12" s="488"/>
      <c r="D12" s="477">
        <v>21</v>
      </c>
      <c r="E12" s="477">
        <v>0</v>
      </c>
      <c r="F12" s="477">
        <v>0</v>
      </c>
      <c r="G12" s="477">
        <v>0</v>
      </c>
      <c r="H12" s="477">
        <v>0</v>
      </c>
      <c r="I12" s="477">
        <v>0</v>
      </c>
      <c r="J12" s="477">
        <v>1</v>
      </c>
      <c r="K12" s="477">
        <v>0</v>
      </c>
      <c r="L12" s="477">
        <v>0</v>
      </c>
      <c r="M12" s="477">
        <v>1</v>
      </c>
      <c r="N12" s="477">
        <v>19</v>
      </c>
      <c r="O12" s="477">
        <v>0</v>
      </c>
    </row>
    <row r="13" spans="1:26" s="158" customFormat="1" ht="12.75" customHeight="1" x14ac:dyDescent="0.15">
      <c r="A13" s="489"/>
      <c r="B13" s="487" t="s">
        <v>142</v>
      </c>
      <c r="C13" s="488"/>
      <c r="D13" s="477">
        <v>6</v>
      </c>
      <c r="E13" s="477">
        <v>0</v>
      </c>
      <c r="F13" s="477">
        <v>0</v>
      </c>
      <c r="G13" s="477">
        <v>0</v>
      </c>
      <c r="H13" s="477">
        <v>0</v>
      </c>
      <c r="I13" s="477">
        <v>0</v>
      </c>
      <c r="J13" s="477">
        <v>0</v>
      </c>
      <c r="K13" s="477">
        <v>0</v>
      </c>
      <c r="L13" s="477">
        <v>0</v>
      </c>
      <c r="M13" s="477">
        <v>1</v>
      </c>
      <c r="N13" s="477">
        <v>5</v>
      </c>
      <c r="O13" s="477">
        <v>0</v>
      </c>
    </row>
    <row r="14" spans="1:26" s="158" customFormat="1" ht="12.75" customHeight="1" x14ac:dyDescent="0.15">
      <c r="A14" s="489"/>
      <c r="B14" s="487" t="s">
        <v>143</v>
      </c>
      <c r="C14" s="488"/>
      <c r="D14" s="477">
        <v>60</v>
      </c>
      <c r="E14" s="477">
        <v>0</v>
      </c>
      <c r="F14" s="477">
        <v>0</v>
      </c>
      <c r="G14" s="477">
        <v>0</v>
      </c>
      <c r="H14" s="477">
        <v>0</v>
      </c>
      <c r="I14" s="477">
        <v>0</v>
      </c>
      <c r="J14" s="477">
        <v>0</v>
      </c>
      <c r="K14" s="477">
        <v>0</v>
      </c>
      <c r="L14" s="477">
        <v>1</v>
      </c>
      <c r="M14" s="477">
        <v>12</v>
      </c>
      <c r="N14" s="477">
        <v>47</v>
      </c>
      <c r="O14" s="477">
        <v>0</v>
      </c>
    </row>
    <row r="15" spans="1:26" s="158" customFormat="1" ht="12.75" customHeight="1" x14ac:dyDescent="0.15">
      <c r="B15" s="487" t="s">
        <v>144</v>
      </c>
      <c r="C15" s="488"/>
      <c r="D15" s="477">
        <v>19</v>
      </c>
      <c r="E15" s="477">
        <v>0</v>
      </c>
      <c r="F15" s="477">
        <v>0</v>
      </c>
      <c r="G15" s="477">
        <v>0</v>
      </c>
      <c r="H15" s="477">
        <v>0</v>
      </c>
      <c r="I15" s="477">
        <v>0</v>
      </c>
      <c r="J15" s="477">
        <v>0</v>
      </c>
      <c r="K15" s="477">
        <v>0</v>
      </c>
      <c r="L15" s="477">
        <v>0</v>
      </c>
      <c r="M15" s="477">
        <v>3</v>
      </c>
      <c r="N15" s="477">
        <v>16</v>
      </c>
      <c r="O15" s="477">
        <v>0</v>
      </c>
    </row>
    <row r="16" spans="1:26" s="158" customFormat="1" ht="12.75" customHeight="1" x14ac:dyDescent="0.15">
      <c r="B16" s="487" t="s">
        <v>145</v>
      </c>
      <c r="C16" s="488"/>
      <c r="D16" s="477">
        <v>0</v>
      </c>
      <c r="E16" s="477">
        <v>0</v>
      </c>
      <c r="F16" s="477">
        <v>0</v>
      </c>
      <c r="G16" s="477">
        <v>0</v>
      </c>
      <c r="H16" s="477">
        <v>0</v>
      </c>
      <c r="I16" s="477">
        <v>0</v>
      </c>
      <c r="J16" s="477">
        <v>0</v>
      </c>
      <c r="K16" s="477">
        <v>0</v>
      </c>
      <c r="L16" s="477">
        <v>0</v>
      </c>
      <c r="M16" s="477">
        <v>0</v>
      </c>
      <c r="N16" s="477">
        <v>0</v>
      </c>
      <c r="O16" s="477">
        <v>0</v>
      </c>
    </row>
    <row r="17" spans="1:15" s="158" customFormat="1" ht="12.75" customHeight="1" x14ac:dyDescent="0.15">
      <c r="A17" s="487" t="s">
        <v>146</v>
      </c>
      <c r="B17" s="487"/>
      <c r="C17" s="488"/>
      <c r="D17" s="477">
        <v>2535</v>
      </c>
      <c r="E17" s="477">
        <v>1</v>
      </c>
      <c r="F17" s="477">
        <v>1</v>
      </c>
      <c r="G17" s="477">
        <v>3</v>
      </c>
      <c r="H17" s="477">
        <v>1</v>
      </c>
      <c r="I17" s="477">
        <v>3</v>
      </c>
      <c r="J17" s="477">
        <v>25</v>
      </c>
      <c r="K17" s="477">
        <v>70</v>
      </c>
      <c r="L17" s="477">
        <v>176</v>
      </c>
      <c r="M17" s="477">
        <v>547</v>
      </c>
      <c r="N17" s="477">
        <v>1708</v>
      </c>
      <c r="O17" s="477">
        <v>0</v>
      </c>
    </row>
    <row r="18" spans="1:15" s="158" customFormat="1" ht="12.75" customHeight="1" x14ac:dyDescent="0.15">
      <c r="B18" s="487" t="s">
        <v>147</v>
      </c>
      <c r="C18" s="488"/>
      <c r="D18" s="477">
        <v>2435</v>
      </c>
      <c r="E18" s="477">
        <v>0</v>
      </c>
      <c r="F18" s="477">
        <v>1</v>
      </c>
      <c r="G18" s="477">
        <v>3</v>
      </c>
      <c r="H18" s="477">
        <v>1</v>
      </c>
      <c r="I18" s="477">
        <v>3</v>
      </c>
      <c r="J18" s="477">
        <v>24</v>
      </c>
      <c r="K18" s="477">
        <v>68</v>
      </c>
      <c r="L18" s="477">
        <v>172</v>
      </c>
      <c r="M18" s="477">
        <v>537</v>
      </c>
      <c r="N18" s="477">
        <v>1626</v>
      </c>
      <c r="O18" s="477">
        <v>0</v>
      </c>
    </row>
    <row r="19" spans="1:15" s="158" customFormat="1" ht="12.75" customHeight="1" x14ac:dyDescent="0.15">
      <c r="A19" s="487" t="s">
        <v>148</v>
      </c>
      <c r="B19" s="490"/>
      <c r="C19" s="491"/>
      <c r="D19" s="477">
        <v>42</v>
      </c>
      <c r="E19" s="477">
        <v>0</v>
      </c>
      <c r="F19" s="477">
        <v>0</v>
      </c>
      <c r="G19" s="477">
        <v>0</v>
      </c>
      <c r="H19" s="477">
        <v>0</v>
      </c>
      <c r="I19" s="477">
        <v>0</v>
      </c>
      <c r="J19" s="477">
        <v>0</v>
      </c>
      <c r="K19" s="477">
        <v>0</v>
      </c>
      <c r="L19" s="477">
        <v>2</v>
      </c>
      <c r="M19" s="477">
        <v>6</v>
      </c>
      <c r="N19" s="477">
        <v>34</v>
      </c>
      <c r="O19" s="477">
        <v>0</v>
      </c>
    </row>
    <row r="20" spans="1:15" s="158" customFormat="1" ht="12.75" customHeight="1" x14ac:dyDescent="0.15">
      <c r="B20" s="487" t="s">
        <v>149</v>
      </c>
      <c r="C20" s="488"/>
      <c r="D20" s="477">
        <v>25</v>
      </c>
      <c r="E20" s="477">
        <v>0</v>
      </c>
      <c r="F20" s="477">
        <v>0</v>
      </c>
      <c r="G20" s="477">
        <v>0</v>
      </c>
      <c r="H20" s="477">
        <v>0</v>
      </c>
      <c r="I20" s="477">
        <v>0</v>
      </c>
      <c r="J20" s="477">
        <v>0</v>
      </c>
      <c r="K20" s="477">
        <v>0</v>
      </c>
      <c r="L20" s="477">
        <v>1</v>
      </c>
      <c r="M20" s="477">
        <v>3</v>
      </c>
      <c r="N20" s="477">
        <v>21</v>
      </c>
      <c r="O20" s="477">
        <v>0</v>
      </c>
    </row>
    <row r="21" spans="1:15" s="158" customFormat="1" ht="12.75" customHeight="1" x14ac:dyDescent="0.15">
      <c r="A21" s="487" t="s">
        <v>150</v>
      </c>
      <c r="B21" s="490"/>
      <c r="C21" s="491"/>
      <c r="D21" s="477">
        <v>172</v>
      </c>
      <c r="E21" s="477">
        <v>0</v>
      </c>
      <c r="F21" s="477">
        <v>0</v>
      </c>
      <c r="G21" s="477">
        <v>0</v>
      </c>
      <c r="H21" s="477">
        <v>0</v>
      </c>
      <c r="I21" s="477">
        <v>0</v>
      </c>
      <c r="J21" s="477">
        <v>0</v>
      </c>
      <c r="K21" s="477">
        <v>1</v>
      </c>
      <c r="L21" s="477">
        <v>9</v>
      </c>
      <c r="M21" s="477">
        <v>31</v>
      </c>
      <c r="N21" s="477">
        <v>131</v>
      </c>
      <c r="O21" s="477">
        <v>0</v>
      </c>
    </row>
    <row r="22" spans="1:15" s="158" customFormat="1" ht="12.75" customHeight="1" x14ac:dyDescent="0.15">
      <c r="A22" s="492"/>
      <c r="B22" s="487" t="s">
        <v>151</v>
      </c>
      <c r="C22" s="488"/>
      <c r="D22" s="477">
        <v>111</v>
      </c>
      <c r="E22" s="477">
        <v>0</v>
      </c>
      <c r="F22" s="477">
        <v>0</v>
      </c>
      <c r="G22" s="477">
        <v>0</v>
      </c>
      <c r="H22" s="477">
        <v>0</v>
      </c>
      <c r="I22" s="477">
        <v>0</v>
      </c>
      <c r="J22" s="477">
        <v>0</v>
      </c>
      <c r="K22" s="477">
        <v>1</v>
      </c>
      <c r="L22" s="477">
        <v>6</v>
      </c>
      <c r="M22" s="477">
        <v>21</v>
      </c>
      <c r="N22" s="477">
        <v>83</v>
      </c>
      <c r="O22" s="477">
        <v>0</v>
      </c>
    </row>
    <row r="23" spans="1:15" s="158" customFormat="1" ht="12.75" customHeight="1" x14ac:dyDescent="0.15">
      <c r="A23" s="487" t="s">
        <v>152</v>
      </c>
      <c r="B23" s="490"/>
      <c r="C23" s="491"/>
      <c r="D23" s="477">
        <v>225</v>
      </c>
      <c r="E23" s="477">
        <v>0</v>
      </c>
      <c r="F23" s="477">
        <v>0</v>
      </c>
      <c r="G23" s="477">
        <v>0</v>
      </c>
      <c r="H23" s="477">
        <v>0</v>
      </c>
      <c r="I23" s="477">
        <v>0</v>
      </c>
      <c r="J23" s="477">
        <v>0</v>
      </c>
      <c r="K23" s="477">
        <v>0</v>
      </c>
      <c r="L23" s="477">
        <v>1</v>
      </c>
      <c r="M23" s="477">
        <v>8</v>
      </c>
      <c r="N23" s="477">
        <v>216</v>
      </c>
      <c r="O23" s="477">
        <v>0</v>
      </c>
    </row>
    <row r="24" spans="1:15" s="158" customFormat="1" ht="12.75" customHeight="1" x14ac:dyDescent="0.15">
      <c r="B24" s="487" t="s">
        <v>153</v>
      </c>
      <c r="C24" s="488"/>
      <c r="D24" s="477">
        <v>208</v>
      </c>
      <c r="E24" s="477">
        <v>0</v>
      </c>
      <c r="F24" s="477">
        <v>0</v>
      </c>
      <c r="G24" s="477">
        <v>0</v>
      </c>
      <c r="H24" s="477">
        <v>0</v>
      </c>
      <c r="I24" s="477">
        <v>0</v>
      </c>
      <c r="J24" s="477">
        <v>0</v>
      </c>
      <c r="K24" s="477">
        <v>0</v>
      </c>
      <c r="L24" s="477">
        <v>1</v>
      </c>
      <c r="M24" s="477">
        <v>6</v>
      </c>
      <c r="N24" s="477">
        <v>201</v>
      </c>
      <c r="O24" s="477">
        <v>0</v>
      </c>
    </row>
    <row r="25" spans="1:15" s="158" customFormat="1" ht="12.75" customHeight="1" x14ac:dyDescent="0.15">
      <c r="A25" s="487" t="s">
        <v>154</v>
      </c>
      <c r="B25" s="490"/>
      <c r="C25" s="491"/>
      <c r="D25" s="477">
        <v>422</v>
      </c>
      <c r="E25" s="477">
        <v>0</v>
      </c>
      <c r="F25" s="477">
        <v>1</v>
      </c>
      <c r="G25" s="477">
        <v>0</v>
      </c>
      <c r="H25" s="477">
        <v>2</v>
      </c>
      <c r="I25" s="477">
        <v>0</v>
      </c>
      <c r="J25" s="477">
        <v>2</v>
      </c>
      <c r="K25" s="477">
        <v>8</v>
      </c>
      <c r="L25" s="477">
        <v>11</v>
      </c>
      <c r="M25" s="477">
        <v>52</v>
      </c>
      <c r="N25" s="477">
        <v>346</v>
      </c>
      <c r="O25" s="477">
        <v>0</v>
      </c>
    </row>
    <row r="26" spans="1:15" s="158" customFormat="1" ht="12.75" customHeight="1" x14ac:dyDescent="0.15">
      <c r="B26" s="487" t="s">
        <v>155</v>
      </c>
      <c r="C26" s="488"/>
      <c r="D26" s="477">
        <v>3</v>
      </c>
      <c r="E26" s="477">
        <v>0</v>
      </c>
      <c r="F26" s="477">
        <v>0</v>
      </c>
      <c r="G26" s="477">
        <v>0</v>
      </c>
      <c r="H26" s="477">
        <v>0</v>
      </c>
      <c r="I26" s="477">
        <v>0</v>
      </c>
      <c r="J26" s="477">
        <v>0</v>
      </c>
      <c r="K26" s="477">
        <v>1</v>
      </c>
      <c r="L26" s="477">
        <v>0</v>
      </c>
      <c r="M26" s="477">
        <v>0</v>
      </c>
      <c r="N26" s="477">
        <v>2</v>
      </c>
      <c r="O26" s="477">
        <v>0</v>
      </c>
    </row>
    <row r="27" spans="1:15" s="158" customFormat="1" ht="12.75" customHeight="1" x14ac:dyDescent="0.15">
      <c r="B27" s="487" t="s">
        <v>156</v>
      </c>
      <c r="C27" s="488"/>
      <c r="D27" s="477">
        <v>16</v>
      </c>
      <c r="E27" s="477">
        <v>0</v>
      </c>
      <c r="F27" s="477">
        <v>0</v>
      </c>
      <c r="G27" s="477">
        <v>0</v>
      </c>
      <c r="H27" s="477">
        <v>0</v>
      </c>
      <c r="I27" s="477">
        <v>0</v>
      </c>
      <c r="J27" s="477">
        <v>0</v>
      </c>
      <c r="K27" s="477">
        <v>1</v>
      </c>
      <c r="L27" s="477">
        <v>2</v>
      </c>
      <c r="M27" s="477">
        <v>8</v>
      </c>
      <c r="N27" s="477">
        <v>5</v>
      </c>
      <c r="O27" s="477">
        <v>0</v>
      </c>
    </row>
    <row r="28" spans="1:15" s="158" customFormat="1" ht="12.75" customHeight="1" x14ac:dyDescent="0.15">
      <c r="B28" s="487" t="s">
        <v>157</v>
      </c>
      <c r="C28" s="488"/>
      <c r="D28" s="477">
        <v>84</v>
      </c>
      <c r="E28" s="477">
        <v>0</v>
      </c>
      <c r="F28" s="477">
        <v>0</v>
      </c>
      <c r="G28" s="477">
        <v>0</v>
      </c>
      <c r="H28" s="477">
        <v>0</v>
      </c>
      <c r="I28" s="477">
        <v>0</v>
      </c>
      <c r="J28" s="477">
        <v>0</v>
      </c>
      <c r="K28" s="477">
        <v>0</v>
      </c>
      <c r="L28" s="477">
        <v>0</v>
      </c>
      <c r="M28" s="477">
        <v>8</v>
      </c>
      <c r="N28" s="477">
        <v>76</v>
      </c>
      <c r="O28" s="477">
        <v>0</v>
      </c>
    </row>
    <row r="29" spans="1:15" s="158" customFormat="1" ht="12.75" customHeight="1" x14ac:dyDescent="0.15">
      <c r="B29" s="487" t="s">
        <v>158</v>
      </c>
      <c r="C29" s="488"/>
      <c r="D29" s="477">
        <v>190</v>
      </c>
      <c r="E29" s="477">
        <v>0</v>
      </c>
      <c r="F29" s="477">
        <v>0</v>
      </c>
      <c r="G29" s="477">
        <v>0</v>
      </c>
      <c r="H29" s="477">
        <v>0</v>
      </c>
      <c r="I29" s="477">
        <v>0</v>
      </c>
      <c r="J29" s="477">
        <v>0</v>
      </c>
      <c r="K29" s="477">
        <v>1</v>
      </c>
      <c r="L29" s="477">
        <v>0</v>
      </c>
      <c r="M29" s="477">
        <v>8</v>
      </c>
      <c r="N29" s="477">
        <v>181</v>
      </c>
      <c r="O29" s="477">
        <v>0</v>
      </c>
    </row>
    <row r="30" spans="1:15" s="158" customFormat="1" ht="12.75" customHeight="1" x14ac:dyDescent="0.15">
      <c r="A30" s="487" t="s">
        <v>159</v>
      </c>
      <c r="B30" s="487"/>
      <c r="C30" s="488"/>
      <c r="D30" s="477">
        <v>0</v>
      </c>
      <c r="E30" s="477">
        <v>0</v>
      </c>
      <c r="F30" s="477">
        <v>0</v>
      </c>
      <c r="G30" s="477">
        <v>0</v>
      </c>
      <c r="H30" s="477">
        <v>0</v>
      </c>
      <c r="I30" s="477">
        <v>0</v>
      </c>
      <c r="J30" s="477">
        <v>0</v>
      </c>
      <c r="K30" s="477">
        <v>0</v>
      </c>
      <c r="L30" s="477">
        <v>0</v>
      </c>
      <c r="M30" s="477">
        <v>0</v>
      </c>
      <c r="N30" s="477">
        <v>0</v>
      </c>
      <c r="O30" s="477">
        <v>0</v>
      </c>
    </row>
    <row r="31" spans="1:15" s="158" customFormat="1" ht="12.75" customHeight="1" x14ac:dyDescent="0.15">
      <c r="A31" s="487" t="s">
        <v>160</v>
      </c>
      <c r="B31" s="487"/>
      <c r="C31" s="488"/>
      <c r="D31" s="477">
        <v>0</v>
      </c>
      <c r="E31" s="477">
        <v>0</v>
      </c>
      <c r="F31" s="477">
        <v>0</v>
      </c>
      <c r="G31" s="477">
        <v>0</v>
      </c>
      <c r="H31" s="477">
        <v>0</v>
      </c>
      <c r="I31" s="477">
        <v>0</v>
      </c>
      <c r="J31" s="477">
        <v>0</v>
      </c>
      <c r="K31" s="477">
        <v>0</v>
      </c>
      <c r="L31" s="477">
        <v>0</v>
      </c>
      <c r="M31" s="477">
        <v>0</v>
      </c>
      <c r="N31" s="477">
        <v>0</v>
      </c>
      <c r="O31" s="477">
        <v>0</v>
      </c>
    </row>
    <row r="32" spans="1:15" s="158" customFormat="1" ht="12.75" customHeight="1" x14ac:dyDescent="0.15">
      <c r="A32" s="487" t="s">
        <v>161</v>
      </c>
      <c r="B32" s="487"/>
      <c r="C32" s="488"/>
      <c r="D32" s="477">
        <v>2627</v>
      </c>
      <c r="E32" s="477">
        <v>0</v>
      </c>
      <c r="F32" s="477">
        <v>1</v>
      </c>
      <c r="G32" s="477">
        <v>0</v>
      </c>
      <c r="H32" s="477">
        <v>2</v>
      </c>
      <c r="I32" s="477">
        <v>5</v>
      </c>
      <c r="J32" s="477">
        <v>11</v>
      </c>
      <c r="K32" s="477">
        <v>33</v>
      </c>
      <c r="L32" s="477">
        <v>87</v>
      </c>
      <c r="M32" s="477">
        <v>259</v>
      </c>
      <c r="N32" s="477">
        <v>2229</v>
      </c>
      <c r="O32" s="477">
        <v>0</v>
      </c>
    </row>
    <row r="33" spans="1:15" s="158" customFormat="1" ht="12.75" customHeight="1" x14ac:dyDescent="0.15">
      <c r="B33" s="487" t="s">
        <v>162</v>
      </c>
      <c r="C33" s="488"/>
      <c r="D33" s="477">
        <v>58</v>
      </c>
      <c r="E33" s="477">
        <v>0</v>
      </c>
      <c r="F33" s="477">
        <v>0</v>
      </c>
      <c r="G33" s="477">
        <v>0</v>
      </c>
      <c r="H33" s="477">
        <v>0</v>
      </c>
      <c r="I33" s="477">
        <v>0</v>
      </c>
      <c r="J33" s="477">
        <v>0</v>
      </c>
      <c r="K33" s="477">
        <v>0</v>
      </c>
      <c r="L33" s="477">
        <v>1</v>
      </c>
      <c r="M33" s="477">
        <v>1</v>
      </c>
      <c r="N33" s="477">
        <v>56</v>
      </c>
      <c r="O33" s="477">
        <v>0</v>
      </c>
    </row>
    <row r="34" spans="1:15" s="158" customFormat="1" ht="12.75" customHeight="1" x14ac:dyDescent="0.15">
      <c r="B34" s="487" t="s">
        <v>163</v>
      </c>
      <c r="C34" s="488"/>
      <c r="D34" s="477">
        <v>1676</v>
      </c>
      <c r="E34" s="477">
        <v>0</v>
      </c>
      <c r="F34" s="477">
        <v>0</v>
      </c>
      <c r="G34" s="477">
        <v>0</v>
      </c>
      <c r="H34" s="477">
        <v>1</v>
      </c>
      <c r="I34" s="477">
        <v>2</v>
      </c>
      <c r="J34" s="477">
        <v>8</v>
      </c>
      <c r="K34" s="477">
        <v>21</v>
      </c>
      <c r="L34" s="477">
        <v>55</v>
      </c>
      <c r="M34" s="477">
        <v>153</v>
      </c>
      <c r="N34" s="477">
        <v>1436</v>
      </c>
      <c r="O34" s="477">
        <v>0</v>
      </c>
    </row>
    <row r="35" spans="1:15" s="158" customFormat="1" ht="12.75" customHeight="1" x14ac:dyDescent="0.15">
      <c r="B35" s="487" t="s">
        <v>164</v>
      </c>
      <c r="C35" s="488"/>
      <c r="D35" s="477">
        <v>706</v>
      </c>
      <c r="E35" s="477">
        <v>0</v>
      </c>
      <c r="F35" s="477">
        <v>0</v>
      </c>
      <c r="G35" s="477">
        <v>0</v>
      </c>
      <c r="H35" s="477">
        <v>0</v>
      </c>
      <c r="I35" s="477">
        <v>1</v>
      </c>
      <c r="J35" s="477">
        <v>1</v>
      </c>
      <c r="K35" s="477">
        <v>11</v>
      </c>
      <c r="L35" s="477">
        <v>15</v>
      </c>
      <c r="M35" s="477">
        <v>75</v>
      </c>
      <c r="N35" s="477">
        <v>603</v>
      </c>
      <c r="O35" s="477">
        <v>0</v>
      </c>
    </row>
    <row r="36" spans="1:15" s="158" customFormat="1" ht="12.75" customHeight="1" x14ac:dyDescent="0.15">
      <c r="B36" s="487" t="s">
        <v>115</v>
      </c>
      <c r="C36" s="488"/>
      <c r="D36" s="477">
        <v>116</v>
      </c>
      <c r="E36" s="477">
        <v>0</v>
      </c>
      <c r="F36" s="477">
        <v>0</v>
      </c>
      <c r="G36" s="477">
        <v>0</v>
      </c>
      <c r="H36" s="477">
        <v>0</v>
      </c>
      <c r="I36" s="477">
        <v>0</v>
      </c>
      <c r="J36" s="477">
        <v>0</v>
      </c>
      <c r="K36" s="477">
        <v>0</v>
      </c>
      <c r="L36" s="477">
        <v>7</v>
      </c>
      <c r="M36" s="477">
        <v>22</v>
      </c>
      <c r="N36" s="477">
        <v>87</v>
      </c>
      <c r="O36" s="477">
        <v>0</v>
      </c>
    </row>
    <row r="37" spans="1:15" s="158" customFormat="1" ht="12.75" customHeight="1" x14ac:dyDescent="0.15">
      <c r="A37" s="487" t="s">
        <v>165</v>
      </c>
      <c r="B37" s="490"/>
      <c r="C37" s="491"/>
      <c r="D37" s="477">
        <v>1399</v>
      </c>
      <c r="E37" s="477">
        <v>1</v>
      </c>
      <c r="F37" s="477">
        <v>1</v>
      </c>
      <c r="G37" s="477">
        <v>0</v>
      </c>
      <c r="H37" s="477">
        <v>0</v>
      </c>
      <c r="I37" s="477">
        <v>1</v>
      </c>
      <c r="J37" s="477">
        <v>2</v>
      </c>
      <c r="K37" s="477">
        <v>4</v>
      </c>
      <c r="L37" s="477">
        <v>16</v>
      </c>
      <c r="M37" s="477">
        <v>111</v>
      </c>
      <c r="N37" s="477">
        <v>1263</v>
      </c>
      <c r="O37" s="477">
        <v>0</v>
      </c>
    </row>
    <row r="38" spans="1:15" s="158" customFormat="1" ht="12.75" customHeight="1" x14ac:dyDescent="0.15">
      <c r="B38" s="487" t="s">
        <v>166</v>
      </c>
      <c r="C38" s="488"/>
      <c r="D38" s="477">
        <v>0</v>
      </c>
      <c r="E38" s="477">
        <v>0</v>
      </c>
      <c r="F38" s="477">
        <v>0</v>
      </c>
      <c r="G38" s="477">
        <v>0</v>
      </c>
      <c r="H38" s="477">
        <v>0</v>
      </c>
      <c r="I38" s="477">
        <v>0</v>
      </c>
      <c r="J38" s="477">
        <v>0</v>
      </c>
      <c r="K38" s="477">
        <v>0</v>
      </c>
      <c r="L38" s="477">
        <v>0</v>
      </c>
      <c r="M38" s="477">
        <v>0</v>
      </c>
      <c r="N38" s="477">
        <v>0</v>
      </c>
      <c r="O38" s="477">
        <v>0</v>
      </c>
    </row>
    <row r="39" spans="1:15" s="158" customFormat="1" ht="12.75" customHeight="1" x14ac:dyDescent="0.15">
      <c r="B39" s="487" t="s">
        <v>167</v>
      </c>
      <c r="C39" s="488"/>
      <c r="D39" s="477">
        <v>550</v>
      </c>
      <c r="E39" s="477">
        <v>0</v>
      </c>
      <c r="F39" s="477">
        <v>1</v>
      </c>
      <c r="G39" s="477">
        <v>0</v>
      </c>
      <c r="H39" s="477">
        <v>0</v>
      </c>
      <c r="I39" s="477">
        <v>1</v>
      </c>
      <c r="J39" s="477">
        <v>2</v>
      </c>
      <c r="K39" s="477">
        <v>2</v>
      </c>
      <c r="L39" s="477">
        <v>7</v>
      </c>
      <c r="M39" s="477">
        <v>32</v>
      </c>
      <c r="N39" s="477">
        <v>505</v>
      </c>
      <c r="O39" s="477">
        <v>0</v>
      </c>
    </row>
    <row r="40" spans="1:15" s="158" customFormat="1" ht="12.75" customHeight="1" x14ac:dyDescent="0.15">
      <c r="B40" s="487" t="s">
        <v>168</v>
      </c>
      <c r="C40" s="488"/>
      <c r="D40" s="477">
        <v>3</v>
      </c>
      <c r="E40" s="477">
        <v>1</v>
      </c>
      <c r="F40" s="477">
        <v>0</v>
      </c>
      <c r="G40" s="477">
        <v>0</v>
      </c>
      <c r="H40" s="477">
        <v>0</v>
      </c>
      <c r="I40" s="477">
        <v>0</v>
      </c>
      <c r="J40" s="477">
        <v>0</v>
      </c>
      <c r="K40" s="477">
        <v>0</v>
      </c>
      <c r="L40" s="477">
        <v>0</v>
      </c>
      <c r="M40" s="477">
        <v>1</v>
      </c>
      <c r="N40" s="477">
        <v>1</v>
      </c>
      <c r="O40" s="477">
        <v>0</v>
      </c>
    </row>
    <row r="41" spans="1:15" s="158" customFormat="1" ht="12.75" customHeight="1" x14ac:dyDescent="0.15">
      <c r="B41" s="487" t="s">
        <v>117</v>
      </c>
      <c r="C41" s="488"/>
      <c r="D41" s="477">
        <v>110</v>
      </c>
      <c r="E41" s="477">
        <v>0</v>
      </c>
      <c r="F41" s="477">
        <v>0</v>
      </c>
      <c r="G41" s="477">
        <v>0</v>
      </c>
      <c r="H41" s="477">
        <v>0</v>
      </c>
      <c r="I41" s="477">
        <v>0</v>
      </c>
      <c r="J41" s="477">
        <v>0</v>
      </c>
      <c r="K41" s="477">
        <v>0</v>
      </c>
      <c r="L41" s="477">
        <v>1</v>
      </c>
      <c r="M41" s="477">
        <v>11</v>
      </c>
      <c r="N41" s="477">
        <v>98</v>
      </c>
      <c r="O41" s="477">
        <v>0</v>
      </c>
    </row>
    <row r="42" spans="1:15" s="158" customFormat="1" ht="12.75" customHeight="1" x14ac:dyDescent="0.15">
      <c r="B42" s="487" t="s">
        <v>169</v>
      </c>
      <c r="C42" s="488"/>
      <c r="D42" s="477">
        <v>7</v>
      </c>
      <c r="E42" s="477">
        <v>0</v>
      </c>
      <c r="F42" s="477">
        <v>0</v>
      </c>
      <c r="G42" s="477">
        <v>0</v>
      </c>
      <c r="H42" s="477">
        <v>0</v>
      </c>
      <c r="I42" s="477">
        <v>0</v>
      </c>
      <c r="J42" s="477">
        <v>0</v>
      </c>
      <c r="K42" s="477">
        <v>1</v>
      </c>
      <c r="L42" s="477">
        <v>0</v>
      </c>
      <c r="M42" s="477">
        <v>0</v>
      </c>
      <c r="N42" s="477">
        <v>6</v>
      </c>
      <c r="O42" s="477">
        <v>0</v>
      </c>
    </row>
    <row r="43" spans="1:15" s="158" customFormat="1" ht="12.75" customHeight="1" x14ac:dyDescent="0.15">
      <c r="A43" s="487" t="s">
        <v>170</v>
      </c>
      <c r="B43" s="487"/>
      <c r="C43" s="488"/>
      <c r="D43" s="477">
        <v>346</v>
      </c>
      <c r="E43" s="477">
        <v>0</v>
      </c>
      <c r="F43" s="477">
        <v>1</v>
      </c>
      <c r="G43" s="477">
        <v>0</v>
      </c>
      <c r="H43" s="477">
        <v>0</v>
      </c>
      <c r="I43" s="477">
        <v>3</v>
      </c>
      <c r="J43" s="477">
        <v>3</v>
      </c>
      <c r="K43" s="477">
        <v>12</v>
      </c>
      <c r="L43" s="477">
        <v>16</v>
      </c>
      <c r="M43" s="477">
        <v>56</v>
      </c>
      <c r="N43" s="477">
        <v>255</v>
      </c>
      <c r="O43" s="477">
        <v>0</v>
      </c>
    </row>
    <row r="44" spans="1:15" s="158" customFormat="1" ht="12.75" customHeight="1" x14ac:dyDescent="0.15">
      <c r="B44" s="487" t="s">
        <v>171</v>
      </c>
      <c r="C44" s="488"/>
      <c r="D44" s="477">
        <v>19</v>
      </c>
      <c r="E44" s="477">
        <v>0</v>
      </c>
      <c r="F44" s="477">
        <v>0</v>
      </c>
      <c r="G44" s="477">
        <v>0</v>
      </c>
      <c r="H44" s="477">
        <v>0</v>
      </c>
      <c r="I44" s="477">
        <v>0</v>
      </c>
      <c r="J44" s="477">
        <v>0</v>
      </c>
      <c r="K44" s="477">
        <v>0</v>
      </c>
      <c r="L44" s="477">
        <v>1</v>
      </c>
      <c r="M44" s="477">
        <v>3</v>
      </c>
      <c r="N44" s="477">
        <v>15</v>
      </c>
      <c r="O44" s="477">
        <v>0</v>
      </c>
    </row>
    <row r="45" spans="1:15" s="158" customFormat="1" ht="12.75" customHeight="1" x14ac:dyDescent="0.15">
      <c r="B45" s="487" t="s">
        <v>172</v>
      </c>
      <c r="C45" s="488"/>
      <c r="D45" s="477">
        <v>51</v>
      </c>
      <c r="E45" s="477">
        <v>0</v>
      </c>
      <c r="F45" s="477">
        <v>0</v>
      </c>
      <c r="G45" s="477">
        <v>0</v>
      </c>
      <c r="H45" s="477">
        <v>0</v>
      </c>
      <c r="I45" s="477">
        <v>0</v>
      </c>
      <c r="J45" s="477">
        <v>1</v>
      </c>
      <c r="K45" s="477">
        <v>0</v>
      </c>
      <c r="L45" s="477">
        <v>2</v>
      </c>
      <c r="M45" s="477">
        <v>4</v>
      </c>
      <c r="N45" s="477">
        <v>44</v>
      </c>
      <c r="O45" s="477">
        <v>0</v>
      </c>
    </row>
    <row r="46" spans="1:15" s="158" customFormat="1" ht="12.75" customHeight="1" x14ac:dyDescent="0.15">
      <c r="B46" s="487" t="s">
        <v>173</v>
      </c>
      <c r="C46" s="488"/>
      <c r="D46" s="477">
        <v>115</v>
      </c>
      <c r="E46" s="477">
        <v>0</v>
      </c>
      <c r="F46" s="477">
        <v>0</v>
      </c>
      <c r="G46" s="477">
        <v>0</v>
      </c>
      <c r="H46" s="477">
        <v>0</v>
      </c>
      <c r="I46" s="477">
        <v>2</v>
      </c>
      <c r="J46" s="477">
        <v>2</v>
      </c>
      <c r="K46" s="477">
        <v>11</v>
      </c>
      <c r="L46" s="477">
        <v>8</v>
      </c>
      <c r="M46" s="477">
        <v>29</v>
      </c>
      <c r="N46" s="477">
        <v>63</v>
      </c>
      <c r="O46" s="477">
        <v>0</v>
      </c>
    </row>
    <row r="47" spans="1:15" s="158" customFormat="1" ht="12.75" customHeight="1" x14ac:dyDescent="0.15">
      <c r="A47" s="487" t="s">
        <v>174</v>
      </c>
      <c r="B47" s="490"/>
      <c r="C47" s="491"/>
      <c r="D47" s="477">
        <v>21</v>
      </c>
      <c r="E47" s="477">
        <v>0</v>
      </c>
      <c r="F47" s="477">
        <v>0</v>
      </c>
      <c r="G47" s="477">
        <v>0</v>
      </c>
      <c r="H47" s="477">
        <v>0</v>
      </c>
      <c r="I47" s="477">
        <v>0</v>
      </c>
      <c r="J47" s="477">
        <v>0</v>
      </c>
      <c r="K47" s="477">
        <v>0</v>
      </c>
      <c r="L47" s="477">
        <v>1</v>
      </c>
      <c r="M47" s="477">
        <v>1</v>
      </c>
      <c r="N47" s="477">
        <v>19</v>
      </c>
      <c r="O47" s="477">
        <v>0</v>
      </c>
    </row>
    <row r="48" spans="1:15" s="158" customFormat="1" ht="12.75" customHeight="1" x14ac:dyDescent="0.15">
      <c r="A48" s="487" t="s">
        <v>175</v>
      </c>
      <c r="B48" s="487"/>
      <c r="C48" s="488"/>
      <c r="D48" s="477">
        <v>80</v>
      </c>
      <c r="E48" s="477">
        <v>0</v>
      </c>
      <c r="F48" s="477">
        <v>0</v>
      </c>
      <c r="G48" s="477">
        <v>0</v>
      </c>
      <c r="H48" s="477">
        <v>0</v>
      </c>
      <c r="I48" s="477">
        <v>0</v>
      </c>
      <c r="J48" s="477">
        <v>0</v>
      </c>
      <c r="K48" s="477">
        <v>0</v>
      </c>
      <c r="L48" s="477">
        <v>2</v>
      </c>
      <c r="M48" s="477">
        <v>7</v>
      </c>
      <c r="N48" s="477">
        <v>71</v>
      </c>
      <c r="O48" s="477">
        <v>0</v>
      </c>
    </row>
    <row r="49" spans="1:15" s="158" customFormat="1" ht="12.75" customHeight="1" x14ac:dyDescent="0.15">
      <c r="A49" s="487" t="s">
        <v>176</v>
      </c>
      <c r="B49" s="487"/>
      <c r="C49" s="488"/>
      <c r="D49" s="477">
        <v>361</v>
      </c>
      <c r="E49" s="477">
        <v>0</v>
      </c>
      <c r="F49" s="477">
        <v>0</v>
      </c>
      <c r="G49" s="477">
        <v>0</v>
      </c>
      <c r="H49" s="477">
        <v>0</v>
      </c>
      <c r="I49" s="477">
        <v>0</v>
      </c>
      <c r="J49" s="477">
        <v>0</v>
      </c>
      <c r="K49" s="477">
        <v>3</v>
      </c>
      <c r="L49" s="477">
        <v>11</v>
      </c>
      <c r="M49" s="477">
        <v>32</v>
      </c>
      <c r="N49" s="477">
        <v>315</v>
      </c>
      <c r="O49" s="477">
        <v>0</v>
      </c>
    </row>
    <row r="50" spans="1:15" s="158" customFormat="1" ht="12.75" customHeight="1" x14ac:dyDescent="0.15">
      <c r="B50" s="487" t="s">
        <v>177</v>
      </c>
      <c r="C50" s="488"/>
      <c r="D50" s="477">
        <v>48</v>
      </c>
      <c r="E50" s="477">
        <v>0</v>
      </c>
      <c r="F50" s="477">
        <v>0</v>
      </c>
      <c r="G50" s="477">
        <v>0</v>
      </c>
      <c r="H50" s="477">
        <v>0</v>
      </c>
      <c r="I50" s="477">
        <v>0</v>
      </c>
      <c r="J50" s="477">
        <v>0</v>
      </c>
      <c r="K50" s="477">
        <v>0</v>
      </c>
      <c r="L50" s="477">
        <v>0</v>
      </c>
      <c r="M50" s="477">
        <v>3</v>
      </c>
      <c r="N50" s="477">
        <v>45</v>
      </c>
      <c r="O50" s="477">
        <v>0</v>
      </c>
    </row>
    <row r="51" spans="1:15" s="158" customFormat="1" ht="12.75" customHeight="1" x14ac:dyDescent="0.15">
      <c r="B51" s="487" t="s">
        <v>178</v>
      </c>
      <c r="C51" s="488"/>
      <c r="D51" s="477">
        <v>209</v>
      </c>
      <c r="E51" s="477">
        <v>0</v>
      </c>
      <c r="F51" s="477">
        <v>0</v>
      </c>
      <c r="G51" s="477">
        <v>0</v>
      </c>
      <c r="H51" s="477">
        <v>0</v>
      </c>
      <c r="I51" s="477">
        <v>0</v>
      </c>
      <c r="J51" s="477">
        <v>0</v>
      </c>
      <c r="K51" s="477">
        <v>1</v>
      </c>
      <c r="L51" s="477">
        <v>8</v>
      </c>
      <c r="M51" s="477">
        <v>22</v>
      </c>
      <c r="N51" s="477">
        <v>178</v>
      </c>
      <c r="O51" s="477">
        <v>0</v>
      </c>
    </row>
    <row r="52" spans="1:15" s="158" customFormat="1" ht="12.75" customHeight="1" x14ac:dyDescent="0.15">
      <c r="A52" s="487" t="s">
        <v>179</v>
      </c>
      <c r="B52" s="487"/>
      <c r="C52" s="488"/>
      <c r="D52" s="477">
        <v>0</v>
      </c>
      <c r="E52" s="477">
        <v>0</v>
      </c>
      <c r="F52" s="477">
        <v>0</v>
      </c>
      <c r="G52" s="477">
        <v>0</v>
      </c>
      <c r="H52" s="477">
        <v>0</v>
      </c>
      <c r="I52" s="477">
        <v>0</v>
      </c>
      <c r="J52" s="477">
        <v>0</v>
      </c>
      <c r="K52" s="477">
        <v>0</v>
      </c>
      <c r="L52" s="477">
        <v>0</v>
      </c>
      <c r="M52" s="477">
        <v>0</v>
      </c>
      <c r="N52" s="477">
        <v>0</v>
      </c>
      <c r="O52" s="477">
        <v>0</v>
      </c>
    </row>
    <row r="53" spans="1:15" s="158" customFormat="1" ht="12.75" customHeight="1" x14ac:dyDescent="0.15">
      <c r="A53" s="487" t="s">
        <v>180</v>
      </c>
      <c r="B53" s="487"/>
      <c r="C53" s="488"/>
      <c r="D53" s="477">
        <v>3</v>
      </c>
      <c r="E53" s="477">
        <v>3</v>
      </c>
      <c r="F53" s="477">
        <v>0</v>
      </c>
      <c r="G53" s="477">
        <v>0</v>
      </c>
      <c r="H53" s="477">
        <v>0</v>
      </c>
      <c r="I53" s="477">
        <v>0</v>
      </c>
      <c r="J53" s="477">
        <v>0</v>
      </c>
      <c r="K53" s="477">
        <v>0</v>
      </c>
      <c r="L53" s="477">
        <v>0</v>
      </c>
      <c r="M53" s="477">
        <v>0</v>
      </c>
      <c r="N53" s="477">
        <v>0</v>
      </c>
      <c r="O53" s="477">
        <v>0</v>
      </c>
    </row>
    <row r="54" spans="1:15" s="158" customFormat="1" ht="12.75" customHeight="1" x14ac:dyDescent="0.15">
      <c r="A54" s="487" t="s">
        <v>181</v>
      </c>
      <c r="B54" s="487"/>
      <c r="C54" s="488"/>
      <c r="D54" s="477">
        <v>14</v>
      </c>
      <c r="E54" s="477">
        <v>2</v>
      </c>
      <c r="F54" s="477">
        <v>0</v>
      </c>
      <c r="G54" s="477">
        <v>0</v>
      </c>
      <c r="H54" s="477">
        <v>0</v>
      </c>
      <c r="I54" s="477">
        <v>0</v>
      </c>
      <c r="J54" s="477">
        <v>0</v>
      </c>
      <c r="K54" s="477">
        <v>3</v>
      </c>
      <c r="L54" s="477">
        <v>2</v>
      </c>
      <c r="M54" s="477">
        <v>1</v>
      </c>
      <c r="N54" s="477">
        <v>6</v>
      </c>
      <c r="O54" s="477">
        <v>0</v>
      </c>
    </row>
    <row r="55" spans="1:15" s="158" customFormat="1" ht="12.75" customHeight="1" x14ac:dyDescent="0.15">
      <c r="B55" s="487" t="s">
        <v>182</v>
      </c>
      <c r="C55" s="488"/>
      <c r="D55" s="477">
        <v>1</v>
      </c>
      <c r="E55" s="477">
        <v>0</v>
      </c>
      <c r="F55" s="477">
        <v>0</v>
      </c>
      <c r="G55" s="477">
        <v>0</v>
      </c>
      <c r="H55" s="477">
        <v>0</v>
      </c>
      <c r="I55" s="477">
        <v>0</v>
      </c>
      <c r="J55" s="477">
        <v>0</v>
      </c>
      <c r="K55" s="477">
        <v>0</v>
      </c>
      <c r="L55" s="477">
        <v>1</v>
      </c>
      <c r="M55" s="477">
        <v>0</v>
      </c>
      <c r="N55" s="477">
        <v>0</v>
      </c>
      <c r="O55" s="477">
        <v>0</v>
      </c>
    </row>
    <row r="56" spans="1:15" s="158" customFormat="1" ht="12.75" customHeight="1" x14ac:dyDescent="0.15">
      <c r="B56" s="487" t="s">
        <v>183</v>
      </c>
      <c r="C56" s="488"/>
      <c r="D56" s="477">
        <v>2</v>
      </c>
      <c r="E56" s="477">
        <v>0</v>
      </c>
      <c r="F56" s="477">
        <v>0</v>
      </c>
      <c r="G56" s="477">
        <v>0</v>
      </c>
      <c r="H56" s="477">
        <v>0</v>
      </c>
      <c r="I56" s="477">
        <v>0</v>
      </c>
      <c r="J56" s="477">
        <v>0</v>
      </c>
      <c r="K56" s="477">
        <v>0</v>
      </c>
      <c r="L56" s="477">
        <v>0</v>
      </c>
      <c r="M56" s="477">
        <v>0</v>
      </c>
      <c r="N56" s="477">
        <v>2</v>
      </c>
      <c r="O56" s="477">
        <v>0</v>
      </c>
    </row>
    <row r="57" spans="1:15" s="158" customFormat="1" ht="12.75" customHeight="1" x14ac:dyDescent="0.15">
      <c r="B57" s="487" t="s">
        <v>184</v>
      </c>
      <c r="C57" s="488"/>
      <c r="D57" s="477">
        <v>1</v>
      </c>
      <c r="E57" s="477">
        <v>1</v>
      </c>
      <c r="F57" s="477">
        <v>0</v>
      </c>
      <c r="G57" s="477">
        <v>0</v>
      </c>
      <c r="H57" s="477">
        <v>0</v>
      </c>
      <c r="I57" s="477">
        <v>0</v>
      </c>
      <c r="J57" s="477">
        <v>0</v>
      </c>
      <c r="K57" s="477">
        <v>0</v>
      </c>
      <c r="L57" s="477">
        <v>0</v>
      </c>
      <c r="M57" s="477">
        <v>0</v>
      </c>
      <c r="N57" s="477">
        <v>0</v>
      </c>
      <c r="O57" s="477">
        <v>0</v>
      </c>
    </row>
    <row r="58" spans="1:15" s="158" customFormat="1" ht="12.75" customHeight="1" x14ac:dyDescent="0.15">
      <c r="A58" s="487" t="s">
        <v>185</v>
      </c>
      <c r="B58" s="487"/>
      <c r="C58" s="488"/>
      <c r="D58" s="477">
        <v>1358</v>
      </c>
      <c r="E58" s="477">
        <v>2</v>
      </c>
      <c r="F58" s="477">
        <v>0</v>
      </c>
      <c r="G58" s="477">
        <v>0</v>
      </c>
      <c r="H58" s="477">
        <v>0</v>
      </c>
      <c r="I58" s="477">
        <v>1</v>
      </c>
      <c r="J58" s="477">
        <v>2</v>
      </c>
      <c r="K58" s="477">
        <v>3</v>
      </c>
      <c r="L58" s="477">
        <v>18</v>
      </c>
      <c r="M58" s="477">
        <v>30</v>
      </c>
      <c r="N58" s="477">
        <v>1302</v>
      </c>
      <c r="O58" s="477">
        <v>0</v>
      </c>
    </row>
    <row r="59" spans="1:15" s="158" customFormat="1" ht="12.75" customHeight="1" x14ac:dyDescent="0.15">
      <c r="B59" s="487" t="s">
        <v>186</v>
      </c>
      <c r="C59" s="488"/>
      <c r="D59" s="477">
        <v>1251</v>
      </c>
      <c r="E59" s="477">
        <v>0</v>
      </c>
      <c r="F59" s="477">
        <v>0</v>
      </c>
      <c r="G59" s="477">
        <v>0</v>
      </c>
      <c r="H59" s="477">
        <v>0</v>
      </c>
      <c r="I59" s="477">
        <v>0</v>
      </c>
      <c r="J59" s="477">
        <v>0</v>
      </c>
      <c r="K59" s="477">
        <v>0</v>
      </c>
      <c r="L59" s="477">
        <v>1</v>
      </c>
      <c r="M59" s="477">
        <v>8</v>
      </c>
      <c r="N59" s="477">
        <v>1242</v>
      </c>
      <c r="O59" s="477">
        <v>0</v>
      </c>
    </row>
    <row r="60" spans="1:15" s="158" customFormat="1" ht="12.75" customHeight="1" x14ac:dyDescent="0.15">
      <c r="B60" s="487" t="s">
        <v>187</v>
      </c>
      <c r="C60" s="488"/>
      <c r="D60" s="477">
        <v>2</v>
      </c>
      <c r="E60" s="477">
        <v>2</v>
      </c>
      <c r="F60" s="477">
        <v>0</v>
      </c>
      <c r="G60" s="477">
        <v>0</v>
      </c>
      <c r="H60" s="477">
        <v>0</v>
      </c>
      <c r="I60" s="477">
        <v>0</v>
      </c>
      <c r="J60" s="477">
        <v>0</v>
      </c>
      <c r="K60" s="477">
        <v>0</v>
      </c>
      <c r="L60" s="477">
        <v>0</v>
      </c>
      <c r="M60" s="477">
        <v>0</v>
      </c>
      <c r="N60" s="477">
        <v>0</v>
      </c>
      <c r="O60" s="477">
        <v>0</v>
      </c>
    </row>
    <row r="61" spans="1:15" s="158" customFormat="1" ht="12.75" customHeight="1" x14ac:dyDescent="0.15">
      <c r="A61" s="487" t="s">
        <v>188</v>
      </c>
      <c r="B61" s="487"/>
      <c r="C61" s="488"/>
      <c r="D61" s="477">
        <v>508</v>
      </c>
      <c r="E61" s="477">
        <v>0</v>
      </c>
      <c r="F61" s="477">
        <v>0</v>
      </c>
      <c r="G61" s="477">
        <v>2</v>
      </c>
      <c r="H61" s="477">
        <v>9</v>
      </c>
      <c r="I61" s="477">
        <v>16</v>
      </c>
      <c r="J61" s="477">
        <v>21</v>
      </c>
      <c r="K61" s="477">
        <v>22</v>
      </c>
      <c r="L61" s="477">
        <v>37</v>
      </c>
      <c r="M61" s="477">
        <v>66</v>
      </c>
      <c r="N61" s="477">
        <v>335</v>
      </c>
      <c r="O61" s="477">
        <v>0</v>
      </c>
    </row>
    <row r="62" spans="1:15" s="158" customFormat="1" ht="12.75" customHeight="1" x14ac:dyDescent="0.15">
      <c r="B62" s="487" t="s">
        <v>189</v>
      </c>
      <c r="C62" s="493"/>
      <c r="D62" s="477">
        <v>341</v>
      </c>
      <c r="E62" s="477">
        <v>0</v>
      </c>
      <c r="F62" s="477">
        <v>0</v>
      </c>
      <c r="G62" s="477" t="s">
        <v>520</v>
      </c>
      <c r="H62" s="477">
        <v>2</v>
      </c>
      <c r="I62" s="477">
        <v>2</v>
      </c>
      <c r="J62" s="477">
        <v>5</v>
      </c>
      <c r="K62" s="477">
        <v>5</v>
      </c>
      <c r="L62" s="477">
        <v>22</v>
      </c>
      <c r="M62" s="477">
        <v>42</v>
      </c>
      <c r="N62" s="477">
        <v>263</v>
      </c>
      <c r="O62" s="477">
        <v>0</v>
      </c>
    </row>
    <row r="63" spans="1:15" s="158" customFormat="1" ht="12.75" customHeight="1" x14ac:dyDescent="0.15">
      <c r="B63" s="494"/>
      <c r="C63" s="495" t="s">
        <v>190</v>
      </c>
      <c r="D63" s="477">
        <v>30</v>
      </c>
      <c r="E63" s="477">
        <v>0</v>
      </c>
      <c r="F63" s="477">
        <v>0</v>
      </c>
      <c r="G63" s="477">
        <v>0</v>
      </c>
      <c r="H63" s="477" t="s">
        <v>520</v>
      </c>
      <c r="I63" s="477">
        <v>1</v>
      </c>
      <c r="J63" s="477">
        <v>3</v>
      </c>
      <c r="K63" s="477">
        <v>0</v>
      </c>
      <c r="L63" s="477">
        <v>6</v>
      </c>
      <c r="M63" s="477">
        <v>5</v>
      </c>
      <c r="N63" s="477">
        <v>15</v>
      </c>
      <c r="O63" s="477">
        <v>0</v>
      </c>
    </row>
    <row r="64" spans="1:15" s="158" customFormat="1" ht="12.75" customHeight="1" x14ac:dyDescent="0.15">
      <c r="B64" s="487" t="s">
        <v>191</v>
      </c>
      <c r="C64" s="493"/>
      <c r="D64" s="477">
        <v>109</v>
      </c>
      <c r="E64" s="477">
        <v>0</v>
      </c>
      <c r="F64" s="477">
        <v>0</v>
      </c>
      <c r="G64" s="477">
        <v>2</v>
      </c>
      <c r="H64" s="477">
        <v>7</v>
      </c>
      <c r="I64" s="477">
        <v>13</v>
      </c>
      <c r="J64" s="477">
        <v>15</v>
      </c>
      <c r="K64" s="477">
        <v>13</v>
      </c>
      <c r="L64" s="477">
        <v>14</v>
      </c>
      <c r="M64" s="477">
        <v>16</v>
      </c>
      <c r="N64" s="477">
        <v>29</v>
      </c>
      <c r="O64" s="477">
        <v>0</v>
      </c>
    </row>
    <row r="65" spans="1:15" s="158" customFormat="1" ht="12.75" customHeight="1" x14ac:dyDescent="0.15">
      <c r="B65" s="487" t="s">
        <v>192</v>
      </c>
      <c r="C65" s="493"/>
      <c r="D65" s="477">
        <v>2</v>
      </c>
      <c r="E65" s="477">
        <v>0</v>
      </c>
      <c r="F65" s="477">
        <v>0</v>
      </c>
      <c r="G65" s="477">
        <v>0</v>
      </c>
      <c r="H65" s="477">
        <v>0</v>
      </c>
      <c r="I65" s="477">
        <v>0</v>
      </c>
      <c r="J65" s="477">
        <v>0</v>
      </c>
      <c r="K65" s="477">
        <v>0</v>
      </c>
      <c r="L65" s="477">
        <v>0</v>
      </c>
      <c r="M65" s="477">
        <v>2</v>
      </c>
      <c r="N65" s="477">
        <v>0</v>
      </c>
      <c r="O65" s="477">
        <v>0</v>
      </c>
    </row>
    <row r="66" spans="1:15" s="158" customFormat="1" ht="12.75" customHeight="1" x14ac:dyDescent="0.15">
      <c r="A66" s="496"/>
      <c r="B66" s="487" t="s">
        <v>193</v>
      </c>
      <c r="C66" s="488"/>
      <c r="D66" s="477">
        <v>56</v>
      </c>
      <c r="E66" s="497">
        <v>0</v>
      </c>
      <c r="F66" s="497">
        <v>0</v>
      </c>
      <c r="G66" s="497">
        <v>0</v>
      </c>
      <c r="H66" s="497" t="s">
        <v>520</v>
      </c>
      <c r="I66" s="497">
        <v>1</v>
      </c>
      <c r="J66" s="497">
        <v>1</v>
      </c>
      <c r="K66" s="497">
        <v>4</v>
      </c>
      <c r="L66" s="497">
        <v>1</v>
      </c>
      <c r="M66" s="497">
        <v>6</v>
      </c>
      <c r="N66" s="497">
        <v>43</v>
      </c>
      <c r="O66" s="497">
        <v>0</v>
      </c>
    </row>
    <row r="67" spans="1:15" s="158" customFormat="1" ht="12.75" customHeight="1" x14ac:dyDescent="0.15">
      <c r="A67" s="498" t="s">
        <v>194</v>
      </c>
      <c r="B67" s="498"/>
      <c r="C67" s="498"/>
      <c r="D67" s="498"/>
      <c r="E67" s="498"/>
      <c r="F67" s="498"/>
      <c r="G67" s="494"/>
      <c r="H67" s="494"/>
      <c r="I67" s="494"/>
      <c r="J67" s="494"/>
      <c r="K67" s="494"/>
      <c r="L67" s="494"/>
      <c r="M67" s="494"/>
      <c r="N67" s="494"/>
      <c r="O67" s="477"/>
    </row>
    <row r="69" spans="1:15" s="158" customFormat="1" ht="11.25" x14ac:dyDescent="0.15">
      <c r="D69" s="499"/>
      <c r="E69" s="499"/>
      <c r="F69" s="499"/>
      <c r="G69" s="499"/>
      <c r="H69" s="499"/>
      <c r="I69" s="499"/>
      <c r="J69" s="499"/>
      <c r="K69" s="499"/>
      <c r="L69" s="499"/>
      <c r="M69" s="499"/>
      <c r="N69" s="499"/>
      <c r="O69" s="499"/>
    </row>
    <row r="70" spans="1:15" s="158" customFormat="1" ht="11.25" x14ac:dyDescent="0.15">
      <c r="D70" s="499"/>
      <c r="E70" s="499"/>
      <c r="F70" s="499"/>
      <c r="G70" s="499"/>
      <c r="H70" s="499"/>
      <c r="I70" s="499"/>
      <c r="J70" s="499"/>
      <c r="K70" s="499"/>
      <c r="L70" s="499"/>
      <c r="M70" s="499"/>
      <c r="N70" s="499"/>
      <c r="O70" s="499"/>
    </row>
  </sheetData>
  <phoneticPr fontId="2"/>
  <hyperlinks>
    <hyperlink ref="A1" location="'23保健・衛生目次'!A1" display="23　保健・衛生　目次へ＜＜" xr:uid="{00000000-0004-0000-0400-000000000000}"/>
  </hyperlinks>
  <pageMargins left="0.59055118110236227" right="0.59055118110236227" top="0.59055118110236227" bottom="0.39370078740157483" header="0" footer="0"/>
  <pageSetup paperSize="9" scale="96"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3"/>
  <sheetViews>
    <sheetView showGridLines="0" view="pageBreakPreview" zoomScaleNormal="100" zoomScaleSheetLayoutView="100" workbookViewId="0">
      <pane ySplit="8" topLeftCell="A9" activePane="bottomLeft" state="frozen"/>
      <selection activeCell="F14" sqref="F14"/>
      <selection pane="bottomLeft" activeCell="F14" sqref="F14"/>
    </sheetView>
  </sheetViews>
  <sheetFormatPr defaultColWidth="9" defaultRowHeight="13.5" x14ac:dyDescent="0.15"/>
  <cols>
    <col min="1" max="1" width="2.875" style="3" customWidth="1"/>
    <col min="2" max="2" width="26.125" style="3" customWidth="1"/>
    <col min="3" max="5" width="10" style="41" customWidth="1"/>
    <col min="6" max="16384" width="9" style="3"/>
  </cols>
  <sheetData>
    <row r="1" spans="1:8" x14ac:dyDescent="0.15">
      <c r="A1" s="194" t="s">
        <v>29</v>
      </c>
    </row>
    <row r="2" spans="1:8" x14ac:dyDescent="0.15">
      <c r="A2" s="3" t="s">
        <v>82</v>
      </c>
      <c r="C2" s="104"/>
      <c r="D2" s="104"/>
      <c r="E2" s="104"/>
    </row>
    <row r="3" spans="1:8" ht="16.5" x14ac:dyDescent="0.15">
      <c r="A3" s="40" t="s">
        <v>195</v>
      </c>
      <c r="B3" s="40"/>
      <c r="C3" s="40"/>
      <c r="D3" s="40"/>
      <c r="E3" s="40"/>
    </row>
    <row r="4" spans="1:8" ht="17.25" customHeight="1" x14ac:dyDescent="0.15">
      <c r="C4" s="60"/>
      <c r="D4" s="60"/>
      <c r="E4" s="59"/>
    </row>
    <row r="5" spans="1:8" ht="6" customHeight="1" thickBot="1" x14ac:dyDescent="0.2">
      <c r="C5" s="175"/>
      <c r="D5" s="175"/>
      <c r="E5" s="175"/>
      <c r="G5" s="152"/>
    </row>
    <row r="6" spans="1:8" s="101" customFormat="1" ht="12.75" customHeight="1" thickTop="1" x14ac:dyDescent="0.15">
      <c r="A6" s="429" t="s">
        <v>197</v>
      </c>
      <c r="B6" s="387"/>
      <c r="C6" s="389" t="s">
        <v>198</v>
      </c>
      <c r="D6" s="390"/>
      <c r="E6" s="405" t="s">
        <v>199</v>
      </c>
      <c r="F6" s="390"/>
      <c r="G6" s="405" t="s">
        <v>200</v>
      </c>
      <c r="H6" s="390"/>
    </row>
    <row r="7" spans="1:8" s="101" customFormat="1" ht="14.25" customHeight="1" x14ac:dyDescent="0.15">
      <c r="A7" s="430"/>
      <c r="B7" s="396"/>
      <c r="C7" s="431" t="s">
        <v>201</v>
      </c>
      <c r="D7" s="432" t="s">
        <v>202</v>
      </c>
      <c r="E7" s="431" t="s">
        <v>201</v>
      </c>
      <c r="F7" s="432" t="s">
        <v>202</v>
      </c>
      <c r="G7" s="431" t="s">
        <v>201</v>
      </c>
      <c r="H7" s="432" t="s">
        <v>202</v>
      </c>
    </row>
    <row r="8" spans="1:8" s="101" customFormat="1" ht="14.25" customHeight="1" x14ac:dyDescent="0.15">
      <c r="A8" s="433"/>
      <c r="B8" s="407"/>
      <c r="C8" s="434"/>
      <c r="D8" s="435" t="s">
        <v>203</v>
      </c>
      <c r="E8" s="434"/>
      <c r="F8" s="435" t="s">
        <v>203</v>
      </c>
      <c r="G8" s="434"/>
      <c r="H8" s="435" t="s">
        <v>203</v>
      </c>
    </row>
    <row r="9" spans="1:8" s="101" customFormat="1" ht="17.25" customHeight="1" x14ac:dyDescent="0.15">
      <c r="A9" s="436" t="s">
        <v>204</v>
      </c>
      <c r="B9" s="437"/>
      <c r="C9" s="438"/>
      <c r="D9" s="439"/>
      <c r="E9" s="438"/>
      <c r="F9" s="440"/>
      <c r="G9" s="438"/>
      <c r="H9" s="440"/>
    </row>
    <row r="10" spans="1:8" s="101" customFormat="1" ht="17.25" customHeight="1" x14ac:dyDescent="0.15">
      <c r="A10" s="441"/>
      <c r="B10" s="442" t="s">
        <v>205</v>
      </c>
      <c r="C10" s="443">
        <v>63</v>
      </c>
      <c r="D10" s="444">
        <v>8.1999999999999993</v>
      </c>
      <c r="E10" s="417">
        <v>51</v>
      </c>
      <c r="F10" s="445">
        <v>6.7</v>
      </c>
      <c r="G10" s="417">
        <v>42</v>
      </c>
      <c r="H10" s="445">
        <v>5.6</v>
      </c>
    </row>
    <row r="11" spans="1:8" s="101" customFormat="1" ht="17.25" customHeight="1" x14ac:dyDescent="0.15">
      <c r="A11" s="441"/>
      <c r="B11" s="442"/>
      <c r="C11" s="443"/>
      <c r="D11" s="444"/>
      <c r="E11" s="417"/>
      <c r="F11" s="445"/>
      <c r="G11" s="417"/>
      <c r="H11" s="445"/>
    </row>
    <row r="12" spans="1:8" s="101" customFormat="1" ht="17.25" customHeight="1" x14ac:dyDescent="0.15">
      <c r="A12" s="446" t="s">
        <v>206</v>
      </c>
      <c r="B12" s="447"/>
      <c r="C12" s="443"/>
      <c r="D12" s="444"/>
      <c r="E12" s="443"/>
      <c r="F12" s="445"/>
      <c r="G12" s="443"/>
      <c r="H12" s="445"/>
    </row>
    <row r="13" spans="1:8" s="101" customFormat="1" ht="17.25" customHeight="1" x14ac:dyDescent="0.15">
      <c r="A13" s="448"/>
      <c r="B13" s="442" t="s">
        <v>207</v>
      </c>
      <c r="C13" s="418" t="s">
        <v>208</v>
      </c>
      <c r="D13" s="449" t="s">
        <v>208</v>
      </c>
      <c r="E13" s="449" t="s">
        <v>208</v>
      </c>
      <c r="F13" s="449" t="s">
        <v>208</v>
      </c>
      <c r="G13" s="418" t="s">
        <v>209</v>
      </c>
      <c r="H13" s="449" t="s">
        <v>209</v>
      </c>
    </row>
    <row r="14" spans="1:8" s="101" customFormat="1" ht="17.25" customHeight="1" x14ac:dyDescent="0.15">
      <c r="B14" s="442" t="s">
        <v>210</v>
      </c>
      <c r="C14" s="418" t="s">
        <v>208</v>
      </c>
      <c r="D14" s="449" t="s">
        <v>208</v>
      </c>
      <c r="E14" s="418" t="s">
        <v>208</v>
      </c>
      <c r="F14" s="449" t="s">
        <v>208</v>
      </c>
      <c r="G14" s="418" t="s">
        <v>209</v>
      </c>
      <c r="H14" s="449" t="s">
        <v>209</v>
      </c>
    </row>
    <row r="15" spans="1:8" s="101" customFormat="1" ht="17.25" customHeight="1" x14ac:dyDescent="0.15">
      <c r="B15" s="442" t="s">
        <v>211</v>
      </c>
      <c r="C15" s="443">
        <v>20</v>
      </c>
      <c r="D15" s="444">
        <v>2.6</v>
      </c>
      <c r="E15" s="450">
        <v>8</v>
      </c>
      <c r="F15" s="451">
        <v>1.1000000000000001</v>
      </c>
      <c r="G15" s="418">
        <v>12</v>
      </c>
      <c r="H15" s="449">
        <v>1.6</v>
      </c>
    </row>
    <row r="16" spans="1:8" s="101" customFormat="1" ht="17.25" customHeight="1" x14ac:dyDescent="0.15">
      <c r="B16" s="442" t="s">
        <v>212</v>
      </c>
      <c r="C16" s="443" t="s">
        <v>208</v>
      </c>
      <c r="D16" s="444" t="s">
        <v>208</v>
      </c>
      <c r="E16" s="452" t="s">
        <v>208</v>
      </c>
      <c r="F16" s="452" t="s">
        <v>208</v>
      </c>
      <c r="G16" s="418" t="s">
        <v>209</v>
      </c>
      <c r="H16" s="449" t="s">
        <v>209</v>
      </c>
    </row>
    <row r="17" spans="1:8" s="101" customFormat="1" ht="17.25" customHeight="1" x14ac:dyDescent="0.15">
      <c r="B17" s="442"/>
      <c r="C17" s="418"/>
      <c r="D17" s="449"/>
      <c r="E17" s="449"/>
      <c r="F17" s="449"/>
      <c r="G17" s="449"/>
      <c r="H17" s="449"/>
    </row>
    <row r="18" spans="1:8" s="101" customFormat="1" ht="17.25" customHeight="1" x14ac:dyDescent="0.15">
      <c r="A18" s="446" t="s">
        <v>213</v>
      </c>
      <c r="B18" s="447"/>
      <c r="C18" s="443"/>
      <c r="D18" s="444"/>
      <c r="E18" s="450"/>
      <c r="F18" s="451"/>
      <c r="G18" s="450"/>
      <c r="H18" s="451"/>
    </row>
    <row r="19" spans="1:8" s="101" customFormat="1" ht="17.25" customHeight="1" x14ac:dyDescent="0.15">
      <c r="B19" s="442" t="s">
        <v>214</v>
      </c>
      <c r="C19" s="418" t="s">
        <v>208</v>
      </c>
      <c r="D19" s="449" t="s">
        <v>208</v>
      </c>
      <c r="E19" s="418" t="s">
        <v>208</v>
      </c>
      <c r="F19" s="449" t="s">
        <v>208</v>
      </c>
      <c r="G19" s="418" t="s">
        <v>209</v>
      </c>
      <c r="H19" s="449" t="s">
        <v>209</v>
      </c>
    </row>
    <row r="20" spans="1:8" s="101" customFormat="1" ht="17.25" customHeight="1" x14ac:dyDescent="0.15">
      <c r="B20" s="442" t="s">
        <v>215</v>
      </c>
      <c r="C20" s="418">
        <v>3</v>
      </c>
      <c r="D20" s="449">
        <v>0.3</v>
      </c>
      <c r="E20" s="418">
        <v>2</v>
      </c>
      <c r="F20" s="449">
        <v>0.3</v>
      </c>
      <c r="G20" s="443">
        <v>3</v>
      </c>
      <c r="H20" s="445">
        <v>0.4</v>
      </c>
    </row>
    <row r="21" spans="1:8" s="101" customFormat="1" ht="17.25" customHeight="1" x14ac:dyDescent="0.15">
      <c r="B21" s="442" t="s">
        <v>216</v>
      </c>
      <c r="C21" s="418" t="s">
        <v>208</v>
      </c>
      <c r="D21" s="449" t="s">
        <v>208</v>
      </c>
      <c r="E21" s="418" t="s">
        <v>208</v>
      </c>
      <c r="F21" s="449" t="s">
        <v>208</v>
      </c>
      <c r="G21" s="418" t="s">
        <v>209</v>
      </c>
      <c r="H21" s="449" t="s">
        <v>209</v>
      </c>
    </row>
    <row r="22" spans="1:8" s="101" customFormat="1" ht="17.25" customHeight="1" x14ac:dyDescent="0.15">
      <c r="B22" s="453" t="s">
        <v>217</v>
      </c>
      <c r="C22" s="418" t="s">
        <v>208</v>
      </c>
      <c r="D22" s="449" t="s">
        <v>208</v>
      </c>
      <c r="E22" s="449" t="s">
        <v>208</v>
      </c>
      <c r="F22" s="449" t="s">
        <v>208</v>
      </c>
      <c r="G22" s="418">
        <v>1</v>
      </c>
      <c r="H22" s="449">
        <v>0.1</v>
      </c>
    </row>
    <row r="23" spans="1:8" s="101" customFormat="1" ht="17.25" customHeight="1" x14ac:dyDescent="0.15">
      <c r="B23" s="442" t="s">
        <v>218</v>
      </c>
      <c r="C23" s="418">
        <v>1</v>
      </c>
      <c r="D23" s="449">
        <v>0.1</v>
      </c>
      <c r="E23" s="418" t="s">
        <v>208</v>
      </c>
      <c r="F23" s="449" t="s">
        <v>208</v>
      </c>
      <c r="G23" s="418" t="s">
        <v>209</v>
      </c>
      <c r="H23" s="449" t="s">
        <v>209</v>
      </c>
    </row>
    <row r="24" spans="1:8" s="101" customFormat="1" ht="17.25" customHeight="1" x14ac:dyDescent="0.15">
      <c r="B24" s="442" t="s">
        <v>219</v>
      </c>
      <c r="C24" s="418" t="s">
        <v>208</v>
      </c>
      <c r="D24" s="449" t="s">
        <v>208</v>
      </c>
      <c r="E24" s="418" t="s">
        <v>208</v>
      </c>
      <c r="F24" s="449" t="s">
        <v>208</v>
      </c>
      <c r="G24" s="418" t="s">
        <v>209</v>
      </c>
      <c r="H24" s="449" t="s">
        <v>209</v>
      </c>
    </row>
    <row r="25" spans="1:8" s="101" customFormat="1" ht="17.25" customHeight="1" x14ac:dyDescent="0.15">
      <c r="B25" s="442" t="s">
        <v>220</v>
      </c>
      <c r="C25" s="418" t="s">
        <v>208</v>
      </c>
      <c r="D25" s="449" t="s">
        <v>208</v>
      </c>
      <c r="E25" s="418" t="s">
        <v>208</v>
      </c>
      <c r="F25" s="449" t="s">
        <v>208</v>
      </c>
      <c r="G25" s="418" t="s">
        <v>209</v>
      </c>
      <c r="H25" s="449" t="s">
        <v>209</v>
      </c>
    </row>
    <row r="26" spans="1:8" s="101" customFormat="1" ht="17.25" customHeight="1" x14ac:dyDescent="0.15">
      <c r="B26" s="442" t="s">
        <v>221</v>
      </c>
      <c r="C26" s="418">
        <v>1</v>
      </c>
      <c r="D26" s="449">
        <v>0.1</v>
      </c>
      <c r="E26" s="418">
        <v>2</v>
      </c>
      <c r="F26" s="449">
        <v>0.3</v>
      </c>
      <c r="G26" s="418">
        <v>1</v>
      </c>
      <c r="H26" s="449">
        <v>0.1</v>
      </c>
    </row>
    <row r="27" spans="1:8" s="101" customFormat="1" ht="17.25" customHeight="1" x14ac:dyDescent="0.15">
      <c r="B27" s="442" t="s">
        <v>222</v>
      </c>
      <c r="C27" s="443">
        <v>25</v>
      </c>
      <c r="D27" s="444">
        <v>3.3</v>
      </c>
      <c r="E27" s="443">
        <v>15</v>
      </c>
      <c r="F27" s="445">
        <v>2</v>
      </c>
      <c r="G27" s="418">
        <v>12</v>
      </c>
      <c r="H27" s="449">
        <v>1.6</v>
      </c>
    </row>
    <row r="28" spans="1:8" s="101" customFormat="1" ht="17.25" customHeight="1" x14ac:dyDescent="0.15">
      <c r="B28" s="442"/>
      <c r="C28" s="418"/>
      <c r="D28" s="449"/>
      <c r="E28" s="449"/>
      <c r="F28" s="449"/>
      <c r="G28" s="443"/>
      <c r="H28" s="445"/>
    </row>
    <row r="29" spans="1:8" s="101" customFormat="1" ht="17.25" customHeight="1" x14ac:dyDescent="0.15">
      <c r="A29" s="446" t="s">
        <v>223</v>
      </c>
      <c r="B29" s="447"/>
      <c r="C29" s="443"/>
      <c r="D29" s="444"/>
      <c r="E29" s="443"/>
      <c r="F29" s="445"/>
      <c r="G29" s="443"/>
      <c r="H29" s="445"/>
    </row>
    <row r="30" spans="1:8" s="101" customFormat="1" ht="17.25" customHeight="1" x14ac:dyDescent="0.15">
      <c r="B30" s="454" t="s">
        <v>224</v>
      </c>
      <c r="C30" s="418">
        <v>2</v>
      </c>
      <c r="D30" s="444">
        <v>0.3</v>
      </c>
      <c r="E30" s="418">
        <v>1</v>
      </c>
      <c r="F30" s="449">
        <v>0.1</v>
      </c>
      <c r="G30" s="443">
        <v>2</v>
      </c>
      <c r="H30" s="445">
        <v>0.3</v>
      </c>
    </row>
    <row r="31" spans="1:8" s="101" customFormat="1" ht="17.25" customHeight="1" x14ac:dyDescent="0.15">
      <c r="B31" s="442" t="s">
        <v>225</v>
      </c>
      <c r="C31" s="443">
        <v>1</v>
      </c>
      <c r="D31" s="444">
        <v>0.1</v>
      </c>
      <c r="E31" s="443">
        <v>1</v>
      </c>
      <c r="F31" s="445">
        <v>0.1</v>
      </c>
      <c r="G31" s="418">
        <v>2</v>
      </c>
      <c r="H31" s="449">
        <v>0.3</v>
      </c>
    </row>
    <row r="32" spans="1:8" s="101" customFormat="1" ht="17.25" customHeight="1" x14ac:dyDescent="0.15">
      <c r="B32" s="442" t="s">
        <v>226</v>
      </c>
      <c r="C32" s="418">
        <v>3</v>
      </c>
      <c r="D32" s="449">
        <v>0.4</v>
      </c>
      <c r="E32" s="418">
        <v>2</v>
      </c>
      <c r="F32" s="449">
        <v>0.3</v>
      </c>
      <c r="G32" s="418" t="s">
        <v>209</v>
      </c>
      <c r="H32" s="449" t="s">
        <v>209</v>
      </c>
    </row>
    <row r="33" spans="2:8" s="101" customFormat="1" ht="17.25" customHeight="1" x14ac:dyDescent="0.15">
      <c r="B33" s="455" t="s">
        <v>227</v>
      </c>
      <c r="C33" s="418">
        <v>15</v>
      </c>
      <c r="D33" s="449">
        <v>2</v>
      </c>
      <c r="E33" s="418">
        <v>2</v>
      </c>
      <c r="F33" s="451">
        <v>0.3</v>
      </c>
      <c r="G33" s="418">
        <v>7</v>
      </c>
      <c r="H33" s="451">
        <v>0.9</v>
      </c>
    </row>
    <row r="34" spans="2:8" s="101" customFormat="1" ht="17.25" customHeight="1" x14ac:dyDescent="0.15">
      <c r="B34" s="442" t="s">
        <v>228</v>
      </c>
      <c r="C34" s="418" t="s">
        <v>208</v>
      </c>
      <c r="D34" s="418" t="s">
        <v>208</v>
      </c>
      <c r="E34" s="418" t="s">
        <v>208</v>
      </c>
      <c r="F34" s="449" t="s">
        <v>208</v>
      </c>
      <c r="G34" s="418" t="s">
        <v>209</v>
      </c>
      <c r="H34" s="449" t="s">
        <v>209</v>
      </c>
    </row>
    <row r="35" spans="2:8" s="101" customFormat="1" ht="17.25" customHeight="1" x14ac:dyDescent="0.15">
      <c r="B35" s="453" t="s">
        <v>229</v>
      </c>
      <c r="C35" s="418">
        <v>1</v>
      </c>
      <c r="D35" s="449">
        <v>0.1</v>
      </c>
      <c r="E35" s="418">
        <v>1</v>
      </c>
      <c r="F35" s="449">
        <v>0.1</v>
      </c>
      <c r="G35" s="418">
        <v>1</v>
      </c>
      <c r="H35" s="449">
        <v>0.1</v>
      </c>
    </row>
    <row r="36" spans="2:8" s="101" customFormat="1" ht="17.25" customHeight="1" x14ac:dyDescent="0.15">
      <c r="B36" s="453" t="s">
        <v>230</v>
      </c>
      <c r="C36" s="418">
        <v>4</v>
      </c>
      <c r="D36" s="449">
        <v>0.5</v>
      </c>
      <c r="E36" s="418">
        <v>2</v>
      </c>
      <c r="F36" s="451">
        <v>0.3</v>
      </c>
      <c r="G36" s="418">
        <v>4</v>
      </c>
      <c r="H36" s="451">
        <v>0.5</v>
      </c>
    </row>
    <row r="37" spans="2:8" s="101" customFormat="1" ht="17.25" customHeight="1" x14ac:dyDescent="0.15">
      <c r="B37" s="442" t="s">
        <v>231</v>
      </c>
      <c r="C37" s="418">
        <v>2</v>
      </c>
      <c r="D37" s="449">
        <v>0.3</v>
      </c>
      <c r="E37" s="418">
        <v>1</v>
      </c>
      <c r="F37" s="451">
        <v>0.1</v>
      </c>
      <c r="G37" s="418">
        <v>2</v>
      </c>
      <c r="H37" s="451">
        <v>0.3</v>
      </c>
    </row>
    <row r="38" spans="2:8" s="101" customFormat="1" ht="17.25" customHeight="1" x14ac:dyDescent="0.15">
      <c r="B38" s="455" t="s">
        <v>232</v>
      </c>
      <c r="C38" s="418">
        <v>1</v>
      </c>
      <c r="D38" s="449">
        <v>0.1</v>
      </c>
      <c r="E38" s="418" t="s">
        <v>208</v>
      </c>
      <c r="F38" s="449" t="s">
        <v>208</v>
      </c>
      <c r="G38" s="418">
        <v>2</v>
      </c>
      <c r="H38" s="451">
        <v>0.3</v>
      </c>
    </row>
    <row r="39" spans="2:8" s="101" customFormat="1" ht="17.25" customHeight="1" x14ac:dyDescent="0.15">
      <c r="B39" s="442" t="s">
        <v>233</v>
      </c>
      <c r="C39" s="418" t="s">
        <v>208</v>
      </c>
      <c r="D39" s="449" t="s">
        <v>208</v>
      </c>
      <c r="E39" s="418" t="s">
        <v>208</v>
      </c>
      <c r="F39" s="449" t="s">
        <v>208</v>
      </c>
      <c r="G39" s="418" t="s">
        <v>209</v>
      </c>
      <c r="H39" s="449" t="s">
        <v>209</v>
      </c>
    </row>
    <row r="40" spans="2:8" s="101" customFormat="1" ht="17.25" customHeight="1" x14ac:dyDescent="0.15">
      <c r="B40" s="456" t="s">
        <v>234</v>
      </c>
      <c r="C40" s="418">
        <v>15</v>
      </c>
      <c r="D40" s="449">
        <v>2</v>
      </c>
      <c r="E40" s="418">
        <v>9</v>
      </c>
      <c r="F40" s="449">
        <v>1.2</v>
      </c>
      <c r="G40" s="418">
        <v>13</v>
      </c>
      <c r="H40" s="449">
        <v>1.7</v>
      </c>
    </row>
    <row r="41" spans="2:8" s="101" customFormat="1" ht="17.25" customHeight="1" x14ac:dyDescent="0.15">
      <c r="B41" s="456" t="s">
        <v>235</v>
      </c>
      <c r="C41" s="418">
        <v>7</v>
      </c>
      <c r="D41" s="449">
        <v>0.9</v>
      </c>
      <c r="E41" s="418">
        <v>4</v>
      </c>
      <c r="F41" s="449">
        <v>0.5</v>
      </c>
      <c r="G41" s="418">
        <v>1</v>
      </c>
      <c r="H41" s="449">
        <v>0.1</v>
      </c>
    </row>
    <row r="42" spans="2:8" s="101" customFormat="1" ht="17.25" customHeight="1" x14ac:dyDescent="0.15">
      <c r="B42" s="442" t="s">
        <v>236</v>
      </c>
      <c r="C42" s="418">
        <v>12</v>
      </c>
      <c r="D42" s="449">
        <v>1.6</v>
      </c>
      <c r="E42" s="418">
        <v>27</v>
      </c>
      <c r="F42" s="451">
        <v>3.6</v>
      </c>
      <c r="G42" s="418">
        <v>65</v>
      </c>
      <c r="H42" s="451">
        <v>8.6</v>
      </c>
    </row>
    <row r="43" spans="2:8" s="101" customFormat="1" ht="17.25" customHeight="1" x14ac:dyDescent="0.15">
      <c r="B43" s="442" t="s">
        <v>237</v>
      </c>
      <c r="C43" s="418">
        <v>2</v>
      </c>
      <c r="D43" s="449">
        <v>0.3</v>
      </c>
      <c r="E43" s="418" t="s">
        <v>208</v>
      </c>
      <c r="F43" s="451" t="s">
        <v>208</v>
      </c>
      <c r="G43" s="418" t="s">
        <v>209</v>
      </c>
      <c r="H43" s="449" t="s">
        <v>209</v>
      </c>
    </row>
    <row r="44" spans="2:8" s="101" customFormat="1" ht="17.25" customHeight="1" x14ac:dyDescent="0.15">
      <c r="B44" s="442" t="s">
        <v>238</v>
      </c>
      <c r="C44" s="418" t="s">
        <v>208</v>
      </c>
      <c r="D44" s="449" t="s">
        <v>208</v>
      </c>
      <c r="E44" s="418">
        <v>1</v>
      </c>
      <c r="F44" s="449">
        <v>0.1</v>
      </c>
      <c r="G44" s="418">
        <v>1</v>
      </c>
      <c r="H44" s="449">
        <v>0.1</v>
      </c>
    </row>
    <row r="45" spans="2:8" s="101" customFormat="1" ht="17.25" customHeight="1" x14ac:dyDescent="0.15">
      <c r="B45" s="457" t="s">
        <v>239</v>
      </c>
      <c r="C45" s="418" t="s">
        <v>208</v>
      </c>
      <c r="D45" s="449" t="s">
        <v>208</v>
      </c>
      <c r="E45" s="449" t="s">
        <v>208</v>
      </c>
      <c r="F45" s="449" t="s">
        <v>208</v>
      </c>
      <c r="G45" s="418" t="s">
        <v>209</v>
      </c>
      <c r="H45" s="449" t="s">
        <v>209</v>
      </c>
    </row>
    <row r="46" spans="2:8" s="101" customFormat="1" ht="17.25" customHeight="1" x14ac:dyDescent="0.15">
      <c r="B46" s="453" t="s">
        <v>240</v>
      </c>
      <c r="C46" s="418">
        <v>6</v>
      </c>
      <c r="D46" s="449">
        <v>0.8</v>
      </c>
      <c r="E46" s="418" t="s">
        <v>208</v>
      </c>
      <c r="F46" s="449" t="s">
        <v>208</v>
      </c>
      <c r="G46" s="418">
        <v>1</v>
      </c>
      <c r="H46" s="449">
        <v>0.1</v>
      </c>
    </row>
    <row r="47" spans="2:8" s="101" customFormat="1" ht="17.25" customHeight="1" x14ac:dyDescent="0.15">
      <c r="B47" s="442" t="s">
        <v>241</v>
      </c>
      <c r="C47" s="418" t="s">
        <v>208</v>
      </c>
      <c r="D47" s="449" t="s">
        <v>208</v>
      </c>
      <c r="E47" s="418" t="s">
        <v>208</v>
      </c>
      <c r="F47" s="449" t="s">
        <v>208</v>
      </c>
      <c r="G47" s="449" t="s">
        <v>209</v>
      </c>
      <c r="H47" s="449" t="s">
        <v>209</v>
      </c>
    </row>
    <row r="48" spans="2:8" s="101" customFormat="1" ht="17.25" customHeight="1" x14ac:dyDescent="0.15">
      <c r="B48" s="442" t="s">
        <v>242</v>
      </c>
      <c r="C48" s="418" t="s">
        <v>208</v>
      </c>
      <c r="D48" s="449" t="s">
        <v>208</v>
      </c>
      <c r="E48" s="418" t="s">
        <v>208</v>
      </c>
      <c r="F48" s="449" t="s">
        <v>208</v>
      </c>
      <c r="G48" s="418" t="s">
        <v>209</v>
      </c>
      <c r="H48" s="449" t="s">
        <v>209</v>
      </c>
    </row>
    <row r="49" spans="1:8" s="101" customFormat="1" ht="17.25" customHeight="1" x14ac:dyDescent="0.15">
      <c r="B49" s="442"/>
      <c r="C49" s="418"/>
      <c r="D49" s="458"/>
      <c r="E49" s="418"/>
      <c r="F49" s="451"/>
      <c r="G49" s="418"/>
      <c r="H49" s="451"/>
    </row>
    <row r="50" spans="1:8" s="101" customFormat="1" ht="17.25" customHeight="1" x14ac:dyDescent="0.15">
      <c r="A50" s="459" t="s">
        <v>243</v>
      </c>
      <c r="B50" s="460"/>
      <c r="C50" s="461">
        <v>23</v>
      </c>
      <c r="D50" s="462">
        <v>3</v>
      </c>
      <c r="E50" s="461">
        <v>114</v>
      </c>
      <c r="F50" s="462">
        <v>15</v>
      </c>
      <c r="G50" s="461">
        <v>35</v>
      </c>
      <c r="H50" s="462">
        <v>4.5999999999999996</v>
      </c>
    </row>
    <row r="51" spans="1:8" s="101" customFormat="1" ht="12.75" customHeight="1" x14ac:dyDescent="0.15">
      <c r="A51" s="101" t="s">
        <v>244</v>
      </c>
      <c r="B51" s="122"/>
      <c r="C51" s="151"/>
      <c r="D51" s="151"/>
      <c r="E51" s="151"/>
    </row>
    <row r="52" spans="1:8" s="101" customFormat="1" ht="16.5" customHeight="1" x14ac:dyDescent="0.15">
      <c r="A52" s="101" t="s">
        <v>245</v>
      </c>
      <c r="C52" s="463"/>
      <c r="D52" s="463"/>
      <c r="E52" s="463"/>
    </row>
    <row r="53" spans="1:8" x14ac:dyDescent="0.15">
      <c r="A53" s="3" t="s">
        <v>246</v>
      </c>
    </row>
  </sheetData>
  <mergeCells count="12">
    <mergeCell ref="G7:G8"/>
    <mergeCell ref="A29:B29"/>
    <mergeCell ref="A50:B50"/>
    <mergeCell ref="A9:B9"/>
    <mergeCell ref="A12:B12"/>
    <mergeCell ref="A18:B18"/>
    <mergeCell ref="A6:B8"/>
    <mergeCell ref="C6:D6"/>
    <mergeCell ref="E6:F6"/>
    <mergeCell ref="G6:H6"/>
    <mergeCell ref="C7:C8"/>
    <mergeCell ref="E7:E8"/>
  </mergeCells>
  <phoneticPr fontId="2"/>
  <hyperlinks>
    <hyperlink ref="A1" location="'23保健・衛生目次'!A1" display="23　保健・衛生　目次へ＜＜" xr:uid="{00000000-0004-0000-0500-000000000000}"/>
  </hyperlinks>
  <pageMargins left="0.59055118110236227" right="0.59055118110236227" top="0.59055118110236227" bottom="0.39370078740157483" header="0" footer="0"/>
  <pageSetup paperSize="9" scale="95"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3"/>
  <sheetViews>
    <sheetView showGridLines="0" view="pageBreakPreview" zoomScaleNormal="100" zoomScaleSheetLayoutView="100" workbookViewId="0">
      <selection activeCell="F14" sqref="F14"/>
    </sheetView>
  </sheetViews>
  <sheetFormatPr defaultColWidth="9" defaultRowHeight="13.5" x14ac:dyDescent="0.15"/>
  <cols>
    <col min="1" max="9" width="11.625" style="4" customWidth="1"/>
    <col min="10" max="16384" width="9" style="4"/>
  </cols>
  <sheetData>
    <row r="1" spans="1:9" x14ac:dyDescent="0.15">
      <c r="A1" s="194" t="s">
        <v>29</v>
      </c>
    </row>
    <row r="2" spans="1:9" x14ac:dyDescent="0.15">
      <c r="A2" s="3" t="s">
        <v>82</v>
      </c>
      <c r="B2" s="3"/>
    </row>
    <row r="3" spans="1:9" ht="16.5" x14ac:dyDescent="0.15">
      <c r="A3" s="5" t="s">
        <v>247</v>
      </c>
      <c r="B3" s="5"/>
      <c r="C3" s="5"/>
      <c r="D3" s="5"/>
      <c r="E3" s="5"/>
      <c r="F3" s="5"/>
      <c r="G3" s="5"/>
      <c r="H3" s="5"/>
      <c r="I3" s="5"/>
    </row>
    <row r="4" spans="1:9" x14ac:dyDescent="0.15">
      <c r="A4" s="6" t="s">
        <v>248</v>
      </c>
      <c r="B4" s="6"/>
      <c r="C4" s="6"/>
      <c r="D4" s="6"/>
      <c r="E4" s="6"/>
      <c r="F4" s="6"/>
      <c r="G4" s="6"/>
      <c r="H4" s="6"/>
      <c r="I4" s="7" t="s">
        <v>196</v>
      </c>
    </row>
    <row r="5" spans="1:9" x14ac:dyDescent="0.15">
      <c r="A5" s="6"/>
      <c r="B5" s="6"/>
      <c r="C5" s="6"/>
      <c r="D5" s="6"/>
      <c r="E5" s="6"/>
      <c r="F5" s="6"/>
      <c r="G5" s="6"/>
      <c r="H5" s="6"/>
      <c r="I5" s="7"/>
    </row>
    <row r="6" spans="1:9" ht="5.25" customHeight="1" x14ac:dyDescent="0.15">
      <c r="A6" s="6"/>
      <c r="B6" s="6"/>
      <c r="C6" s="6"/>
      <c r="D6" s="6"/>
      <c r="E6" s="6"/>
      <c r="F6" s="6"/>
      <c r="G6" s="6"/>
      <c r="H6" s="6"/>
      <c r="I6" s="6"/>
    </row>
    <row r="7" spans="1:9" x14ac:dyDescent="0.15">
      <c r="A7" s="30"/>
      <c r="B7" s="32" t="s">
        <v>249</v>
      </c>
      <c r="C7" s="33"/>
      <c r="D7" s="33"/>
      <c r="E7" s="34"/>
      <c r="F7" s="32" t="s">
        <v>250</v>
      </c>
      <c r="G7" s="33"/>
      <c r="H7" s="33"/>
      <c r="I7" s="35"/>
    </row>
    <row r="8" spans="1:9" ht="22.5" x14ac:dyDescent="0.15">
      <c r="A8" s="31"/>
      <c r="B8" s="8" t="s">
        <v>251</v>
      </c>
      <c r="C8" s="8" t="s">
        <v>252</v>
      </c>
      <c r="D8" s="9" t="s">
        <v>253</v>
      </c>
      <c r="E8" s="9" t="s">
        <v>254</v>
      </c>
      <c r="F8" s="8" t="s">
        <v>251</v>
      </c>
      <c r="G8" s="8" t="s">
        <v>252</v>
      </c>
      <c r="H8" s="9" t="s">
        <v>253</v>
      </c>
      <c r="I8" s="10" t="s">
        <v>254</v>
      </c>
    </row>
    <row r="9" spans="1:9" x14ac:dyDescent="0.15">
      <c r="A9" s="11" t="s">
        <v>255</v>
      </c>
      <c r="B9" s="12">
        <v>5489</v>
      </c>
      <c r="C9" s="13">
        <v>5579</v>
      </c>
      <c r="D9" s="14">
        <v>101.6</v>
      </c>
      <c r="E9" s="14">
        <v>101.6</v>
      </c>
      <c r="F9" s="13">
        <v>6278</v>
      </c>
      <c r="G9" s="13">
        <v>6082</v>
      </c>
      <c r="H9" s="14">
        <v>96.9</v>
      </c>
      <c r="I9" s="14">
        <v>96.9</v>
      </c>
    </row>
    <row r="10" spans="1:9" x14ac:dyDescent="0.15">
      <c r="A10" s="11" t="s">
        <v>256</v>
      </c>
      <c r="B10" s="12">
        <v>5461</v>
      </c>
      <c r="C10" s="13">
        <v>5194</v>
      </c>
      <c r="D10" s="14">
        <v>95.1</v>
      </c>
      <c r="E10" s="14">
        <v>95.1</v>
      </c>
      <c r="F10" s="13">
        <v>6300</v>
      </c>
      <c r="G10" s="13">
        <v>6001</v>
      </c>
      <c r="H10" s="14">
        <v>95.3</v>
      </c>
      <c r="I10" s="14">
        <v>95.3</v>
      </c>
    </row>
    <row r="11" spans="1:9" x14ac:dyDescent="0.15">
      <c r="A11" s="11" t="s">
        <v>257</v>
      </c>
      <c r="B11" s="15">
        <v>5241</v>
      </c>
      <c r="C11" s="16">
        <v>5071</v>
      </c>
      <c r="D11" s="14">
        <v>96.8</v>
      </c>
      <c r="E11" s="14">
        <v>96.8</v>
      </c>
      <c r="F11" s="13">
        <v>6085</v>
      </c>
      <c r="G11" s="13">
        <v>5605</v>
      </c>
      <c r="H11" s="14">
        <v>92.1</v>
      </c>
      <c r="I11" s="14">
        <v>92.1</v>
      </c>
    </row>
    <row r="12" spans="1:9" x14ac:dyDescent="0.15">
      <c r="A12" s="17"/>
      <c r="B12" s="16"/>
      <c r="C12" s="16"/>
      <c r="D12" s="14"/>
      <c r="E12" s="14"/>
      <c r="F12" s="13"/>
      <c r="G12" s="13"/>
      <c r="H12" s="14"/>
      <c r="I12" s="14"/>
    </row>
    <row r="13" spans="1:9" x14ac:dyDescent="0.15">
      <c r="A13" s="18" t="s">
        <v>258</v>
      </c>
      <c r="B13" s="15">
        <v>1835</v>
      </c>
      <c r="C13" s="16">
        <v>1810</v>
      </c>
      <c r="D13" s="14">
        <v>98.6</v>
      </c>
      <c r="E13" s="14">
        <v>98.6</v>
      </c>
      <c r="F13" s="13">
        <v>2139</v>
      </c>
      <c r="G13" s="13">
        <v>1930</v>
      </c>
      <c r="H13" s="14">
        <v>90.2</v>
      </c>
      <c r="I13" s="14">
        <v>90.2</v>
      </c>
    </row>
    <row r="14" spans="1:9" x14ac:dyDescent="0.15">
      <c r="A14" s="18" t="s">
        <v>47</v>
      </c>
      <c r="B14" s="15">
        <v>447</v>
      </c>
      <c r="C14" s="16">
        <v>418</v>
      </c>
      <c r="D14" s="14">
        <v>93.5</v>
      </c>
      <c r="E14" s="14">
        <v>93.5</v>
      </c>
      <c r="F14" s="13">
        <v>535</v>
      </c>
      <c r="G14" s="13">
        <v>501</v>
      </c>
      <c r="H14" s="14">
        <v>93.6</v>
      </c>
      <c r="I14" s="14">
        <v>93.6</v>
      </c>
    </row>
    <row r="15" spans="1:9" x14ac:dyDescent="0.15">
      <c r="A15" s="18" t="s">
        <v>259</v>
      </c>
      <c r="B15" s="15">
        <v>593</v>
      </c>
      <c r="C15" s="16">
        <v>559</v>
      </c>
      <c r="D15" s="14">
        <v>94.3</v>
      </c>
      <c r="E15" s="14">
        <v>94.3</v>
      </c>
      <c r="F15" s="13">
        <v>646</v>
      </c>
      <c r="G15" s="13">
        <v>598</v>
      </c>
      <c r="H15" s="14">
        <v>92.6</v>
      </c>
      <c r="I15" s="14">
        <v>92.6</v>
      </c>
    </row>
    <row r="16" spans="1:9" x14ac:dyDescent="0.15">
      <c r="A16" s="18" t="s">
        <v>80</v>
      </c>
      <c r="B16" s="15">
        <v>200</v>
      </c>
      <c r="C16" s="16">
        <v>190</v>
      </c>
      <c r="D16" s="14">
        <v>95</v>
      </c>
      <c r="E16" s="14">
        <v>95</v>
      </c>
      <c r="F16" s="13">
        <v>216</v>
      </c>
      <c r="G16" s="13">
        <v>206</v>
      </c>
      <c r="H16" s="14">
        <v>95.4</v>
      </c>
      <c r="I16" s="14">
        <v>95.4</v>
      </c>
    </row>
    <row r="17" spans="1:9" x14ac:dyDescent="0.15">
      <c r="A17" s="18" t="s">
        <v>49</v>
      </c>
      <c r="B17" s="15">
        <v>167</v>
      </c>
      <c r="C17" s="16">
        <v>131</v>
      </c>
      <c r="D17" s="14">
        <v>78.400000000000006</v>
      </c>
      <c r="E17" s="14">
        <v>78.400000000000006</v>
      </c>
      <c r="F17" s="13">
        <v>208</v>
      </c>
      <c r="G17" s="13">
        <v>201</v>
      </c>
      <c r="H17" s="14">
        <v>96.6</v>
      </c>
      <c r="I17" s="14">
        <v>96.6</v>
      </c>
    </row>
    <row r="18" spans="1:9" x14ac:dyDescent="0.15">
      <c r="A18" s="18" t="s">
        <v>50</v>
      </c>
      <c r="B18" s="15">
        <v>126</v>
      </c>
      <c r="C18" s="16">
        <v>107</v>
      </c>
      <c r="D18" s="14">
        <v>84.9</v>
      </c>
      <c r="E18" s="14">
        <v>84.9</v>
      </c>
      <c r="F18" s="13">
        <v>158</v>
      </c>
      <c r="G18" s="13">
        <v>144</v>
      </c>
      <c r="H18" s="14">
        <v>91.1</v>
      </c>
      <c r="I18" s="14">
        <v>91.1</v>
      </c>
    </row>
    <row r="19" spans="1:9" x14ac:dyDescent="0.15">
      <c r="A19" s="18" t="s">
        <v>260</v>
      </c>
      <c r="B19" s="15">
        <v>543</v>
      </c>
      <c r="C19" s="16">
        <v>556</v>
      </c>
      <c r="D19" s="14">
        <v>102.4</v>
      </c>
      <c r="E19" s="14">
        <v>102.4</v>
      </c>
      <c r="F19" s="13">
        <v>619</v>
      </c>
      <c r="G19" s="13">
        <v>562</v>
      </c>
      <c r="H19" s="14">
        <v>90.8</v>
      </c>
      <c r="I19" s="14">
        <v>90.8</v>
      </c>
    </row>
    <row r="20" spans="1:9" x14ac:dyDescent="0.15">
      <c r="A20" s="18" t="s">
        <v>52</v>
      </c>
      <c r="B20" s="15">
        <v>158</v>
      </c>
      <c r="C20" s="16">
        <v>143</v>
      </c>
      <c r="D20" s="14">
        <v>90.5</v>
      </c>
      <c r="E20" s="14">
        <v>90.5</v>
      </c>
      <c r="F20" s="13">
        <v>174</v>
      </c>
      <c r="G20" s="13">
        <v>170</v>
      </c>
      <c r="H20" s="14">
        <v>97.7</v>
      </c>
      <c r="I20" s="14">
        <v>97.7</v>
      </c>
    </row>
    <row r="21" spans="1:9" x14ac:dyDescent="0.15">
      <c r="A21" s="18" t="s">
        <v>54</v>
      </c>
      <c r="B21" s="15">
        <v>576</v>
      </c>
      <c r="C21" s="16">
        <v>571</v>
      </c>
      <c r="D21" s="14">
        <v>99.1</v>
      </c>
      <c r="E21" s="14">
        <v>99.1</v>
      </c>
      <c r="F21" s="13">
        <v>741</v>
      </c>
      <c r="G21" s="13">
        <v>678</v>
      </c>
      <c r="H21" s="14">
        <v>91.5</v>
      </c>
      <c r="I21" s="14">
        <v>91.5</v>
      </c>
    </row>
    <row r="22" spans="1:9" x14ac:dyDescent="0.15">
      <c r="A22" s="18" t="s">
        <v>55</v>
      </c>
      <c r="B22" s="15">
        <v>126</v>
      </c>
      <c r="C22" s="16">
        <v>112</v>
      </c>
      <c r="D22" s="14">
        <v>88.9</v>
      </c>
      <c r="E22" s="14">
        <v>88.9</v>
      </c>
      <c r="F22" s="13">
        <v>126</v>
      </c>
      <c r="G22" s="13">
        <v>120</v>
      </c>
      <c r="H22" s="14">
        <v>95.2</v>
      </c>
      <c r="I22" s="14">
        <v>95.2</v>
      </c>
    </row>
    <row r="23" spans="1:9" x14ac:dyDescent="0.15">
      <c r="A23" s="18" t="s">
        <v>58</v>
      </c>
      <c r="B23" s="15">
        <v>118</v>
      </c>
      <c r="C23" s="16">
        <v>116</v>
      </c>
      <c r="D23" s="14">
        <v>98.3</v>
      </c>
      <c r="E23" s="14">
        <v>98.3</v>
      </c>
      <c r="F23" s="13">
        <v>138</v>
      </c>
      <c r="G23" s="13">
        <v>126</v>
      </c>
      <c r="H23" s="14">
        <v>91.3</v>
      </c>
      <c r="I23" s="14">
        <v>91.3</v>
      </c>
    </row>
    <row r="24" spans="1:9" x14ac:dyDescent="0.15">
      <c r="A24" s="18" t="s">
        <v>261</v>
      </c>
      <c r="B24" s="15">
        <v>11</v>
      </c>
      <c r="C24" s="16">
        <v>12</v>
      </c>
      <c r="D24" s="14">
        <v>109.1</v>
      </c>
      <c r="E24" s="14">
        <v>109.1</v>
      </c>
      <c r="F24" s="13">
        <v>17</v>
      </c>
      <c r="G24" s="13">
        <v>16</v>
      </c>
      <c r="H24" s="14">
        <v>94.1</v>
      </c>
      <c r="I24" s="14">
        <v>94.1</v>
      </c>
    </row>
    <row r="25" spans="1:9" x14ac:dyDescent="0.15">
      <c r="A25" s="18" t="s">
        <v>57</v>
      </c>
      <c r="B25" s="15">
        <v>64</v>
      </c>
      <c r="C25" s="16">
        <v>58</v>
      </c>
      <c r="D25" s="14">
        <v>90.6</v>
      </c>
      <c r="E25" s="14">
        <v>90.6</v>
      </c>
      <c r="F25" s="13">
        <v>74</v>
      </c>
      <c r="G25" s="13">
        <v>76</v>
      </c>
      <c r="H25" s="14">
        <v>102.7</v>
      </c>
      <c r="I25" s="14">
        <v>102.7</v>
      </c>
    </row>
    <row r="26" spans="1:9" x14ac:dyDescent="0.15">
      <c r="A26" s="18" t="s">
        <v>59</v>
      </c>
      <c r="B26" s="15">
        <v>51</v>
      </c>
      <c r="C26" s="16">
        <v>66</v>
      </c>
      <c r="D26" s="14">
        <v>129.4</v>
      </c>
      <c r="E26" s="14">
        <v>129.4</v>
      </c>
      <c r="F26" s="13">
        <v>63</v>
      </c>
      <c r="G26" s="13">
        <v>59</v>
      </c>
      <c r="H26" s="14">
        <v>93.7</v>
      </c>
      <c r="I26" s="14">
        <v>93.7</v>
      </c>
    </row>
    <row r="27" spans="1:9" x14ac:dyDescent="0.15">
      <c r="A27" s="18" t="s">
        <v>60</v>
      </c>
      <c r="B27" s="15">
        <v>68</v>
      </c>
      <c r="C27" s="16">
        <v>81</v>
      </c>
      <c r="D27" s="14">
        <v>119.1</v>
      </c>
      <c r="E27" s="14">
        <v>119.1</v>
      </c>
      <c r="F27" s="13">
        <v>70</v>
      </c>
      <c r="G27" s="13">
        <v>65</v>
      </c>
      <c r="H27" s="14">
        <v>92.9</v>
      </c>
      <c r="I27" s="14">
        <v>92.9</v>
      </c>
    </row>
    <row r="28" spans="1:9" x14ac:dyDescent="0.15">
      <c r="A28" s="18" t="s">
        <v>61</v>
      </c>
      <c r="B28" s="15">
        <v>59</v>
      </c>
      <c r="C28" s="16">
        <v>63</v>
      </c>
      <c r="D28" s="14">
        <v>106.8</v>
      </c>
      <c r="E28" s="14">
        <v>106.8</v>
      </c>
      <c r="F28" s="13">
        <v>63</v>
      </c>
      <c r="G28" s="13">
        <v>61</v>
      </c>
      <c r="H28" s="14">
        <v>96.8</v>
      </c>
      <c r="I28" s="14">
        <v>96.8</v>
      </c>
    </row>
    <row r="29" spans="1:9" x14ac:dyDescent="0.15">
      <c r="A29" s="19" t="s">
        <v>62</v>
      </c>
      <c r="B29" s="20">
        <v>99</v>
      </c>
      <c r="C29" s="21">
        <v>78</v>
      </c>
      <c r="D29" s="14">
        <v>78.8</v>
      </c>
      <c r="E29" s="14">
        <v>78.8</v>
      </c>
      <c r="F29" s="13">
        <v>98</v>
      </c>
      <c r="G29" s="13">
        <v>92</v>
      </c>
      <c r="H29" s="14">
        <v>93.9</v>
      </c>
      <c r="I29" s="14">
        <v>93.9</v>
      </c>
    </row>
    <row r="30" spans="1:9" x14ac:dyDescent="0.15">
      <c r="A30" s="22" t="s">
        <v>262</v>
      </c>
      <c r="B30" s="23"/>
      <c r="C30" s="23"/>
      <c r="D30" s="23"/>
      <c r="E30" s="23"/>
      <c r="F30" s="23"/>
      <c r="G30" s="23"/>
      <c r="H30" s="23"/>
      <c r="I30" s="23"/>
    </row>
    <row r="31" spans="1:9" x14ac:dyDescent="0.15">
      <c r="A31" s="22" t="s">
        <v>263</v>
      </c>
      <c r="B31" s="24"/>
      <c r="C31" s="24"/>
      <c r="D31" s="24"/>
      <c r="E31" s="24"/>
      <c r="F31" s="24"/>
      <c r="G31" s="24"/>
      <c r="H31" s="24"/>
      <c r="I31" s="24"/>
    </row>
    <row r="32" spans="1:9" x14ac:dyDescent="0.15">
      <c r="A32" s="22" t="s">
        <v>264</v>
      </c>
      <c r="B32" s="24"/>
      <c r="C32" s="24"/>
      <c r="D32" s="24"/>
      <c r="E32" s="24"/>
      <c r="F32" s="24"/>
      <c r="G32" s="24"/>
      <c r="H32" s="24"/>
      <c r="I32" s="24"/>
    </row>
    <row r="33" spans="1:2" x14ac:dyDescent="0.15">
      <c r="A33" s="25" t="s">
        <v>265</v>
      </c>
      <c r="B33" s="24"/>
    </row>
  </sheetData>
  <mergeCells count="3">
    <mergeCell ref="A7:A8"/>
    <mergeCell ref="B7:E7"/>
    <mergeCell ref="F7:I7"/>
  </mergeCells>
  <phoneticPr fontId="2"/>
  <hyperlinks>
    <hyperlink ref="A1" location="'23保健・衛生目次'!A1" display="23　保健・衛生　目次へ＜＜" xr:uid="{00000000-0004-0000-0600-000000000000}"/>
  </hyperlinks>
  <pageMargins left="0.7" right="0.7" top="0.75" bottom="0.75" header="0.3" footer="0.3"/>
  <pageSetup paperSize="9" scale="85" orientation="portrait" r:id="rId1"/>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14"/>
  <sheetViews>
    <sheetView showGridLines="0" view="pageBreakPreview" zoomScaleNormal="100" zoomScaleSheetLayoutView="100" workbookViewId="0">
      <selection activeCell="H24" sqref="H24"/>
    </sheetView>
  </sheetViews>
  <sheetFormatPr defaultColWidth="9" defaultRowHeight="13.5" x14ac:dyDescent="0.15"/>
  <cols>
    <col min="1" max="1" width="14.625" style="3" customWidth="1"/>
    <col min="2" max="10" width="8.375" style="41" customWidth="1"/>
    <col min="11" max="14" width="10.125" style="41" customWidth="1"/>
    <col min="15" max="19" width="10.125" style="3" customWidth="1"/>
    <col min="20" max="16384" width="9" style="3"/>
  </cols>
  <sheetData>
    <row r="1" spans="1:19" x14ac:dyDescent="0.15">
      <c r="A1" s="194" t="s">
        <v>29</v>
      </c>
    </row>
    <row r="2" spans="1:19" x14ac:dyDescent="0.15">
      <c r="A2" s="3" t="s">
        <v>82</v>
      </c>
      <c r="B2" s="3"/>
      <c r="C2" s="104"/>
      <c r="D2" s="104"/>
      <c r="E2" s="104"/>
      <c r="F2" s="104"/>
      <c r="G2" s="104"/>
      <c r="H2" s="104"/>
      <c r="I2" s="104"/>
      <c r="J2" s="104"/>
      <c r="K2" s="104"/>
      <c r="L2" s="104"/>
      <c r="M2" s="104"/>
      <c r="N2" s="104"/>
    </row>
    <row r="3" spans="1:19" ht="16.5" x14ac:dyDescent="0.15">
      <c r="A3" s="40" t="s">
        <v>266</v>
      </c>
      <c r="B3" s="40"/>
      <c r="C3" s="40"/>
      <c r="D3" s="40"/>
      <c r="E3" s="40"/>
      <c r="F3" s="40"/>
      <c r="G3" s="40"/>
      <c r="H3" s="40"/>
      <c r="I3" s="40"/>
      <c r="J3" s="40"/>
      <c r="K3" s="173"/>
      <c r="L3" s="173"/>
      <c r="M3" s="57"/>
      <c r="N3" s="57"/>
    </row>
    <row r="4" spans="1:19" ht="16.5" x14ac:dyDescent="0.15">
      <c r="B4" s="57"/>
      <c r="C4" s="57"/>
      <c r="D4" s="57"/>
      <c r="E4" s="57"/>
      <c r="F4" s="57"/>
      <c r="G4" s="57"/>
      <c r="H4" s="57"/>
      <c r="I4" s="57"/>
      <c r="K4" s="57"/>
      <c r="N4" s="60"/>
      <c r="S4" s="106" t="s">
        <v>68</v>
      </c>
    </row>
    <row r="5" spans="1:19" ht="6" customHeight="1" thickBot="1" x14ac:dyDescent="0.2">
      <c r="A5" s="152"/>
      <c r="B5" s="153"/>
      <c r="C5" s="153"/>
      <c r="D5" s="153"/>
      <c r="E5" s="153"/>
      <c r="F5" s="175"/>
      <c r="G5" s="175"/>
      <c r="H5" s="175"/>
      <c r="I5" s="153"/>
      <c r="J5" s="153"/>
      <c r="K5" s="153"/>
      <c r="L5" s="153"/>
      <c r="M5" s="3"/>
      <c r="N5" s="3"/>
    </row>
    <row r="6" spans="1:19" s="101" customFormat="1" ht="21" customHeight="1" x14ac:dyDescent="0.15">
      <c r="A6" s="387" t="s">
        <v>267</v>
      </c>
      <c r="B6" s="388" t="s">
        <v>268</v>
      </c>
      <c r="C6" s="389" t="s">
        <v>269</v>
      </c>
      <c r="D6" s="390"/>
      <c r="E6" s="390"/>
      <c r="F6" s="390"/>
      <c r="G6" s="391"/>
      <c r="H6" s="392" t="s">
        <v>270</v>
      </c>
      <c r="I6" s="393"/>
      <c r="J6" s="393"/>
      <c r="K6" s="394" t="s">
        <v>271</v>
      </c>
      <c r="L6" s="395"/>
      <c r="M6" s="389" t="s">
        <v>272</v>
      </c>
      <c r="N6" s="390"/>
      <c r="O6" s="390"/>
      <c r="P6" s="390"/>
      <c r="Q6" s="390"/>
      <c r="R6" s="390"/>
      <c r="S6" s="390"/>
    </row>
    <row r="7" spans="1:19" s="101" customFormat="1" ht="21" customHeight="1" x14ac:dyDescent="0.15">
      <c r="A7" s="396"/>
      <c r="B7" s="397"/>
      <c r="C7" s="398" t="s">
        <v>273</v>
      </c>
      <c r="D7" s="399" t="s">
        <v>274</v>
      </c>
      <c r="E7" s="399"/>
      <c r="F7" s="399"/>
      <c r="G7" s="399"/>
      <c r="H7" s="400" t="s">
        <v>275</v>
      </c>
      <c r="I7" s="401" t="s">
        <v>276</v>
      </c>
      <c r="J7" s="401"/>
      <c r="K7" s="401" t="s">
        <v>277</v>
      </c>
      <c r="L7" s="401"/>
      <c r="M7" s="397" t="s">
        <v>273</v>
      </c>
      <c r="N7" s="402" t="s">
        <v>278</v>
      </c>
      <c r="O7" s="403"/>
      <c r="P7" s="403"/>
      <c r="Q7" s="404"/>
      <c r="R7" s="405" t="s">
        <v>279</v>
      </c>
      <c r="S7" s="406"/>
    </row>
    <row r="8" spans="1:19" s="101" customFormat="1" ht="21" customHeight="1" x14ac:dyDescent="0.15">
      <c r="A8" s="407"/>
      <c r="B8" s="408"/>
      <c r="C8" s="409"/>
      <c r="D8" s="410" t="s">
        <v>280</v>
      </c>
      <c r="E8" s="410" t="s">
        <v>281</v>
      </c>
      <c r="F8" s="410" t="s">
        <v>282</v>
      </c>
      <c r="G8" s="410" t="s">
        <v>283</v>
      </c>
      <c r="H8" s="411" t="s">
        <v>273</v>
      </c>
      <c r="I8" s="412" t="s">
        <v>284</v>
      </c>
      <c r="J8" s="412" t="s">
        <v>285</v>
      </c>
      <c r="K8" s="412" t="s">
        <v>284</v>
      </c>
      <c r="L8" s="412" t="s">
        <v>285</v>
      </c>
      <c r="M8" s="408"/>
      <c r="N8" s="411" t="s">
        <v>286</v>
      </c>
      <c r="O8" s="411" t="s">
        <v>287</v>
      </c>
      <c r="P8" s="411" t="s">
        <v>288</v>
      </c>
      <c r="Q8" s="413" t="s">
        <v>289</v>
      </c>
      <c r="R8" s="412" t="s">
        <v>290</v>
      </c>
      <c r="S8" s="414" t="s">
        <v>291</v>
      </c>
    </row>
    <row r="9" spans="1:19" s="101" customFormat="1" ht="24" customHeight="1" x14ac:dyDescent="0.15">
      <c r="A9" s="415" t="s">
        <v>292</v>
      </c>
      <c r="B9" s="416">
        <v>5202</v>
      </c>
      <c r="C9" s="417">
        <v>5113</v>
      </c>
      <c r="D9" s="417">
        <v>193</v>
      </c>
      <c r="E9" s="417">
        <v>82</v>
      </c>
      <c r="F9" s="417">
        <v>14</v>
      </c>
      <c r="G9" s="418">
        <v>2</v>
      </c>
      <c r="H9" s="417">
        <v>4408</v>
      </c>
      <c r="I9" s="417">
        <v>76</v>
      </c>
      <c r="J9" s="417">
        <v>3</v>
      </c>
      <c r="K9" s="417">
        <v>3</v>
      </c>
      <c r="L9" s="418">
        <v>1</v>
      </c>
      <c r="M9" s="417">
        <v>5108</v>
      </c>
      <c r="N9" s="417">
        <v>508</v>
      </c>
      <c r="O9" s="417">
        <v>178</v>
      </c>
      <c r="P9" s="417">
        <v>42</v>
      </c>
      <c r="Q9" s="417">
        <v>728</v>
      </c>
      <c r="R9" s="417">
        <v>2345</v>
      </c>
      <c r="S9" s="419">
        <v>3.2</v>
      </c>
    </row>
    <row r="10" spans="1:19" s="101" customFormat="1" ht="24" customHeight="1" x14ac:dyDescent="0.15">
      <c r="A10" s="415" t="s">
        <v>293</v>
      </c>
      <c r="B10" s="416">
        <v>5814</v>
      </c>
      <c r="C10" s="417">
        <v>5612</v>
      </c>
      <c r="D10" s="417">
        <v>174</v>
      </c>
      <c r="E10" s="417">
        <v>76</v>
      </c>
      <c r="F10" s="417">
        <v>13</v>
      </c>
      <c r="G10" s="418">
        <v>1</v>
      </c>
      <c r="H10" s="417">
        <v>4769</v>
      </c>
      <c r="I10" s="417">
        <v>83</v>
      </c>
      <c r="J10" s="417">
        <v>6</v>
      </c>
      <c r="K10" s="417">
        <v>6</v>
      </c>
      <c r="L10" s="417">
        <v>4</v>
      </c>
      <c r="M10" s="417">
        <v>5610</v>
      </c>
      <c r="N10" s="417">
        <v>520</v>
      </c>
      <c r="O10" s="417">
        <v>142</v>
      </c>
      <c r="P10" s="417">
        <v>35</v>
      </c>
      <c r="Q10" s="417">
        <v>697</v>
      </c>
      <c r="R10" s="417">
        <v>1839</v>
      </c>
      <c r="S10" s="419">
        <v>2.6</v>
      </c>
    </row>
    <row r="11" spans="1:19" s="101" customFormat="1" ht="24" customHeight="1" x14ac:dyDescent="0.15">
      <c r="A11" s="415" t="s">
        <v>294</v>
      </c>
      <c r="B11" s="416">
        <v>5619</v>
      </c>
      <c r="C11" s="417">
        <v>5477</v>
      </c>
      <c r="D11" s="417">
        <v>172</v>
      </c>
      <c r="E11" s="417">
        <v>78</v>
      </c>
      <c r="F11" s="417">
        <v>14</v>
      </c>
      <c r="G11" s="418">
        <v>1</v>
      </c>
      <c r="H11" s="417">
        <v>4701</v>
      </c>
      <c r="I11" s="417">
        <v>72</v>
      </c>
      <c r="J11" s="417">
        <v>2</v>
      </c>
      <c r="K11" s="417">
        <v>4</v>
      </c>
      <c r="L11" s="417">
        <v>6</v>
      </c>
      <c r="M11" s="417">
        <v>5473</v>
      </c>
      <c r="N11" s="417">
        <v>467</v>
      </c>
      <c r="O11" s="417">
        <v>97</v>
      </c>
      <c r="P11" s="417">
        <v>26</v>
      </c>
      <c r="Q11" s="417">
        <v>596</v>
      </c>
      <c r="R11" s="417">
        <v>1626</v>
      </c>
      <c r="S11" s="419">
        <v>2.7</v>
      </c>
    </row>
    <row r="12" spans="1:19" s="101" customFormat="1" ht="30" customHeight="1" x14ac:dyDescent="0.15">
      <c r="A12" s="420" t="s">
        <v>295</v>
      </c>
      <c r="B12" s="421"/>
      <c r="C12" s="422"/>
      <c r="D12" s="423">
        <f>D11/C11*100</f>
        <v>3.1404053313857956</v>
      </c>
      <c r="E12" s="423">
        <f>E11/C11*100</f>
        <v>1.4241373014423955</v>
      </c>
      <c r="F12" s="423">
        <f>F11/C11*100</f>
        <v>0.25561438743837867</v>
      </c>
      <c r="G12" s="423">
        <f>G11/C11*100</f>
        <v>1.8258170531312765E-2</v>
      </c>
      <c r="H12" s="423"/>
      <c r="I12" s="423">
        <f>I11/$H$11*100</f>
        <v>1.5315890236119976</v>
      </c>
      <c r="J12" s="423">
        <f>J11/$H$11*100</f>
        <v>4.2544139544777704E-2</v>
      </c>
      <c r="K12" s="423">
        <f>K11/$H$11*100</f>
        <v>8.5088279089555408E-2</v>
      </c>
      <c r="L12" s="423">
        <f>L11/$H$11*100</f>
        <v>0.12763241863433314</v>
      </c>
      <c r="M12" s="423"/>
      <c r="N12" s="423">
        <f>N11/$M$11*100</f>
        <v>8.5327973689018819</v>
      </c>
      <c r="O12" s="423">
        <f>O11/$M$11*100</f>
        <v>1.7723369267312261</v>
      </c>
      <c r="P12" s="423">
        <f>P11/$M$11*100</f>
        <v>0.47505938242280288</v>
      </c>
      <c r="Q12" s="423">
        <f>Q11/$M$11*100</f>
        <v>10.889822766307326</v>
      </c>
      <c r="R12" s="424"/>
      <c r="S12" s="424"/>
    </row>
    <row r="13" spans="1:19" s="101" customFormat="1" ht="13.5" customHeight="1" x14ac:dyDescent="0.15">
      <c r="A13" s="425" t="s">
        <v>296</v>
      </c>
      <c r="B13" s="425"/>
      <c r="C13" s="425"/>
      <c r="D13" s="425"/>
      <c r="E13" s="425"/>
      <c r="F13" s="425"/>
      <c r="G13" s="419"/>
      <c r="H13" s="419"/>
      <c r="I13" s="426"/>
      <c r="J13" s="426"/>
      <c r="K13" s="305"/>
      <c r="L13" s="426"/>
      <c r="M13" s="427"/>
      <c r="N13" s="426"/>
      <c r="O13" s="115"/>
      <c r="P13" s="115"/>
      <c r="Q13" s="115"/>
      <c r="R13" s="115"/>
      <c r="S13" s="115"/>
    </row>
    <row r="14" spans="1:19" s="101" customFormat="1" ht="16.5" customHeight="1" x14ac:dyDescent="0.15">
      <c r="A14" s="428" t="s">
        <v>297</v>
      </c>
      <c r="B14" s="428"/>
      <c r="C14" s="428"/>
      <c r="D14" s="428"/>
      <c r="E14" s="428"/>
      <c r="F14" s="428"/>
      <c r="G14" s="427"/>
      <c r="H14" s="427"/>
      <c r="I14" s="426"/>
      <c r="J14" s="426"/>
      <c r="K14" s="426"/>
      <c r="L14" s="426"/>
      <c r="M14" s="427"/>
      <c r="N14" s="426"/>
      <c r="O14" s="115"/>
      <c r="P14" s="115"/>
      <c r="Q14" s="115"/>
      <c r="R14" s="115"/>
      <c r="S14" s="115"/>
    </row>
  </sheetData>
  <mergeCells count="15">
    <mergeCell ref="M7:M8"/>
    <mergeCell ref="N7:Q7"/>
    <mergeCell ref="R7:S7"/>
    <mergeCell ref="A13:F13"/>
    <mergeCell ref="A14:F14"/>
    <mergeCell ref="A6:A8"/>
    <mergeCell ref="B6:B8"/>
    <mergeCell ref="C6:G6"/>
    <mergeCell ref="H6:J6"/>
    <mergeCell ref="K6:L6"/>
    <mergeCell ref="M6:S6"/>
    <mergeCell ref="C7:C8"/>
    <mergeCell ref="D7:G7"/>
    <mergeCell ref="I7:J7"/>
    <mergeCell ref="K7:L7"/>
  </mergeCells>
  <phoneticPr fontId="2"/>
  <hyperlinks>
    <hyperlink ref="A1" location="'23保健・衛生目次'!A1" display="23　保健・衛生　目次へ＜＜" xr:uid="{00000000-0004-0000-0700-000000000000}"/>
  </hyperlinks>
  <pageMargins left="0.59055118110236227" right="0.59055118110236227" top="0.59055118110236227" bottom="0.39370078740157483" header="0" footer="0"/>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32"/>
  <sheetViews>
    <sheetView showGridLines="0" view="pageBreakPreview" zoomScaleNormal="100" zoomScaleSheetLayoutView="100" workbookViewId="0">
      <pane xSplit="1" ySplit="7" topLeftCell="B8" activePane="bottomRight" state="frozen"/>
      <selection activeCell="F14" sqref="F14"/>
      <selection pane="topRight" activeCell="F14" sqref="F14"/>
      <selection pane="bottomLeft" activeCell="F14" sqref="F14"/>
      <selection pane="bottomRight" activeCell="F14" sqref="F14"/>
    </sheetView>
  </sheetViews>
  <sheetFormatPr defaultColWidth="9" defaultRowHeight="13.5" outlineLevelCol="1" x14ac:dyDescent="0.15"/>
  <cols>
    <col min="1" max="1" width="10.375" style="356" customWidth="1"/>
    <col min="2" max="12" width="9" style="356" customWidth="1" outlineLevel="1"/>
    <col min="13" max="22" width="8.125" style="356" customWidth="1"/>
    <col min="23" max="16384" width="9" style="356"/>
  </cols>
  <sheetData>
    <row r="1" spans="1:22" x14ac:dyDescent="0.15">
      <c r="A1" s="194" t="s">
        <v>29</v>
      </c>
    </row>
    <row r="2" spans="1:22" x14ac:dyDescent="0.15">
      <c r="A2" s="356" t="s">
        <v>0</v>
      </c>
    </row>
    <row r="3" spans="1:22" ht="16.5" x14ac:dyDescent="0.15">
      <c r="A3" s="357" t="s">
        <v>298</v>
      </c>
      <c r="B3" s="357"/>
      <c r="C3" s="357"/>
      <c r="D3" s="357"/>
      <c r="E3" s="357"/>
      <c r="F3" s="357"/>
      <c r="G3" s="357"/>
      <c r="H3" s="357"/>
      <c r="I3" s="357"/>
      <c r="J3" s="357"/>
      <c r="K3" s="357"/>
      <c r="L3" s="357"/>
    </row>
    <row r="4" spans="1:22" x14ac:dyDescent="0.15">
      <c r="A4" s="356" t="s">
        <v>299</v>
      </c>
      <c r="V4" s="358" t="s">
        <v>300</v>
      </c>
    </row>
    <row r="5" spans="1:22" ht="6" customHeight="1" thickBot="1" x14ac:dyDescent="0.2"/>
    <row r="6" spans="1:22" s="363" customFormat="1" ht="16.5" customHeight="1" x14ac:dyDescent="0.15">
      <c r="A6" s="359"/>
      <c r="B6" s="360" t="s">
        <v>301</v>
      </c>
      <c r="C6" s="360"/>
      <c r="D6" s="360"/>
      <c r="E6" s="360"/>
      <c r="F6" s="360"/>
      <c r="G6" s="360" t="s">
        <v>302</v>
      </c>
      <c r="H6" s="360"/>
      <c r="I6" s="360"/>
      <c r="J6" s="360" t="s">
        <v>303</v>
      </c>
      <c r="K6" s="360"/>
      <c r="L6" s="360"/>
      <c r="M6" s="361" t="s">
        <v>304</v>
      </c>
      <c r="N6" s="360"/>
      <c r="O6" s="360"/>
      <c r="P6" s="360"/>
      <c r="Q6" s="360"/>
      <c r="R6" s="360" t="s">
        <v>305</v>
      </c>
      <c r="S6" s="360"/>
      <c r="T6" s="360"/>
      <c r="U6" s="360"/>
      <c r="V6" s="362"/>
    </row>
    <row r="7" spans="1:22" s="363" customFormat="1" ht="27" customHeight="1" x14ac:dyDescent="0.15">
      <c r="A7" s="364"/>
      <c r="B7" s="365" t="s">
        <v>251</v>
      </c>
      <c r="C7" s="366" t="s">
        <v>306</v>
      </c>
      <c r="D7" s="366" t="s">
        <v>307</v>
      </c>
      <c r="E7" s="366" t="s">
        <v>308</v>
      </c>
      <c r="F7" s="367" t="s">
        <v>309</v>
      </c>
      <c r="G7" s="365" t="s">
        <v>251</v>
      </c>
      <c r="H7" s="365" t="s">
        <v>310</v>
      </c>
      <c r="I7" s="367" t="s">
        <v>309</v>
      </c>
      <c r="J7" s="365" t="s">
        <v>251</v>
      </c>
      <c r="K7" s="365" t="s">
        <v>310</v>
      </c>
      <c r="L7" s="367" t="s">
        <v>309</v>
      </c>
      <c r="M7" s="368" t="s">
        <v>311</v>
      </c>
      <c r="N7" s="366" t="s">
        <v>306</v>
      </c>
      <c r="O7" s="366" t="s">
        <v>307</v>
      </c>
      <c r="P7" s="366" t="s">
        <v>308</v>
      </c>
      <c r="Q7" s="367" t="s">
        <v>309</v>
      </c>
      <c r="R7" s="365" t="s">
        <v>311</v>
      </c>
      <c r="S7" s="366" t="s">
        <v>306</v>
      </c>
      <c r="T7" s="366" t="s">
        <v>307</v>
      </c>
      <c r="U7" s="366" t="s">
        <v>308</v>
      </c>
      <c r="V7" s="369" t="s">
        <v>309</v>
      </c>
    </row>
    <row r="8" spans="1:22" s="363" customFormat="1" ht="13.5" customHeight="1" x14ac:dyDescent="0.15">
      <c r="A8" s="370" t="s">
        <v>255</v>
      </c>
      <c r="B8" s="346">
        <v>70113</v>
      </c>
      <c r="C8" s="346">
        <v>6093</v>
      </c>
      <c r="D8" s="346">
        <v>7508</v>
      </c>
      <c r="E8" s="346">
        <v>389</v>
      </c>
      <c r="F8" s="371">
        <v>20</v>
      </c>
      <c r="G8" s="372">
        <v>84188</v>
      </c>
      <c r="H8" s="372">
        <v>15089</v>
      </c>
      <c r="I8" s="373">
        <v>17.899999999999999</v>
      </c>
      <c r="J8" s="372">
        <v>84188</v>
      </c>
      <c r="K8" s="372">
        <v>18096</v>
      </c>
      <c r="L8" s="373">
        <v>21.5</v>
      </c>
      <c r="M8" s="374">
        <v>70785</v>
      </c>
      <c r="N8" s="374">
        <v>21792</v>
      </c>
      <c r="O8" s="375">
        <v>26243</v>
      </c>
      <c r="P8" s="375">
        <v>1641</v>
      </c>
      <c r="Q8" s="376">
        <v>65.5</v>
      </c>
      <c r="R8" s="16">
        <v>52633</v>
      </c>
      <c r="S8" s="16">
        <v>12015</v>
      </c>
      <c r="T8" s="375">
        <v>16158</v>
      </c>
      <c r="U8" s="375">
        <v>291</v>
      </c>
      <c r="V8" s="371">
        <v>53</v>
      </c>
    </row>
    <row r="9" spans="1:22" s="363" customFormat="1" ht="13.5" customHeight="1" x14ac:dyDescent="0.15">
      <c r="A9" s="370" t="s">
        <v>256</v>
      </c>
      <c r="B9" s="377">
        <v>55173</v>
      </c>
      <c r="C9" s="346">
        <v>7385</v>
      </c>
      <c r="D9" s="346">
        <v>6093</v>
      </c>
      <c r="E9" s="346">
        <v>407</v>
      </c>
      <c r="F9" s="373">
        <v>25.2</v>
      </c>
      <c r="G9" s="346">
        <v>70049</v>
      </c>
      <c r="H9" s="346">
        <v>18346</v>
      </c>
      <c r="I9" s="373">
        <v>26.2</v>
      </c>
      <c r="J9" s="346">
        <v>70049</v>
      </c>
      <c r="K9" s="346">
        <v>20322</v>
      </c>
      <c r="L9" s="373">
        <v>29</v>
      </c>
      <c r="M9" s="378">
        <v>58415</v>
      </c>
      <c r="N9" s="378">
        <v>25345</v>
      </c>
      <c r="O9" s="378">
        <v>21792</v>
      </c>
      <c r="P9" s="378">
        <v>1469</v>
      </c>
      <c r="Q9" s="373">
        <v>78.2</v>
      </c>
      <c r="R9" s="378">
        <v>42504</v>
      </c>
      <c r="S9" s="378">
        <v>15483</v>
      </c>
      <c r="T9" s="378">
        <v>12015</v>
      </c>
      <c r="U9" s="378">
        <v>244</v>
      </c>
      <c r="V9" s="373">
        <v>64.099999999999994</v>
      </c>
    </row>
    <row r="10" spans="1:22" s="363" customFormat="1" ht="13.5" customHeight="1" x14ac:dyDescent="0.15">
      <c r="A10" s="370" t="s">
        <v>257</v>
      </c>
      <c r="B10" s="377">
        <v>55173</v>
      </c>
      <c r="C10" s="346">
        <v>7316</v>
      </c>
      <c r="D10" s="346">
        <v>7385</v>
      </c>
      <c r="E10" s="346">
        <v>523</v>
      </c>
      <c r="F10" s="373">
        <v>27.6</v>
      </c>
      <c r="G10" s="346">
        <v>70049</v>
      </c>
      <c r="H10" s="346">
        <v>17834</v>
      </c>
      <c r="I10" s="373">
        <v>25.5</v>
      </c>
      <c r="J10" s="346">
        <v>70049</v>
      </c>
      <c r="K10" s="346">
        <v>19429</v>
      </c>
      <c r="L10" s="373">
        <v>27.7</v>
      </c>
      <c r="M10" s="378">
        <v>58415</v>
      </c>
      <c r="N10" s="378">
        <v>23493</v>
      </c>
      <c r="O10" s="378">
        <v>25345</v>
      </c>
      <c r="P10" s="378">
        <v>1590</v>
      </c>
      <c r="Q10" s="373">
        <v>80.900000000000006</v>
      </c>
      <c r="R10" s="378">
        <v>42504</v>
      </c>
      <c r="S10" s="378">
        <v>14073</v>
      </c>
      <c r="T10" s="378">
        <v>15483</v>
      </c>
      <c r="U10" s="378">
        <v>257</v>
      </c>
      <c r="V10" s="373">
        <v>68.900000000000006</v>
      </c>
    </row>
    <row r="11" spans="1:22" s="363" customFormat="1" ht="13.5" customHeight="1" x14ac:dyDescent="0.15">
      <c r="A11" s="379"/>
      <c r="B11" s="346"/>
      <c r="C11" s="346"/>
      <c r="D11" s="346"/>
      <c r="E11" s="346"/>
      <c r="F11" s="371"/>
      <c r="G11" s="346"/>
      <c r="H11" s="346"/>
      <c r="I11" s="371"/>
      <c r="J11" s="346"/>
      <c r="K11" s="346"/>
      <c r="L11" s="371"/>
      <c r="M11" s="378"/>
      <c r="N11" s="378"/>
      <c r="O11" s="378"/>
      <c r="P11" s="378"/>
      <c r="Q11" s="371"/>
      <c r="R11" s="378"/>
      <c r="S11" s="378"/>
      <c r="T11" s="378"/>
      <c r="U11" s="378"/>
      <c r="V11" s="371"/>
    </row>
    <row r="12" spans="1:22" s="363" customFormat="1" ht="13.5" customHeight="1" x14ac:dyDescent="0.15">
      <c r="A12" s="370" t="s">
        <v>312</v>
      </c>
      <c r="B12" s="377">
        <v>17712</v>
      </c>
      <c r="C12" s="346">
        <v>1823</v>
      </c>
      <c r="D12" s="346">
        <v>1856</v>
      </c>
      <c r="E12" s="346" t="s">
        <v>208</v>
      </c>
      <c r="F12" s="373">
        <v>20.8</v>
      </c>
      <c r="G12" s="346">
        <v>23123</v>
      </c>
      <c r="H12" s="346">
        <v>4864</v>
      </c>
      <c r="I12" s="373">
        <v>21</v>
      </c>
      <c r="J12" s="346">
        <v>23123</v>
      </c>
      <c r="K12" s="346">
        <v>5710</v>
      </c>
      <c r="L12" s="373">
        <v>24.7</v>
      </c>
      <c r="M12" s="380">
        <v>20243</v>
      </c>
      <c r="N12" s="380">
        <v>9247</v>
      </c>
      <c r="O12" s="381">
        <v>9864</v>
      </c>
      <c r="P12" s="380">
        <v>545</v>
      </c>
      <c r="Q12" s="373">
        <v>91.7</v>
      </c>
      <c r="R12" s="380">
        <v>14417</v>
      </c>
      <c r="S12" s="380">
        <v>5335</v>
      </c>
      <c r="T12" s="381">
        <v>5597</v>
      </c>
      <c r="U12" s="381">
        <v>92</v>
      </c>
      <c r="V12" s="373">
        <v>75.2</v>
      </c>
    </row>
    <row r="13" spans="1:22" s="363" customFormat="1" ht="13.5" customHeight="1" x14ac:dyDescent="0.15">
      <c r="A13" s="370" t="s">
        <v>313</v>
      </c>
      <c r="B13" s="377">
        <v>5048</v>
      </c>
      <c r="C13" s="346">
        <v>692</v>
      </c>
      <c r="D13" s="346">
        <v>739</v>
      </c>
      <c r="E13" s="346">
        <v>306</v>
      </c>
      <c r="F13" s="373">
        <v>22.3</v>
      </c>
      <c r="G13" s="346">
        <v>6574</v>
      </c>
      <c r="H13" s="346">
        <v>1247</v>
      </c>
      <c r="I13" s="373">
        <v>19</v>
      </c>
      <c r="J13" s="346">
        <v>6574</v>
      </c>
      <c r="K13" s="346">
        <v>1653</v>
      </c>
      <c r="L13" s="373">
        <v>25.1</v>
      </c>
      <c r="M13" s="380">
        <v>5798</v>
      </c>
      <c r="N13" s="380">
        <v>2269</v>
      </c>
      <c r="O13" s="381">
        <v>2330</v>
      </c>
      <c r="P13" s="380">
        <v>607</v>
      </c>
      <c r="Q13" s="373">
        <v>68.900000000000006</v>
      </c>
      <c r="R13" s="380">
        <v>4278</v>
      </c>
      <c r="S13" s="380">
        <v>1103</v>
      </c>
      <c r="T13" s="381">
        <v>1372</v>
      </c>
      <c r="U13" s="380" t="s">
        <v>208</v>
      </c>
      <c r="V13" s="373">
        <v>57.9</v>
      </c>
    </row>
    <row r="14" spans="1:22" s="363" customFormat="1" ht="13.5" customHeight="1" x14ac:dyDescent="0.15">
      <c r="A14" s="370" t="s">
        <v>314</v>
      </c>
      <c r="B14" s="377">
        <v>2297</v>
      </c>
      <c r="C14" s="346">
        <v>156</v>
      </c>
      <c r="D14" s="346">
        <v>164</v>
      </c>
      <c r="E14" s="346" t="s">
        <v>208</v>
      </c>
      <c r="F14" s="373">
        <v>13.9</v>
      </c>
      <c r="G14" s="346">
        <v>2912</v>
      </c>
      <c r="H14" s="346">
        <v>634</v>
      </c>
      <c r="I14" s="373">
        <v>21.8</v>
      </c>
      <c r="J14" s="346">
        <v>2912</v>
      </c>
      <c r="K14" s="346">
        <v>715</v>
      </c>
      <c r="L14" s="373">
        <v>24.6</v>
      </c>
      <c r="M14" s="346">
        <v>2344</v>
      </c>
      <c r="N14" s="346">
        <v>622</v>
      </c>
      <c r="O14" s="372">
        <v>740</v>
      </c>
      <c r="P14" s="346">
        <v>6</v>
      </c>
      <c r="Q14" s="373">
        <v>57.8</v>
      </c>
      <c r="R14" s="346">
        <v>1683</v>
      </c>
      <c r="S14" s="346">
        <v>440</v>
      </c>
      <c r="T14" s="372">
        <v>491</v>
      </c>
      <c r="U14" s="346" t="s">
        <v>208</v>
      </c>
      <c r="V14" s="373">
        <v>55.3</v>
      </c>
    </row>
    <row r="15" spans="1:22" s="363" customFormat="1" ht="13.5" customHeight="1" x14ac:dyDescent="0.15">
      <c r="A15" s="370" t="s">
        <v>315</v>
      </c>
      <c r="B15" s="377">
        <v>2466</v>
      </c>
      <c r="C15" s="346">
        <v>361</v>
      </c>
      <c r="D15" s="346">
        <v>360</v>
      </c>
      <c r="E15" s="346" t="s">
        <v>208</v>
      </c>
      <c r="F15" s="373">
        <v>29.2</v>
      </c>
      <c r="G15" s="346">
        <v>2864</v>
      </c>
      <c r="H15" s="346">
        <v>909</v>
      </c>
      <c r="I15" s="373">
        <v>31.7</v>
      </c>
      <c r="J15" s="346">
        <v>2864</v>
      </c>
      <c r="K15" s="346">
        <v>837</v>
      </c>
      <c r="L15" s="373">
        <v>29.2</v>
      </c>
      <c r="M15" s="380">
        <v>2063</v>
      </c>
      <c r="N15" s="380">
        <v>652</v>
      </c>
      <c r="O15" s="381">
        <v>654</v>
      </c>
      <c r="P15" s="380">
        <v>16</v>
      </c>
      <c r="Q15" s="373">
        <v>62.5</v>
      </c>
      <c r="R15" s="380">
        <v>1637</v>
      </c>
      <c r="S15" s="380">
        <v>478</v>
      </c>
      <c r="T15" s="381">
        <v>547</v>
      </c>
      <c r="U15" s="381">
        <v>8</v>
      </c>
      <c r="V15" s="373">
        <v>62.1</v>
      </c>
    </row>
    <row r="16" spans="1:22" s="363" customFormat="1" ht="13.5" customHeight="1" x14ac:dyDescent="0.15">
      <c r="A16" s="370" t="s">
        <v>316</v>
      </c>
      <c r="B16" s="377">
        <v>1854</v>
      </c>
      <c r="C16" s="346">
        <v>236</v>
      </c>
      <c r="D16" s="346">
        <v>262</v>
      </c>
      <c r="E16" s="346" t="s">
        <v>208</v>
      </c>
      <c r="F16" s="373">
        <v>26.9</v>
      </c>
      <c r="G16" s="346">
        <v>2141</v>
      </c>
      <c r="H16" s="346">
        <v>688</v>
      </c>
      <c r="I16" s="373">
        <v>32.1</v>
      </c>
      <c r="J16" s="346">
        <v>2141</v>
      </c>
      <c r="K16" s="346">
        <v>554</v>
      </c>
      <c r="L16" s="373">
        <v>25.9</v>
      </c>
      <c r="M16" s="380">
        <v>1429</v>
      </c>
      <c r="N16" s="380">
        <v>404</v>
      </c>
      <c r="O16" s="381">
        <v>515</v>
      </c>
      <c r="P16" s="380">
        <v>14</v>
      </c>
      <c r="Q16" s="373">
        <v>63.3</v>
      </c>
      <c r="R16" s="380">
        <v>1172</v>
      </c>
      <c r="S16" s="380">
        <v>274</v>
      </c>
      <c r="T16" s="381">
        <v>329</v>
      </c>
      <c r="U16" s="380">
        <v>1</v>
      </c>
      <c r="V16" s="373">
        <v>51.4</v>
      </c>
    </row>
    <row r="17" spans="1:22" s="363" customFormat="1" ht="13.5" customHeight="1" x14ac:dyDescent="0.15">
      <c r="A17" s="370" t="s">
        <v>317</v>
      </c>
      <c r="B17" s="377">
        <v>4425</v>
      </c>
      <c r="C17" s="346">
        <v>551</v>
      </c>
      <c r="D17" s="346">
        <v>528</v>
      </c>
      <c r="E17" s="346" t="s">
        <v>208</v>
      </c>
      <c r="F17" s="373">
        <v>24.4</v>
      </c>
      <c r="G17" s="346">
        <v>5909</v>
      </c>
      <c r="H17" s="346">
        <v>1259</v>
      </c>
      <c r="I17" s="373">
        <v>21.3</v>
      </c>
      <c r="J17" s="346">
        <v>5909</v>
      </c>
      <c r="K17" s="346">
        <v>1261</v>
      </c>
      <c r="L17" s="373">
        <v>21.3</v>
      </c>
      <c r="M17" s="380">
        <v>5132</v>
      </c>
      <c r="N17" s="380">
        <v>1869</v>
      </c>
      <c r="O17" s="381">
        <v>1548</v>
      </c>
      <c r="P17" s="380">
        <v>37</v>
      </c>
      <c r="Q17" s="373">
        <v>65.900000000000006</v>
      </c>
      <c r="R17" s="380">
        <v>3573</v>
      </c>
      <c r="S17" s="380">
        <v>921</v>
      </c>
      <c r="T17" s="381">
        <v>996</v>
      </c>
      <c r="U17" s="380" t="s">
        <v>208</v>
      </c>
      <c r="V17" s="373">
        <v>53.7</v>
      </c>
    </row>
    <row r="18" spans="1:22" s="363" customFormat="1" ht="13.5" customHeight="1" x14ac:dyDescent="0.15">
      <c r="A18" s="370" t="s">
        <v>318</v>
      </c>
      <c r="B18" s="377">
        <v>2305</v>
      </c>
      <c r="C18" s="346">
        <v>253</v>
      </c>
      <c r="D18" s="346">
        <v>314</v>
      </c>
      <c r="E18" s="346" t="s">
        <v>208</v>
      </c>
      <c r="F18" s="373">
        <v>24.6</v>
      </c>
      <c r="G18" s="346">
        <v>2798</v>
      </c>
      <c r="H18" s="346">
        <v>651</v>
      </c>
      <c r="I18" s="373">
        <v>23.3</v>
      </c>
      <c r="J18" s="346">
        <v>2798</v>
      </c>
      <c r="K18" s="346">
        <v>641</v>
      </c>
      <c r="L18" s="373">
        <v>22.9</v>
      </c>
      <c r="M18" s="380">
        <v>2178</v>
      </c>
      <c r="N18" s="380">
        <v>847</v>
      </c>
      <c r="O18" s="381">
        <v>811</v>
      </c>
      <c r="P18" s="380">
        <v>25</v>
      </c>
      <c r="Q18" s="373">
        <v>75</v>
      </c>
      <c r="R18" s="380">
        <v>1634</v>
      </c>
      <c r="S18" s="380">
        <v>538</v>
      </c>
      <c r="T18" s="381">
        <v>556</v>
      </c>
      <c r="U18" s="380">
        <v>41</v>
      </c>
      <c r="V18" s="373">
        <v>64.400000000000006</v>
      </c>
    </row>
    <row r="19" spans="1:22" s="363" customFormat="1" ht="13.5" customHeight="1" x14ac:dyDescent="0.15">
      <c r="A19" s="370" t="s">
        <v>319</v>
      </c>
      <c r="B19" s="377">
        <v>5585</v>
      </c>
      <c r="C19" s="346">
        <v>1006</v>
      </c>
      <c r="D19" s="346">
        <v>936</v>
      </c>
      <c r="E19" s="346" t="s">
        <v>208</v>
      </c>
      <c r="F19" s="373">
        <v>34.799999999999997</v>
      </c>
      <c r="G19" s="346">
        <v>7030</v>
      </c>
      <c r="H19" s="346">
        <v>1883</v>
      </c>
      <c r="I19" s="373">
        <v>26.8</v>
      </c>
      <c r="J19" s="346">
        <v>7030</v>
      </c>
      <c r="K19" s="346">
        <v>1948</v>
      </c>
      <c r="L19" s="373">
        <v>27.7</v>
      </c>
      <c r="M19" s="380">
        <v>5778</v>
      </c>
      <c r="N19" s="380">
        <v>1930</v>
      </c>
      <c r="O19" s="381">
        <v>2197</v>
      </c>
      <c r="P19" s="380">
        <v>53</v>
      </c>
      <c r="Q19" s="373">
        <v>70.5</v>
      </c>
      <c r="R19" s="380">
        <v>4225</v>
      </c>
      <c r="S19" s="380">
        <v>1209</v>
      </c>
      <c r="T19" s="381">
        <v>1307</v>
      </c>
      <c r="U19" s="380" t="s">
        <v>208</v>
      </c>
      <c r="V19" s="373">
        <v>59.6</v>
      </c>
    </row>
    <row r="20" spans="1:22" s="363" customFormat="1" ht="13.5" customHeight="1" x14ac:dyDescent="0.15">
      <c r="A20" s="370" t="s">
        <v>320</v>
      </c>
      <c r="B20" s="377">
        <v>6522</v>
      </c>
      <c r="C20" s="346">
        <v>612</v>
      </c>
      <c r="D20" s="346">
        <v>694</v>
      </c>
      <c r="E20" s="346" t="s">
        <v>208</v>
      </c>
      <c r="F20" s="373">
        <v>20</v>
      </c>
      <c r="G20" s="346">
        <v>8378</v>
      </c>
      <c r="H20" s="346">
        <v>1821</v>
      </c>
      <c r="I20" s="373">
        <v>21.7</v>
      </c>
      <c r="J20" s="346">
        <v>8378</v>
      </c>
      <c r="K20" s="346">
        <v>1810</v>
      </c>
      <c r="L20" s="373">
        <v>21.6</v>
      </c>
      <c r="M20" s="380">
        <v>6975</v>
      </c>
      <c r="N20" s="380">
        <v>2378</v>
      </c>
      <c r="O20" s="381">
        <v>3332</v>
      </c>
      <c r="P20" s="380">
        <v>110</v>
      </c>
      <c r="Q20" s="373">
        <v>80.3</v>
      </c>
      <c r="R20" s="380">
        <v>5087</v>
      </c>
      <c r="S20" s="380">
        <v>1399</v>
      </c>
      <c r="T20" s="381">
        <v>1844</v>
      </c>
      <c r="U20" s="380">
        <v>21</v>
      </c>
      <c r="V20" s="373">
        <v>63.3</v>
      </c>
    </row>
    <row r="21" spans="1:22" s="363" customFormat="1" ht="13.5" customHeight="1" x14ac:dyDescent="0.15">
      <c r="A21" s="370" t="s">
        <v>321</v>
      </c>
      <c r="B21" s="377">
        <v>1157</v>
      </c>
      <c r="C21" s="346">
        <v>327</v>
      </c>
      <c r="D21" s="346">
        <v>254</v>
      </c>
      <c r="E21" s="346" t="s">
        <v>208</v>
      </c>
      <c r="F21" s="373">
        <v>50.2</v>
      </c>
      <c r="G21" s="346">
        <v>1396</v>
      </c>
      <c r="H21" s="346">
        <v>583</v>
      </c>
      <c r="I21" s="373">
        <v>41.8</v>
      </c>
      <c r="J21" s="346">
        <v>1396</v>
      </c>
      <c r="K21" s="346">
        <v>670</v>
      </c>
      <c r="L21" s="373">
        <v>48</v>
      </c>
      <c r="M21" s="380">
        <v>1332</v>
      </c>
      <c r="N21" s="380">
        <v>703</v>
      </c>
      <c r="O21" s="381">
        <v>614</v>
      </c>
      <c r="P21" s="380">
        <v>9</v>
      </c>
      <c r="Q21" s="373">
        <v>98.2</v>
      </c>
      <c r="R21" s="380">
        <v>867</v>
      </c>
      <c r="S21" s="380">
        <v>493</v>
      </c>
      <c r="T21" s="381">
        <v>363</v>
      </c>
      <c r="U21" s="380" t="s">
        <v>208</v>
      </c>
      <c r="V21" s="373">
        <v>98.7</v>
      </c>
    </row>
    <row r="22" spans="1:22" s="363" customFormat="1" ht="13.5" customHeight="1" x14ac:dyDescent="0.15">
      <c r="A22" s="370" t="s">
        <v>322</v>
      </c>
      <c r="B22" s="377">
        <v>163</v>
      </c>
      <c r="C22" s="346">
        <v>81</v>
      </c>
      <c r="D22" s="346">
        <v>56</v>
      </c>
      <c r="E22" s="346" t="s">
        <v>208</v>
      </c>
      <c r="F22" s="373">
        <v>84</v>
      </c>
      <c r="G22" s="346">
        <v>188</v>
      </c>
      <c r="H22" s="346">
        <v>156</v>
      </c>
      <c r="I22" s="373">
        <v>83</v>
      </c>
      <c r="J22" s="346">
        <v>188</v>
      </c>
      <c r="K22" s="346">
        <v>127</v>
      </c>
      <c r="L22" s="373">
        <v>67.599999999999994</v>
      </c>
      <c r="M22" s="380">
        <v>115</v>
      </c>
      <c r="N22" s="380">
        <v>82</v>
      </c>
      <c r="O22" s="381">
        <v>109</v>
      </c>
      <c r="P22" s="380">
        <v>3</v>
      </c>
      <c r="Q22" s="373">
        <v>163.5</v>
      </c>
      <c r="R22" s="380">
        <v>87</v>
      </c>
      <c r="S22" s="380">
        <v>66</v>
      </c>
      <c r="T22" s="381">
        <v>96</v>
      </c>
      <c r="U22" s="380">
        <v>1</v>
      </c>
      <c r="V22" s="373">
        <v>185.1</v>
      </c>
    </row>
    <row r="23" spans="1:22" s="363" customFormat="1" ht="13.5" customHeight="1" x14ac:dyDescent="0.15">
      <c r="A23" s="370" t="s">
        <v>323</v>
      </c>
      <c r="B23" s="377">
        <v>745</v>
      </c>
      <c r="C23" s="346">
        <v>95</v>
      </c>
      <c r="D23" s="346">
        <v>112</v>
      </c>
      <c r="E23" s="346" t="s">
        <v>208</v>
      </c>
      <c r="F23" s="373">
        <v>27.8</v>
      </c>
      <c r="G23" s="346">
        <v>860</v>
      </c>
      <c r="H23" s="346">
        <v>231</v>
      </c>
      <c r="I23" s="373">
        <v>26.9</v>
      </c>
      <c r="J23" s="346">
        <v>860</v>
      </c>
      <c r="K23" s="346">
        <v>234</v>
      </c>
      <c r="L23" s="373">
        <v>27.2</v>
      </c>
      <c r="M23" s="380">
        <v>622</v>
      </c>
      <c r="N23" s="380">
        <v>234</v>
      </c>
      <c r="O23" s="381">
        <v>286</v>
      </c>
      <c r="P23" s="381">
        <v>6</v>
      </c>
      <c r="Q23" s="373">
        <v>82.6</v>
      </c>
      <c r="R23" s="380">
        <v>487</v>
      </c>
      <c r="S23" s="380">
        <v>169</v>
      </c>
      <c r="T23" s="381">
        <v>245</v>
      </c>
      <c r="U23" s="381" t="s">
        <v>208</v>
      </c>
      <c r="V23" s="373">
        <v>85</v>
      </c>
    </row>
    <row r="24" spans="1:22" s="363" customFormat="1" ht="13.5" customHeight="1" x14ac:dyDescent="0.15">
      <c r="A24" s="370" t="s">
        <v>324</v>
      </c>
      <c r="B24" s="377">
        <v>1741</v>
      </c>
      <c r="C24" s="346">
        <v>187</v>
      </c>
      <c r="D24" s="346">
        <v>187</v>
      </c>
      <c r="E24" s="346" t="s">
        <v>208</v>
      </c>
      <c r="F24" s="373">
        <v>21.5</v>
      </c>
      <c r="G24" s="346">
        <v>2044</v>
      </c>
      <c r="H24" s="346">
        <v>555</v>
      </c>
      <c r="I24" s="373">
        <v>27.2</v>
      </c>
      <c r="J24" s="346">
        <v>2044</v>
      </c>
      <c r="K24" s="346">
        <v>511</v>
      </c>
      <c r="L24" s="373">
        <v>25</v>
      </c>
      <c r="M24" s="380">
        <v>1436</v>
      </c>
      <c r="N24" s="380">
        <v>577</v>
      </c>
      <c r="O24" s="381">
        <v>545</v>
      </c>
      <c r="P24" s="380">
        <v>13</v>
      </c>
      <c r="Q24" s="373">
        <v>77.2</v>
      </c>
      <c r="R24" s="380">
        <v>1129</v>
      </c>
      <c r="S24" s="380">
        <v>434</v>
      </c>
      <c r="T24" s="381">
        <v>411</v>
      </c>
      <c r="U24" s="380">
        <v>5</v>
      </c>
      <c r="V24" s="373">
        <v>74.400000000000006</v>
      </c>
    </row>
    <row r="25" spans="1:22" s="363" customFormat="1" ht="13.5" customHeight="1" x14ac:dyDescent="0.15">
      <c r="A25" s="370" t="s">
        <v>325</v>
      </c>
      <c r="B25" s="377">
        <v>685</v>
      </c>
      <c r="C25" s="346">
        <v>342</v>
      </c>
      <c r="D25" s="346">
        <v>353</v>
      </c>
      <c r="E25" s="346">
        <v>193</v>
      </c>
      <c r="F25" s="373">
        <v>73.3</v>
      </c>
      <c r="G25" s="346">
        <v>826</v>
      </c>
      <c r="H25" s="346">
        <v>562</v>
      </c>
      <c r="I25" s="373">
        <v>68</v>
      </c>
      <c r="J25" s="346">
        <v>826</v>
      </c>
      <c r="K25" s="346">
        <v>710</v>
      </c>
      <c r="L25" s="373">
        <v>86</v>
      </c>
      <c r="M25" s="380">
        <v>688</v>
      </c>
      <c r="N25" s="380">
        <v>428</v>
      </c>
      <c r="O25" s="381">
        <v>511</v>
      </c>
      <c r="P25" s="381">
        <v>62</v>
      </c>
      <c r="Q25" s="373">
        <v>127.5</v>
      </c>
      <c r="R25" s="380">
        <v>491</v>
      </c>
      <c r="S25" s="380">
        <v>310</v>
      </c>
      <c r="T25" s="381">
        <v>383</v>
      </c>
      <c r="U25" s="381">
        <v>47</v>
      </c>
      <c r="V25" s="373">
        <v>131.6</v>
      </c>
    </row>
    <row r="26" spans="1:22" s="363" customFormat="1" ht="13.5" customHeight="1" x14ac:dyDescent="0.15">
      <c r="A26" s="370" t="s">
        <v>326</v>
      </c>
      <c r="B26" s="377">
        <v>704</v>
      </c>
      <c r="C26" s="346">
        <v>231</v>
      </c>
      <c r="D26" s="346">
        <v>248</v>
      </c>
      <c r="E26" s="346">
        <v>1</v>
      </c>
      <c r="F26" s="373">
        <v>67.900000000000006</v>
      </c>
      <c r="G26" s="346">
        <v>919</v>
      </c>
      <c r="H26" s="346">
        <v>841</v>
      </c>
      <c r="I26" s="373">
        <v>91.5</v>
      </c>
      <c r="J26" s="346">
        <v>919</v>
      </c>
      <c r="K26" s="346">
        <v>1001</v>
      </c>
      <c r="L26" s="373">
        <v>108.9</v>
      </c>
      <c r="M26" s="346">
        <v>771</v>
      </c>
      <c r="N26" s="346">
        <v>452</v>
      </c>
      <c r="O26" s="372">
        <v>546</v>
      </c>
      <c r="P26" s="372">
        <v>38</v>
      </c>
      <c r="Q26" s="373">
        <v>124.5</v>
      </c>
      <c r="R26" s="346">
        <v>579</v>
      </c>
      <c r="S26" s="346">
        <v>327</v>
      </c>
      <c r="T26" s="372">
        <v>392</v>
      </c>
      <c r="U26" s="372">
        <v>12</v>
      </c>
      <c r="V26" s="373">
        <v>122.1</v>
      </c>
    </row>
    <row r="27" spans="1:22" s="363" customFormat="1" ht="13.5" customHeight="1" x14ac:dyDescent="0.15">
      <c r="A27" s="370" t="s">
        <v>327</v>
      </c>
      <c r="B27" s="377">
        <v>626</v>
      </c>
      <c r="C27" s="346">
        <v>156</v>
      </c>
      <c r="D27" s="346">
        <v>174</v>
      </c>
      <c r="E27" s="346">
        <v>17</v>
      </c>
      <c r="F27" s="373">
        <v>50</v>
      </c>
      <c r="G27" s="346">
        <v>752</v>
      </c>
      <c r="H27" s="346">
        <v>309</v>
      </c>
      <c r="I27" s="373">
        <v>41.1</v>
      </c>
      <c r="J27" s="346">
        <v>752</v>
      </c>
      <c r="K27" s="346">
        <v>365</v>
      </c>
      <c r="L27" s="373">
        <v>48.5</v>
      </c>
      <c r="M27" s="346">
        <v>553</v>
      </c>
      <c r="N27" s="346">
        <v>282</v>
      </c>
      <c r="O27" s="372">
        <v>302</v>
      </c>
      <c r="P27" s="372">
        <v>24</v>
      </c>
      <c r="Q27" s="373">
        <v>101.3</v>
      </c>
      <c r="R27" s="346">
        <v>406</v>
      </c>
      <c r="S27" s="346">
        <v>190</v>
      </c>
      <c r="T27" s="372">
        <v>222</v>
      </c>
      <c r="U27" s="372">
        <v>22</v>
      </c>
      <c r="V27" s="373">
        <v>96.1</v>
      </c>
    </row>
    <row r="28" spans="1:22" s="363" customFormat="1" ht="13.5" customHeight="1" x14ac:dyDescent="0.15">
      <c r="A28" s="382" t="s">
        <v>328</v>
      </c>
      <c r="B28" s="351">
        <v>1138</v>
      </c>
      <c r="C28" s="352">
        <v>207</v>
      </c>
      <c r="D28" s="352">
        <v>148</v>
      </c>
      <c r="E28" s="352">
        <v>6</v>
      </c>
      <c r="F28" s="383">
        <v>30.7</v>
      </c>
      <c r="G28" s="352">
        <v>1335</v>
      </c>
      <c r="H28" s="352">
        <v>641</v>
      </c>
      <c r="I28" s="383">
        <v>48</v>
      </c>
      <c r="J28" s="352">
        <v>1335</v>
      </c>
      <c r="K28" s="352">
        <v>682</v>
      </c>
      <c r="L28" s="383">
        <v>51.1</v>
      </c>
      <c r="M28" s="352">
        <v>958</v>
      </c>
      <c r="N28" s="352">
        <v>517</v>
      </c>
      <c r="O28" s="384">
        <v>441</v>
      </c>
      <c r="P28" s="352">
        <v>22</v>
      </c>
      <c r="Q28" s="383">
        <v>97.7</v>
      </c>
      <c r="R28" s="352">
        <v>752</v>
      </c>
      <c r="S28" s="352">
        <v>387</v>
      </c>
      <c r="T28" s="384">
        <v>332</v>
      </c>
      <c r="U28" s="352">
        <v>7</v>
      </c>
      <c r="V28" s="383">
        <v>94.7</v>
      </c>
    </row>
    <row r="29" spans="1:22" s="363" customFormat="1" ht="12.75" customHeight="1" x14ac:dyDescent="0.15">
      <c r="B29" s="385" t="s">
        <v>329</v>
      </c>
    </row>
    <row r="30" spans="1:22" s="363" customFormat="1" ht="12.75" customHeight="1" x14ac:dyDescent="0.15">
      <c r="B30" s="385" t="s">
        <v>330</v>
      </c>
    </row>
    <row r="31" spans="1:22" s="363" customFormat="1" ht="12.75" customHeight="1" x14ac:dyDescent="0.15">
      <c r="B31" s="385" t="s">
        <v>331</v>
      </c>
    </row>
    <row r="32" spans="1:22" s="363" customFormat="1" ht="15" customHeight="1" x14ac:dyDescent="0.15">
      <c r="B32" s="386" t="s">
        <v>265</v>
      </c>
    </row>
  </sheetData>
  <mergeCells count="6">
    <mergeCell ref="R6:V6"/>
    <mergeCell ref="A6:A7"/>
    <mergeCell ref="B6:F6"/>
    <mergeCell ref="G6:I6"/>
    <mergeCell ref="J6:L6"/>
    <mergeCell ref="M6:Q6"/>
  </mergeCells>
  <phoneticPr fontId="2"/>
  <hyperlinks>
    <hyperlink ref="A1" location="'23保健・衛生目次'!A1" display="23　保健・衛生　目次へ＜＜" xr:uid="{00000000-0004-0000-0800-000000000000}"/>
  </hyperlinks>
  <pageMargins left="0.59055118110236227" right="0.59055118110236227" top="0.59055118110236227" bottom="0.39370078740157483" header="0.51181102362204722" footer="0.19685039370078741"/>
  <pageSetup paperSize="9" scale="80"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vt:i4>
      </vt:variant>
    </vt:vector>
  </HeadingPairs>
  <TitlesOfParts>
    <vt:vector size="31" baseType="lpstr">
      <vt:lpstr>23保健・衛生目次</vt:lpstr>
      <vt:lpstr>23-1(1)</vt:lpstr>
      <vt:lpstr>23-1(2)</vt:lpstr>
      <vt:lpstr>23-2</vt:lpstr>
      <vt:lpstr>23-3</vt:lpstr>
      <vt:lpstr>23-4</vt:lpstr>
      <vt:lpstr>23-5</vt:lpstr>
      <vt:lpstr>23-6</vt:lpstr>
      <vt:lpstr>23-7</vt:lpstr>
      <vt:lpstr>23-8</vt:lpstr>
      <vt:lpstr>23-9</vt:lpstr>
      <vt:lpstr>23-10</vt:lpstr>
      <vt:lpstr>23-11</vt:lpstr>
      <vt:lpstr>23-12</vt:lpstr>
      <vt:lpstr>23-13</vt:lpstr>
      <vt:lpstr>'23-1(1)'!Print_Area</vt:lpstr>
      <vt:lpstr>'23-1(2)'!Print_Area</vt:lpstr>
      <vt:lpstr>'23-10'!Print_Area</vt:lpstr>
      <vt:lpstr>'23-11'!Print_Area</vt:lpstr>
      <vt:lpstr>'23-12'!Print_Area</vt:lpstr>
      <vt:lpstr>'23-13'!Print_Area</vt:lpstr>
      <vt:lpstr>'23-2'!Print_Area</vt:lpstr>
      <vt:lpstr>'23-3'!Print_Area</vt:lpstr>
      <vt:lpstr>'23-4'!Print_Area</vt:lpstr>
      <vt:lpstr>'23-5'!Print_Area</vt:lpstr>
      <vt:lpstr>'23-6'!Print_Area</vt:lpstr>
      <vt:lpstr>'23-7'!Print_Area</vt:lpstr>
      <vt:lpstr>'23-8'!Print_Area</vt:lpstr>
      <vt:lpstr>'23-9'!Print_Area</vt:lpstr>
      <vt:lpstr>'23-11'!Print_Titles</vt:lpstr>
      <vt:lpstr>'23-7'!Print_Titles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2024-04-18T04:27:05Z</dcterms:created>
  <dcterms:modified xsi:type="dcterms:W3CDTF">2024-04-18T04:32:31Z</dcterms:modified>
  <cp:category/>
  <cp:contentStatus/>
</cp:coreProperties>
</file>