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157\Desktop\★毎勤月報作業\08月分\03_公表資料作成\"/>
    </mc:Choice>
  </mc:AlternateContent>
  <xr:revisionPtr revIDLastSave="0" documentId="13_ncr:1_{BDC4DDD5-4B66-4E61-ABB6-4988A99D89AA}" xr6:coauthVersionLast="47" xr6:coauthVersionMax="47" xr10:uidLastSave="{00000000-0000-0000-0000-000000000000}"/>
  <bookViews>
    <workbookView xWindow="28665" yWindow="-135" windowWidth="29070" windowHeight="15750" xr2:uid="{8B325A8C-9BAF-44E0-98A3-632526442A72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13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externalReferences>
    <externalReference r:id="rId13"/>
  </externalReferences>
  <definedNames>
    <definedName name="_xlnm.Print_Area" localSheetId="8">'(県）給与'!$A$2:$Q$89</definedName>
    <definedName name="_xlnm.Print_Area" localSheetId="10">'(県)雇用'!$A$1:$P$265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'(県)雇用'!$A$1:$P$264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3" l="1"/>
  <c r="I95" i="13"/>
  <c r="H95" i="13"/>
  <c r="G95" i="13"/>
  <c r="F95" i="13"/>
  <c r="E95" i="13"/>
  <c r="D95" i="13"/>
  <c r="C95" i="13"/>
  <c r="J94" i="13"/>
  <c r="I94" i="13"/>
  <c r="H94" i="13"/>
  <c r="G94" i="13"/>
  <c r="F94" i="13"/>
  <c r="E94" i="13"/>
  <c r="D94" i="13"/>
  <c r="C94" i="13"/>
  <c r="J93" i="13"/>
  <c r="I93" i="13"/>
  <c r="H93" i="13"/>
  <c r="G93" i="13"/>
  <c r="F93" i="13"/>
  <c r="E93" i="13"/>
  <c r="D93" i="13"/>
  <c r="C93" i="13"/>
  <c r="J92" i="13"/>
  <c r="I92" i="13"/>
  <c r="H92" i="13"/>
  <c r="G92" i="13"/>
  <c r="F92" i="13"/>
  <c r="E92" i="13"/>
  <c r="D92" i="13"/>
  <c r="C92" i="13"/>
  <c r="J90" i="13"/>
  <c r="I90" i="13"/>
  <c r="H90" i="13"/>
  <c r="G90" i="13"/>
  <c r="F90" i="13"/>
  <c r="E90" i="13"/>
  <c r="D90" i="13"/>
  <c r="C90" i="13"/>
  <c r="J89" i="13"/>
  <c r="I89" i="13"/>
  <c r="H89" i="13"/>
  <c r="G89" i="13"/>
  <c r="F89" i="13"/>
  <c r="E89" i="13"/>
  <c r="D89" i="13"/>
  <c r="C89" i="13"/>
  <c r="J88" i="13"/>
  <c r="I88" i="13"/>
  <c r="H88" i="13"/>
  <c r="G88" i="13"/>
  <c r="F88" i="13"/>
  <c r="E88" i="13"/>
  <c r="D88" i="13"/>
  <c r="C88" i="13"/>
  <c r="J87" i="13"/>
  <c r="I87" i="13"/>
  <c r="H87" i="13"/>
  <c r="G87" i="13"/>
  <c r="F87" i="13"/>
  <c r="E87" i="13"/>
  <c r="D87" i="13"/>
  <c r="C87" i="13"/>
  <c r="J86" i="13"/>
  <c r="I86" i="13"/>
  <c r="H86" i="13"/>
  <c r="G86" i="13"/>
  <c r="F86" i="13"/>
  <c r="E86" i="13"/>
  <c r="D86" i="13"/>
  <c r="C86" i="13"/>
  <c r="J85" i="13"/>
  <c r="I85" i="13"/>
  <c r="H85" i="13"/>
  <c r="G85" i="13"/>
  <c r="F85" i="13"/>
  <c r="E85" i="13"/>
  <c r="D85" i="13"/>
  <c r="C85" i="13"/>
  <c r="J84" i="13"/>
  <c r="I84" i="13"/>
  <c r="H84" i="13"/>
  <c r="G84" i="13"/>
  <c r="F84" i="13"/>
  <c r="E84" i="13"/>
  <c r="D84" i="13"/>
  <c r="C84" i="13"/>
  <c r="J83" i="13"/>
  <c r="I83" i="13"/>
  <c r="H83" i="13"/>
  <c r="G83" i="13"/>
  <c r="F83" i="13"/>
  <c r="E83" i="13"/>
  <c r="D83" i="13"/>
  <c r="C83" i="13"/>
  <c r="J82" i="13"/>
  <c r="I82" i="13"/>
  <c r="H82" i="13"/>
  <c r="G82" i="13"/>
  <c r="F82" i="13"/>
  <c r="E82" i="13"/>
  <c r="D82" i="13"/>
  <c r="C82" i="13"/>
  <c r="J81" i="13"/>
  <c r="I81" i="13"/>
  <c r="H81" i="13"/>
  <c r="G81" i="13"/>
  <c r="F81" i="13"/>
  <c r="E81" i="13"/>
  <c r="D81" i="13"/>
  <c r="C81" i="13"/>
  <c r="J80" i="13"/>
  <c r="I80" i="13"/>
  <c r="H80" i="13"/>
  <c r="G80" i="13"/>
  <c r="F80" i="13"/>
  <c r="E80" i="13"/>
  <c r="D80" i="13"/>
  <c r="C80" i="13"/>
  <c r="J79" i="13"/>
  <c r="I79" i="13"/>
  <c r="H79" i="13"/>
  <c r="G79" i="13"/>
  <c r="F79" i="13"/>
  <c r="E79" i="13"/>
  <c r="D79" i="13"/>
  <c r="C79" i="13"/>
  <c r="J78" i="13"/>
  <c r="I78" i="13"/>
  <c r="H78" i="13"/>
  <c r="G78" i="13"/>
  <c r="F78" i="13"/>
  <c r="E78" i="13"/>
  <c r="D78" i="13"/>
  <c r="C78" i="13"/>
  <c r="J77" i="13"/>
  <c r="I77" i="13"/>
  <c r="H77" i="13"/>
  <c r="G77" i="13"/>
  <c r="F77" i="13"/>
  <c r="E77" i="13"/>
  <c r="D77" i="13"/>
  <c r="C77" i="13"/>
  <c r="J76" i="13"/>
  <c r="I76" i="13"/>
  <c r="H76" i="13"/>
  <c r="G76" i="13"/>
  <c r="F76" i="13"/>
  <c r="E76" i="13"/>
  <c r="D76" i="13"/>
  <c r="C76" i="13"/>
  <c r="J75" i="13"/>
  <c r="I75" i="13"/>
  <c r="H75" i="13"/>
  <c r="G75" i="13"/>
  <c r="F75" i="13"/>
  <c r="E75" i="13"/>
  <c r="D75" i="13"/>
  <c r="C75" i="13"/>
  <c r="J74" i="13"/>
  <c r="I74" i="13"/>
  <c r="H74" i="13"/>
  <c r="G74" i="13"/>
  <c r="F74" i="13"/>
  <c r="E74" i="13"/>
  <c r="D74" i="13"/>
  <c r="C74" i="13"/>
  <c r="A69" i="13"/>
  <c r="I63" i="13"/>
  <c r="H63" i="13"/>
  <c r="G63" i="13"/>
  <c r="F63" i="13"/>
  <c r="E63" i="13"/>
  <c r="D63" i="13"/>
  <c r="C63" i="13"/>
  <c r="I62" i="13"/>
  <c r="H62" i="13"/>
  <c r="G62" i="13"/>
  <c r="F62" i="13"/>
  <c r="E62" i="13"/>
  <c r="D62" i="13"/>
  <c r="C62" i="13"/>
  <c r="I61" i="13"/>
  <c r="H61" i="13"/>
  <c r="G61" i="13"/>
  <c r="F61" i="13"/>
  <c r="E61" i="13"/>
  <c r="D61" i="13"/>
  <c r="C61" i="13"/>
  <c r="J60" i="13"/>
  <c r="I60" i="13"/>
  <c r="H60" i="13"/>
  <c r="G60" i="13"/>
  <c r="F60" i="13"/>
  <c r="E60" i="13"/>
  <c r="D60" i="13"/>
  <c r="C60" i="13"/>
  <c r="J58" i="13"/>
  <c r="I58" i="13"/>
  <c r="H58" i="13"/>
  <c r="G58" i="13"/>
  <c r="F58" i="13"/>
  <c r="E58" i="13"/>
  <c r="D58" i="13"/>
  <c r="C58" i="13"/>
  <c r="J57" i="13"/>
  <c r="I57" i="13"/>
  <c r="H57" i="13"/>
  <c r="G57" i="13"/>
  <c r="F57" i="13"/>
  <c r="E57" i="13"/>
  <c r="D57" i="13"/>
  <c r="C57" i="13"/>
  <c r="J56" i="13"/>
  <c r="I56" i="13"/>
  <c r="H56" i="13"/>
  <c r="G56" i="13"/>
  <c r="F56" i="13"/>
  <c r="E56" i="13"/>
  <c r="D56" i="13"/>
  <c r="C56" i="13"/>
  <c r="J55" i="13"/>
  <c r="I55" i="13"/>
  <c r="H55" i="13"/>
  <c r="G55" i="13"/>
  <c r="F55" i="13"/>
  <c r="E55" i="13"/>
  <c r="D55" i="13"/>
  <c r="C55" i="13"/>
  <c r="J54" i="13"/>
  <c r="I54" i="13"/>
  <c r="H54" i="13"/>
  <c r="G54" i="13"/>
  <c r="F54" i="13"/>
  <c r="E54" i="13"/>
  <c r="D54" i="13"/>
  <c r="C54" i="13"/>
  <c r="J53" i="13"/>
  <c r="I53" i="13"/>
  <c r="H53" i="13"/>
  <c r="G53" i="13"/>
  <c r="F53" i="13"/>
  <c r="E53" i="13"/>
  <c r="D53" i="13"/>
  <c r="C53" i="13"/>
  <c r="J52" i="13"/>
  <c r="I52" i="13"/>
  <c r="H52" i="13"/>
  <c r="G52" i="13"/>
  <c r="F52" i="13"/>
  <c r="E52" i="13"/>
  <c r="D52" i="13"/>
  <c r="C52" i="13"/>
  <c r="J51" i="13"/>
  <c r="I51" i="13"/>
  <c r="H51" i="13"/>
  <c r="G51" i="13"/>
  <c r="F51" i="13"/>
  <c r="E51" i="13"/>
  <c r="D51" i="13"/>
  <c r="C51" i="13"/>
  <c r="J50" i="13"/>
  <c r="I50" i="13"/>
  <c r="H50" i="13"/>
  <c r="G50" i="13"/>
  <c r="F50" i="13"/>
  <c r="E50" i="13"/>
  <c r="D50" i="13"/>
  <c r="C50" i="13"/>
  <c r="J49" i="13"/>
  <c r="I49" i="13"/>
  <c r="H49" i="13"/>
  <c r="G49" i="13"/>
  <c r="F49" i="13"/>
  <c r="E49" i="13"/>
  <c r="D49" i="13"/>
  <c r="C49" i="13"/>
  <c r="J48" i="13"/>
  <c r="I48" i="13"/>
  <c r="H48" i="13"/>
  <c r="G48" i="13"/>
  <c r="F48" i="13"/>
  <c r="E48" i="13"/>
  <c r="D48" i="13"/>
  <c r="C48" i="13"/>
  <c r="J47" i="13"/>
  <c r="I47" i="13"/>
  <c r="H47" i="13"/>
  <c r="G47" i="13"/>
  <c r="F47" i="13"/>
  <c r="E47" i="13"/>
  <c r="D47" i="13"/>
  <c r="C47" i="13"/>
  <c r="J46" i="13"/>
  <c r="I46" i="13"/>
  <c r="H46" i="13"/>
  <c r="G46" i="13"/>
  <c r="F46" i="13"/>
  <c r="E46" i="13"/>
  <c r="D46" i="13"/>
  <c r="C46" i="13"/>
  <c r="J45" i="13"/>
  <c r="I45" i="13"/>
  <c r="H45" i="13"/>
  <c r="G45" i="13"/>
  <c r="F45" i="13"/>
  <c r="E45" i="13"/>
  <c r="D45" i="13"/>
  <c r="C45" i="13"/>
  <c r="J44" i="13"/>
  <c r="I44" i="13"/>
  <c r="H44" i="13"/>
  <c r="G44" i="13"/>
  <c r="F44" i="13"/>
  <c r="E44" i="13"/>
  <c r="D44" i="13"/>
  <c r="C44" i="13"/>
  <c r="J43" i="13"/>
  <c r="I43" i="13"/>
  <c r="H43" i="13"/>
  <c r="G43" i="13"/>
  <c r="F43" i="13"/>
  <c r="E43" i="13"/>
  <c r="D43" i="13"/>
  <c r="C43" i="13"/>
  <c r="J42" i="13"/>
  <c r="I42" i="13"/>
  <c r="H42" i="13"/>
  <c r="G42" i="13"/>
  <c r="F42" i="13"/>
  <c r="E42" i="13"/>
  <c r="D42" i="13"/>
  <c r="C42" i="13"/>
  <c r="A37" i="13"/>
  <c r="K31" i="13"/>
  <c r="I31" i="13"/>
  <c r="H31" i="13"/>
  <c r="G31" i="13"/>
  <c r="F31" i="13"/>
  <c r="E31" i="13"/>
  <c r="D31" i="13"/>
  <c r="C31" i="13"/>
  <c r="K30" i="13"/>
  <c r="I30" i="13"/>
  <c r="H30" i="13"/>
  <c r="G30" i="13"/>
  <c r="F30" i="13"/>
  <c r="E30" i="13"/>
  <c r="D30" i="13"/>
  <c r="C30" i="13"/>
  <c r="K29" i="13"/>
  <c r="I29" i="13"/>
  <c r="H29" i="13"/>
  <c r="G29" i="13"/>
  <c r="F29" i="13"/>
  <c r="E29" i="13"/>
  <c r="D29" i="13"/>
  <c r="C29" i="13"/>
  <c r="L28" i="13"/>
  <c r="K28" i="13"/>
  <c r="J28" i="13"/>
  <c r="I28" i="13"/>
  <c r="H28" i="13"/>
  <c r="G28" i="13"/>
  <c r="F28" i="13"/>
  <c r="E28" i="13"/>
  <c r="D28" i="13"/>
  <c r="C28" i="13"/>
  <c r="L26" i="13"/>
  <c r="K26" i="13"/>
  <c r="J26" i="13"/>
  <c r="I26" i="13"/>
  <c r="H26" i="13"/>
  <c r="G26" i="13"/>
  <c r="F26" i="13"/>
  <c r="E26" i="13"/>
  <c r="D26" i="13"/>
  <c r="C26" i="13"/>
  <c r="L25" i="13"/>
  <c r="K25" i="13"/>
  <c r="J25" i="13"/>
  <c r="I25" i="13"/>
  <c r="H25" i="13"/>
  <c r="G25" i="13"/>
  <c r="F25" i="13"/>
  <c r="E25" i="13"/>
  <c r="D25" i="13"/>
  <c r="C25" i="13"/>
  <c r="L24" i="13"/>
  <c r="K24" i="13"/>
  <c r="J24" i="13"/>
  <c r="I24" i="13"/>
  <c r="H24" i="13"/>
  <c r="G24" i="13"/>
  <c r="F24" i="13"/>
  <c r="E24" i="13"/>
  <c r="D24" i="13"/>
  <c r="C24" i="13"/>
  <c r="L23" i="13"/>
  <c r="K23" i="13"/>
  <c r="J23" i="13"/>
  <c r="I23" i="13"/>
  <c r="H23" i="13"/>
  <c r="G23" i="13"/>
  <c r="F23" i="13"/>
  <c r="E23" i="13"/>
  <c r="D23" i="13"/>
  <c r="C23" i="13"/>
  <c r="L22" i="13"/>
  <c r="K22" i="13"/>
  <c r="J22" i="13"/>
  <c r="I22" i="13"/>
  <c r="H22" i="13"/>
  <c r="G22" i="13"/>
  <c r="F22" i="13"/>
  <c r="E22" i="13"/>
  <c r="D22" i="13"/>
  <c r="C22" i="13"/>
  <c r="L21" i="13"/>
  <c r="K21" i="13"/>
  <c r="J21" i="13"/>
  <c r="I21" i="13"/>
  <c r="H21" i="13"/>
  <c r="G21" i="13"/>
  <c r="F21" i="13"/>
  <c r="E21" i="13"/>
  <c r="D21" i="13"/>
  <c r="C21" i="13"/>
  <c r="L20" i="13"/>
  <c r="K20" i="13"/>
  <c r="J20" i="13"/>
  <c r="I20" i="13"/>
  <c r="H20" i="13"/>
  <c r="G20" i="13"/>
  <c r="F20" i="13"/>
  <c r="E20" i="13"/>
  <c r="D20" i="13"/>
  <c r="C20" i="13"/>
  <c r="L19" i="13"/>
  <c r="K19" i="13"/>
  <c r="J19" i="13"/>
  <c r="I19" i="13"/>
  <c r="H19" i="13"/>
  <c r="G19" i="13"/>
  <c r="F19" i="13"/>
  <c r="E19" i="13"/>
  <c r="D19" i="13"/>
  <c r="C19" i="13"/>
  <c r="L18" i="13"/>
  <c r="K18" i="13"/>
  <c r="J18" i="13"/>
  <c r="I18" i="13"/>
  <c r="H18" i="13"/>
  <c r="G18" i="13"/>
  <c r="F18" i="13"/>
  <c r="E18" i="13"/>
  <c r="D18" i="13"/>
  <c r="C18" i="13"/>
  <c r="L17" i="13"/>
  <c r="K17" i="13"/>
  <c r="J17" i="13"/>
  <c r="I17" i="13"/>
  <c r="H17" i="13"/>
  <c r="G17" i="13"/>
  <c r="F17" i="13"/>
  <c r="E17" i="13"/>
  <c r="D17" i="13"/>
  <c r="C17" i="13"/>
  <c r="L16" i="13"/>
  <c r="K16" i="13"/>
  <c r="J16" i="13"/>
  <c r="I16" i="13"/>
  <c r="H16" i="13"/>
  <c r="G16" i="13"/>
  <c r="F16" i="13"/>
  <c r="E16" i="13"/>
  <c r="D16" i="13"/>
  <c r="C16" i="13"/>
  <c r="L15" i="13"/>
  <c r="K15" i="13"/>
  <c r="J15" i="13"/>
  <c r="I15" i="13"/>
  <c r="H15" i="13"/>
  <c r="G15" i="13"/>
  <c r="F15" i="13"/>
  <c r="E15" i="13"/>
  <c r="D15" i="13"/>
  <c r="C15" i="13"/>
  <c r="L14" i="13"/>
  <c r="K14" i="13"/>
  <c r="J14" i="13"/>
  <c r="I14" i="13"/>
  <c r="H14" i="13"/>
  <c r="G14" i="13"/>
  <c r="F14" i="13"/>
  <c r="E14" i="13"/>
  <c r="D14" i="13"/>
  <c r="C14" i="13"/>
  <c r="L13" i="13"/>
  <c r="K13" i="13"/>
  <c r="J13" i="13"/>
  <c r="I13" i="13"/>
  <c r="H13" i="13"/>
  <c r="G13" i="13"/>
  <c r="F13" i="13"/>
  <c r="E13" i="13"/>
  <c r="D13" i="13"/>
  <c r="C13" i="13"/>
  <c r="L12" i="13"/>
  <c r="K12" i="13"/>
  <c r="J12" i="13"/>
  <c r="I12" i="13"/>
  <c r="H12" i="13"/>
  <c r="G12" i="13"/>
  <c r="F12" i="13"/>
  <c r="E12" i="13"/>
  <c r="D12" i="13"/>
  <c r="C12" i="13"/>
  <c r="L11" i="13"/>
  <c r="K11" i="13"/>
  <c r="J11" i="13"/>
  <c r="I11" i="13"/>
  <c r="H11" i="13"/>
  <c r="G11" i="13"/>
  <c r="F11" i="13"/>
  <c r="E11" i="13"/>
  <c r="D11" i="13"/>
  <c r="C11" i="13"/>
  <c r="L10" i="13"/>
  <c r="K10" i="13"/>
  <c r="J10" i="13"/>
  <c r="I10" i="13"/>
  <c r="H10" i="13"/>
  <c r="G10" i="13"/>
  <c r="F10" i="13"/>
  <c r="E10" i="13"/>
  <c r="D10" i="13"/>
  <c r="C10" i="1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<sst xmlns="http://schemas.openxmlformats.org/spreadsheetml/2006/main" count="1945" uniqueCount="391">
  <si>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</si>
  <si>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</si>
  <si>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【令和７年８月分】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</si>
  <si>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</si>
  <si>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</si>
  <si>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</si>
  <si>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</si>
  <si>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</si>
  <si>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</si>
  <si>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</si>
  <si>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</si>
  <si>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</si>
  <si>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</si>
  <si>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</si>
  <si>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</si>
  <si>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</si>
  <si>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</si>
  <si>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</si>
  <si>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</si>
  <si>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</si>
  <si>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</si>
  <si>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</si>
  <si>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</si>
  <si>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</si>
  <si>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</si>
  <si>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</si>
  <si>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</si>
  <si>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</si>
  <si>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</si>
  <si>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</si>
  <si>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</si>
  <si>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</si>
  <si>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</si>
  <si>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</si>
  <si>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</si>
  <si>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</si>
  <si>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</si>
  <si>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</si>
  <si>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</si>
  <si>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</si>
  <si>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</si>
  <si>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</si>
  <si>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</si>
  <si>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</si>
  <si>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</si>
  <si>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</si>
  <si>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</si>
  <si>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</si>
  <si>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</si>
  <si>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</si>
  <si>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</si>
  <si>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</si>
  <si>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</si>
  <si>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</si>
  <si>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</si>
  <si>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</si>
  <si>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</si>
  <si>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</si>
  <si>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</si>
  <si>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</si>
  <si>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</si>
  <si>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</si>
  <si>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</si>
  <si>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</si>
  <si>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</si>
  <si>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</si>
  <si>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</si>
  <si>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6/8</t>
    <phoneticPr fontId="6"/>
  </si>
  <si>
    <t>9</t>
  </si>
  <si>
    <t>10</t>
  </si>
  <si>
    <t>11</t>
  </si>
  <si>
    <t>12</t>
  </si>
  <si>
    <t>7/1</t>
  </si>
  <si>
    <t>2</t>
  </si>
  <si>
    <t>3</t>
  </si>
  <si>
    <t>4</t>
  </si>
  <si>
    <t>5</t>
  </si>
  <si>
    <t>6</t>
  </si>
  <si>
    <t>7</t>
  </si>
  <si>
    <t>8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</si>
  <si>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</si>
  <si>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</si>
  <si>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</si>
  <si>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</si>
  <si>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6/8</t>
  </si>
  <si>
    <t>8</t>
    <phoneticPr fontId="6"/>
  </si>
  <si>
    <t>調査産業計</t>
  </si>
  <si>
    <t>製造業</t>
  </si>
  <si>
    <t>実質賃金(産業計)</t>
  </si>
  <si>
    <t>[労働時間の推移]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</si>
  <si>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</si>
  <si>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</si>
  <si>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</si>
  <si>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</si>
  <si>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</si>
  <si>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</si>
  <si>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</si>
  <si>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</si>
  <si>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</si>
  <si>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</si>
  <si>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</si>
  <si>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</si>
  <si>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</si>
  <si>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</si>
  <si>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</si>
  <si>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</si>
  <si>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</si>
  <si>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</si>
  <si>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</si>
  <si>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</si>
  <si>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</si>
  <si>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</si>
  <si>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</si>
  <si>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</si>
  <si>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8</t>
    <phoneticPr fontId="6"/>
  </si>
  <si>
    <t xml:space="preserve"> 　　　　 9</t>
    <phoneticPr fontId="6"/>
  </si>
  <si>
    <t xml:space="preserve"> 　　　　 10</t>
    <phoneticPr fontId="6"/>
  </si>
  <si>
    <t xml:space="preserve"> 　　　　 11</t>
    <phoneticPr fontId="6"/>
  </si>
  <si>
    <t xml:space="preserve"> 　　　　 12</t>
    <phoneticPr fontId="6"/>
  </si>
  <si>
    <t xml:space="preserve"> 令和７年 1</t>
  </si>
  <si>
    <t xml:space="preserve"> 　　　　 2</t>
  </si>
  <si>
    <t xml:space="preserve"> 　　　　 3</t>
    <phoneticPr fontId="6"/>
  </si>
  <si>
    <t xml:space="preserve"> 　　　　 4</t>
    <phoneticPr fontId="6"/>
  </si>
  <si>
    <t xml:space="preserve"> 　　　　 5</t>
    <phoneticPr fontId="6"/>
  </si>
  <si>
    <t xml:space="preserve"> 　　　　 6</t>
    <phoneticPr fontId="6"/>
  </si>
  <si>
    <t xml:space="preserve"> 　　　　 7</t>
    <phoneticPr fontId="6"/>
  </si>
  <si>
    <t xml:space="preserve"> 　　　　 8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</si>
  <si>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</si>
  <si>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</si>
  <si>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</si>
  <si>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令和６年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</si>
  <si>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</si>
  <si>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</si>
  <si>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</si>
  <si>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</si>
  <si>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</si>
  <si>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</si>
  <si>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</si>
  <si>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</si>
  <si>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</si>
  <si>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</si>
  <si>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</si>
  <si>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</si>
  <si>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</si>
  <si>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</si>
  <si>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</si>
  <si>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</si>
  <si>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</si>
  <si>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</si>
  <si>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</si>
  <si>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</si>
  <si>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</si>
  <si>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</si>
  <si>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</si>
  <si>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</si>
  <si>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</si>
  <si>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</si>
  <si>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</si>
  <si>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</si>
  <si>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</si>
  <si>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</si>
  <si>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</si>
  <si>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</si>
  <si>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</si>
  <si>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</si>
  <si>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</si>
  <si>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</si>
  <si>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</si>
  <si>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</si>
  <si>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</si>
  <si>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</si>
  <si>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</si>
  <si>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</si>
  <si>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</si>
  <si>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</si>
  <si>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</si>
  <si>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</si>
  <si>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</si>
  <si>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</si>
  <si>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</si>
  <si>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</si>
  <si>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</si>
  <si>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</si>
  <si>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</si>
  <si>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</si>
  <si>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</si>
  <si>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</si>
  <si>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</si>
  <si>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</si>
  <si>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</si>
  <si>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</si>
  <si>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</si>
  <si>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</si>
  <si>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</si>
  <si>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</si>
  <si>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</si>
  <si>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</si>
  <si>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</si>
  <si>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</si>
  <si>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</si>
  <si>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</si>
  <si>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</si>
  <si>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</si>
  <si>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</si>
  <si>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</si>
  <si>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</si>
  <si>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</si>
  <si>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</si>
  <si>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</si>
  <si>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</si>
  <si>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</si>
  <si>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</si>
  <si>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</si>
  <si>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</si>
  <si>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</si>
  <si>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</si>
  <si>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</si>
  <si>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</si>
  <si>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</si>
  <si>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</si>
  <si>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</si>
  <si>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</si>
  <si>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</si>
  <si>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</si>
  <si>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</si>
  <si>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</si>
  <si>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</si>
  <si>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</si>
  <si>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</si>
  <si>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</si>
  <si>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</si>
  <si>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</si>
  <si>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</si>
  <si>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</si>
  <si>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</si>
  <si>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</si>
  <si>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</si>
  <si>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</si>
  <si>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</si>
  <si>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</si>
  <si>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</si>
  <si>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</si>
  <si>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</si>
  <si>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</si>
  <si>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</si>
  <si>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</si>
  <si>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</si>
  <si>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</si>
  <si>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</si>
  <si>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</si>
  <si>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</si>
  <si>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</si>
  <si>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</si>
  <si>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</si>
  <si>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</si>
  <si>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</si>
  <si>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</si>
  <si>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</si>
  <si>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</si>
  <si>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</si>
  <si>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</si>
  <si>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</si>
  <si>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</si>
  <si>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</si>
  <si>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</si>
  <si>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</si>
  <si>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</si>
  <si>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</si>
  <si>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</si>
  <si>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</si>
  <si>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</si>
  <si>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</si>
  <si>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</si>
  <si>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</si>
  <si>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</si>
  <si>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</si>
  <si>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</si>
  <si>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</si>
  <si>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</si>
  <si>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</si>
  <si>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</si>
  <si>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</si>
  <si>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</si>
  <si>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</si>
  <si>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</si>
  <si>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</si>
  <si>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</si>
  <si>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</si>
  <si>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</si>
  <si>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</si>
  <si>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</si>
  <si>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</si>
  <si>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</si>
  <si>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</si>
  <si>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</si>
  <si>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</si>
  <si>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M一括分</t>
    <rPh sb="1" eb="3">
      <t>イッカツ</t>
    </rPh>
    <rPh sb="3" eb="4">
      <t>ブン</t>
    </rPh>
    <phoneticPr fontId="10"/>
  </si>
  <si>
    <t>MS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</si>
  <si>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</si>
  <si>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</si>
  <si>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</si>
  <si>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</si>
  <si>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</si>
  <si>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</si>
  <si>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</si>
  <si>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</si>
  <si>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</si>
  <si>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</si>
  <si>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</si>
  <si>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</si>
  <si>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</si>
  <si>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</si>
  <si>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</si>
  <si>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</si>
  <si>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</si>
  <si>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</si>
  <si>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</si>
  <si>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</si>
  <si>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</si>
  <si>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</si>
  <si>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</si>
  <si>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</si>
  <si>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</si>
  <si>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</si>
  <si>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</si>
  <si>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</si>
  <si>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</si>
  <si>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</si>
  <si>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</si>
  <si>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</si>
  <si>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</si>
  <si>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</si>
  <si>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</si>
  <si>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</si>
  <si>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</si>
  <si>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</si>
  <si>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</si>
  <si>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</si>
  <si>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</si>
  <si>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</si>
  <si>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</si>
  <si>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</si>
  <si>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</si>
  <si>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</si>
  <si>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</si>
  <si>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</si>
  <si>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</si>
  <si>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</si>
  <si>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</si>
  <si>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</si>
  <si>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</si>
  <si>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</si>
  <si>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</si>
  <si>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</si>
  <si>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</si>
  <si>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</si>
  <si>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</si>
  <si>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</si>
  <si>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</si>
  <si>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</si>
  <si>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</si>
  <si>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</si>
  <si>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</si>
  <si>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</si>
  <si>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「きまって支給する給与」は、２６７，６８９円で対前年同月比７．６％の増加</t>
  </si>
  <si>
    <t xml:space="preserve">     ◇  「総実労働時間」は、１３２．７時間で対前年同月比０．８％の増加</t>
  </si>
  <si>
    <t xml:space="preserve">     ◇  「所定外労働時間」は、７．８時間で対前年同月比７．１％の減少</t>
  </si>
  <si>
    <t xml:space="preserve">     ◇  「常用労働者数」は、３０６，３５７人で対前年同月比１．６％の増加</t>
  </si>
  <si>
    <t>となり、前年同月に比べ11.6％増となった。</t>
  </si>
  <si>
    <t>267,689円で、前年同月に比べ7.6％増となった。</t>
  </si>
  <si>
    <t>　特別に支払われた給与は18,880円であった。</t>
  </si>
  <si>
    <t>　実質賃金指数は82.8で、前年同月に比べ、</t>
  </si>
  <si>
    <t>8.5％増となった。</t>
  </si>
  <si>
    <t>前年同月に比べ0.8％増となった。</t>
  </si>
  <si>
    <t>　総実労働時間のうち、所定内労働時間は124.9時間で</t>
  </si>
  <si>
    <t>前年同月に比べ7.1％減となった。</t>
  </si>
  <si>
    <t>で、前年同月に比べ1.6％増となった。</t>
  </si>
  <si>
    <t>　常用労働者のうちパートタイム労働者は85,340人</t>
  </si>
  <si>
    <t>で、常用労働者に占める割合は27.9％であった。</t>
  </si>
  <si>
    <t>　労働異動率をみると、調査産業計で入職率1.24％、</t>
  </si>
  <si>
    <t>離職率1.14％であった。</t>
  </si>
  <si>
    <t>-</t>
  </si>
  <si>
    <t>令和７年７月</t>
  </si>
  <si>
    <t>令和７年１０月３１日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</si>
  <si>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　８月の現金給与総額は、調査産業計で286,569円</t>
    <phoneticPr fontId="6"/>
  </si>
  <si>
    <t>　８月の総実労働時間は、調査産業計で132.7時間で、</t>
    <phoneticPr fontId="6"/>
  </si>
  <si>
    <t>　８月の常用労働者数は、調査産業計で306,357人</t>
    <phoneticPr fontId="6"/>
  </si>
  <si>
    <t>令和７年８月</t>
    <rPh sb="0" eb="2">
      <t>レイワ</t>
    </rPh>
    <rPh sb="3" eb="4">
      <t>ネン</t>
    </rPh>
    <phoneticPr fontId="10"/>
  </si>
  <si>
    <t>令和７年８月</t>
    <phoneticPr fontId="6"/>
  </si>
  <si>
    <t>前年同月に比べ1.2％増、所定外労働時間は7.8時間で、</t>
    <phoneticPr fontId="6"/>
  </si>
  <si>
    <t xml:space="preserve"> (事業所規模５人以上、令和７年８月確報)</t>
    <rPh sb="12" eb="14">
      <t>レイワ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</si>
</sst>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4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0" fontId="15" fillId="0" borderId="11" xfId="2" applyBorder="1"/>
    <xf numFmtId="180" fontId="36" fillId="0" borderId="1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180" fontId="16" fillId="0" borderId="0" xfId="5" applyNumberFormat="1" applyFont="1" applyFill="1" applyBorder="1" applyAlignment="1"/>
    <xf numFmtId="180" fontId="16" fillId="0" borderId="9" xfId="5" applyNumberFormat="1" applyFont="1" applyFill="1" applyBorder="1" applyAlignment="1"/>
    <xf numFmtId="180" fontId="16" fillId="0" borderId="0" xfId="8" applyNumberFormat="1" applyFont="1" applyFill="1" applyBorder="1" applyAlignment="1"/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24" xfId="5" applyNumberFormat="1" applyFont="1" applyFill="1" applyBorder="1"/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3" fontId="14" fillId="0" borderId="4" xfId="11" applyNumberFormat="1" applyFont="1" applyBorder="1" applyAlignment="1">
      <alignment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185" fontId="14" fillId="0" borderId="4" xfId="11" applyNumberFormat="1" applyFont="1" applyBorder="1" applyAlignment="1">
      <alignment vertical="center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37" fillId="0" borderId="0" xfId="4" applyFont="1" applyFill="1"/>
    <xf numFmtId="0" fontId="16" fillId="0" borderId="0" xfId="4" applyFont="1" applyFill="1"/>
    <xf numFmtId="0" fontId="27" fillId="0" borderId="0" xfId="4" applyFont="1" applyFill="1"/>
    <xf numFmtId="0" fontId="38" fillId="0" borderId="0" xfId="4" applyFont="1" applyFill="1"/>
    <xf numFmtId="0" fontId="14" fillId="0" borderId="0" xfId="4" applyFont="1" applyFill="1"/>
    <xf numFmtId="0" fontId="16" fillId="0" borderId="12" xfId="4" applyFont="1" applyFill="1" applyBorder="1"/>
    <xf numFmtId="0" fontId="16" fillId="0" borderId="21" xfId="4" applyFont="1" applyFill="1" applyBorder="1"/>
    <xf numFmtId="0" fontId="16" fillId="0" borderId="6" xfId="4" applyFont="1" applyFill="1" applyBorder="1"/>
    <xf numFmtId="0" fontId="16" fillId="0" borderId="7" xfId="4" applyFont="1" applyFill="1" applyBorder="1"/>
    <xf numFmtId="0" fontId="16" fillId="0" borderId="5" xfId="4" applyFont="1" applyFill="1" applyBorder="1"/>
    <xf numFmtId="0" fontId="16" fillId="0" borderId="12" xfId="4" applyFont="1" applyFill="1" applyBorder="1" applyAlignment="1">
      <alignment horizontal="left"/>
    </xf>
    <xf numFmtId="0" fontId="16" fillId="0" borderId="13" xfId="4" applyFont="1" applyFill="1" applyBorder="1"/>
    <xf numFmtId="0" fontId="16" fillId="0" borderId="10" xfId="4" applyFont="1" applyFill="1" applyBorder="1"/>
    <xf numFmtId="0" fontId="16" fillId="0" borderId="20" xfId="4" applyFont="1" applyFill="1" applyBorder="1"/>
    <xf numFmtId="0" fontId="16" fillId="0" borderId="11" xfId="4" applyFont="1" applyFill="1" applyBorder="1"/>
    <xf numFmtId="0" fontId="16" fillId="0" borderId="14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8" xfId="4" applyFont="1" applyFill="1" applyBorder="1"/>
    <xf numFmtId="180" fontId="16" fillId="0" borderId="0" xfId="6" applyNumberFormat="1" applyFont="1" applyFill="1"/>
    <xf numFmtId="180" fontId="16" fillId="0" borderId="22" xfId="6" applyNumberFormat="1" applyFont="1" applyFill="1" applyBorder="1"/>
    <xf numFmtId="180" fontId="16" fillId="0" borderId="0" xfId="4" applyNumberFormat="1" applyFont="1" applyFill="1"/>
    <xf numFmtId="180" fontId="16" fillId="0" borderId="22" xfId="4" applyNumberFormat="1" applyFont="1" applyFill="1" applyBorder="1"/>
    <xf numFmtId="180" fontId="16" fillId="0" borderId="0" xfId="4" applyNumberFormat="1" applyFont="1" applyFill="1" applyAlignment="1">
      <alignment horizontal="right"/>
    </xf>
    <xf numFmtId="0" fontId="16" fillId="0" borderId="23" xfId="4" applyFont="1" applyFill="1" applyBorder="1"/>
    <xf numFmtId="180" fontId="16" fillId="0" borderId="24" xfId="4" applyNumberFormat="1" applyFont="1" applyFill="1" applyBorder="1"/>
    <xf numFmtId="180" fontId="16" fillId="0" borderId="25" xfId="4" applyNumberFormat="1" applyFont="1" applyFill="1" applyBorder="1"/>
    <xf numFmtId="180" fontId="16" fillId="0" borderId="24" xfId="4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/>
    </xf>
    <xf numFmtId="177" fontId="16" fillId="0" borderId="0" xfId="7" applyNumberFormat="1" applyFont="1" applyFill="1"/>
    <xf numFmtId="180" fontId="16" fillId="0" borderId="9" xfId="4" applyNumberFormat="1" applyFont="1" applyFill="1" applyBorder="1"/>
    <xf numFmtId="177" fontId="16" fillId="0" borderId="9" xfId="7" applyNumberFormat="1" applyFont="1" applyFill="1" applyBorder="1"/>
    <xf numFmtId="177" fontId="16" fillId="0" borderId="22" xfId="7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0" xfId="4" applyNumberFormat="1" applyFont="1" applyFill="1" applyAlignment="1">
      <alignment horizontal="left"/>
    </xf>
    <xf numFmtId="0" fontId="27" fillId="0" borderId="6" xfId="4" applyFont="1" applyFill="1" applyBorder="1"/>
    <xf numFmtId="0" fontId="27" fillId="0" borderId="13" xfId="4" applyFont="1" applyFill="1" applyBorder="1"/>
    <xf numFmtId="0" fontId="16" fillId="0" borderId="12" xfId="4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horizontal="right"/>
    </xf>
    <xf numFmtId="180" fontId="16" fillId="0" borderId="0" xfId="6" applyNumberFormat="1" applyFont="1" applyFill="1" applyAlignment="1">
      <alignment horizontal="right"/>
    </xf>
    <xf numFmtId="177" fontId="16" fillId="0" borderId="22" xfId="6" applyNumberFormat="1" applyFont="1" applyFill="1" applyBorder="1" applyAlignment="1">
      <alignment horizontal="right"/>
    </xf>
    <xf numFmtId="177" fontId="16" fillId="0" borderId="9" xfId="4" applyNumberFormat="1" applyFont="1" applyFill="1" applyBorder="1"/>
    <xf numFmtId="177" fontId="16" fillId="0" borderId="0" xfId="4" applyNumberFormat="1" applyFont="1" applyFill="1"/>
    <xf numFmtId="177" fontId="16" fillId="0" borderId="22" xfId="4" applyNumberFormat="1" applyFont="1" applyFill="1" applyBorder="1"/>
    <xf numFmtId="177" fontId="16" fillId="0" borderId="26" xfId="4" applyNumberFormat="1" applyFont="1" applyFill="1" applyBorder="1"/>
    <xf numFmtId="177" fontId="16" fillId="0" borderId="24" xfId="4" applyNumberFormat="1" applyFont="1" applyFill="1" applyBorder="1"/>
    <xf numFmtId="177" fontId="16" fillId="0" borderId="25" xfId="4" applyNumberFormat="1" applyFont="1" applyFill="1" applyBorder="1"/>
    <xf numFmtId="180" fontId="16" fillId="0" borderId="10" xfId="4" applyNumberFormat="1" applyFont="1" applyFill="1" applyBorder="1"/>
    <xf numFmtId="177" fontId="16" fillId="0" borderId="20" xfId="4" applyNumberFormat="1" applyFont="1" applyFill="1" applyBorder="1"/>
    <xf numFmtId="180" fontId="16" fillId="0" borderId="7" xfId="6" applyNumberFormat="1" applyFont="1" applyFill="1" applyBorder="1" applyAlignment="1">
      <alignment horizontal="right"/>
    </xf>
    <xf numFmtId="0" fontId="27" fillId="0" borderId="9" xfId="4" applyFont="1" applyFill="1" applyBorder="1"/>
    <xf numFmtId="180" fontId="16" fillId="0" borderId="22" xfId="6" applyNumberFormat="1" applyFont="1" applyFill="1" applyBorder="1" applyAlignment="1">
      <alignment horizontal="right"/>
    </xf>
    <xf numFmtId="180" fontId="16" fillId="0" borderId="26" xfId="6" applyNumberFormat="1" applyFont="1" applyFill="1" applyBorder="1" applyAlignment="1">
      <alignment horizontal="right"/>
    </xf>
    <xf numFmtId="180" fontId="16" fillId="0" borderId="24" xfId="6" applyNumberFormat="1" applyFont="1" applyFill="1" applyBorder="1" applyAlignment="1">
      <alignment horizontal="right"/>
    </xf>
    <xf numFmtId="180" fontId="16" fillId="0" borderId="25" xfId="6" applyNumberFormat="1" applyFont="1" applyFill="1" applyBorder="1" applyAlignment="1">
      <alignment horizontal="right"/>
    </xf>
    <xf numFmtId="180" fontId="16" fillId="0" borderId="9" xfId="4" applyNumberFormat="1" applyFont="1" applyFill="1" applyBorder="1" applyAlignment="1">
      <alignment horizontal="right"/>
    </xf>
    <xf numFmtId="180" fontId="16" fillId="0" borderId="22" xfId="4" applyNumberFormat="1" applyFont="1" applyFill="1" applyBorder="1" applyAlignment="1">
      <alignment horizontal="righ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16" fillId="0" borderId="0" xfId="4" applyFont="1" applyFill="1" applyAlignment="1">
      <alignment vertical="top" wrapText="1"/>
    </xf>
    <xf numFmtId="0" fontId="16" fillId="0" borderId="6" xfId="4" applyFont="1" applyFill="1" applyBorder="1" applyAlignment="1">
      <alignment vertical="top" wrapText="1"/>
    </xf>
    <xf numFmtId="181" fontId="16" fillId="0" borderId="0" xfId="4" applyNumberFormat="1" applyFont="1" applyFill="1"/>
    <xf numFmtId="180" fontId="16" fillId="0" borderId="26" xfId="4" applyNumberFormat="1" applyFont="1" applyFill="1" applyBorder="1"/>
    <xf numFmtId="0" fontId="16" fillId="0" borderId="24" xfId="4" applyFont="1" applyFill="1" applyBorder="1"/>
    <xf numFmtId="49" fontId="16" fillId="0" borderId="9" xfId="4" applyNumberFormat="1" applyFont="1" applyFill="1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3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27" fillId="0" borderId="0" xfId="11" applyFont="1" applyAlignment="1">
      <alignment horizontal="left" vertical="center" wrapText="1"/>
    </xf>
    <xf numFmtId="0" fontId="14" fillId="0" borderId="0" xfId="11" applyFont="1"/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2" xfId="11" applyFont="1" applyBorder="1" applyAlignment="1">
      <alignment horizontal="distributed" vertical="center" wrapText="1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</cellXfs>
  <cellStyles count="12">
    <cellStyle name="桁区切り 2" xfId="3" xr:uid="{6A25003A-D169-42A8-85AD-218B3B180949}"/>
    <cellStyle name="桁区切り 2 2" xfId="5" xr:uid="{77A65C85-24CD-4554-9EED-C930ECF32149}"/>
    <cellStyle name="桁区切り 3" xfId="8" xr:uid="{531D6182-D2E7-4DEA-A630-5B1351FC9855}"/>
    <cellStyle name="標準" xfId="0" builtinId="0"/>
    <cellStyle name="標準 2" xfId="2" xr:uid="{54CF6747-27CD-445B-B8AD-EA7B4FFBF8BB}"/>
    <cellStyle name="標準 3" xfId="7" xr:uid="{71C8B578-564D-432F-A1B5-E39102E6F4D1}"/>
    <cellStyle name="標準 4" xfId="11" xr:uid="{AE31547F-4CFF-437F-B1C2-E796C217E8A5}"/>
    <cellStyle name="標準 4 2" xfId="10" xr:uid="{E0291B04-7B87-4CA4-ADCB-F862B1725E01}"/>
    <cellStyle name="標準_１０．９月分" xfId="1" xr:uid="{A7212336-F5B0-4185-AD67-F0622FBF6849}"/>
    <cellStyle name="標準_maikin20112" xfId="9" xr:uid="{8FE8D3F3-81F9-4501-B5DF-7EBF7088842E}"/>
    <cellStyle name="標準_maikin2012012" xfId="6" xr:uid="{FE8E7AFE-C484-4F78-826B-697803720EDD}"/>
    <cellStyle name="標準_maikin2012022" xfId="4" xr:uid="{0E19438C-914E-4F0B-8144-3E019EDE0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3.7</c:v>
                </c:pt>
                <c:pt idx="1">
                  <c:v>5.6</c:v>
                </c:pt>
                <c:pt idx="2">
                  <c:v>0</c:v>
                </c:pt>
                <c:pt idx="3">
                  <c:v>-1</c:v>
                </c:pt>
                <c:pt idx="4">
                  <c:v>-2.2000000000000002</c:v>
                </c:pt>
                <c:pt idx="5">
                  <c:v>-2.2999999999999998</c:v>
                </c:pt>
                <c:pt idx="6">
                  <c:v>6.7</c:v>
                </c:pt>
                <c:pt idx="7">
                  <c:v>3.3</c:v>
                </c:pt>
                <c:pt idx="8">
                  <c:v>3.3</c:v>
                </c:pt>
                <c:pt idx="9">
                  <c:v>8.1999999999999993</c:v>
                </c:pt>
                <c:pt idx="10">
                  <c:v>3.3</c:v>
                </c:pt>
                <c:pt idx="11">
                  <c:v>-4.4000000000000004</c:v>
                </c:pt>
                <c:pt idx="12">
                  <c:v>-7.1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A-4F7D-9159-6AA230FA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0.7</c:v>
                </c:pt>
                <c:pt idx="1">
                  <c:v>2.7</c:v>
                </c:pt>
                <c:pt idx="2">
                  <c:v>1.3</c:v>
                </c:pt>
                <c:pt idx="3">
                  <c:v>1.8</c:v>
                </c:pt>
                <c:pt idx="4">
                  <c:v>1.9</c:v>
                </c:pt>
                <c:pt idx="5">
                  <c:v>4.9000000000000004</c:v>
                </c:pt>
                <c:pt idx="6">
                  <c:v>5.6</c:v>
                </c:pt>
                <c:pt idx="7">
                  <c:v>4.8</c:v>
                </c:pt>
                <c:pt idx="8">
                  <c:v>4.8</c:v>
                </c:pt>
                <c:pt idx="9">
                  <c:v>5.8</c:v>
                </c:pt>
                <c:pt idx="10">
                  <c:v>6.9</c:v>
                </c:pt>
                <c:pt idx="11">
                  <c:v>6.9</c:v>
                </c:pt>
                <c:pt idx="1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A-4F7D-9159-6AA230FA90BB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-1.1000000000000001</c:v>
                </c:pt>
                <c:pt idx="1">
                  <c:v>-1.2</c:v>
                </c:pt>
                <c:pt idx="2">
                  <c:v>-1.4</c:v>
                </c:pt>
                <c:pt idx="3">
                  <c:v>1.5</c:v>
                </c:pt>
                <c:pt idx="4">
                  <c:v>0</c:v>
                </c:pt>
                <c:pt idx="5">
                  <c:v>-0.3</c:v>
                </c:pt>
                <c:pt idx="6">
                  <c:v>1.3</c:v>
                </c:pt>
                <c:pt idx="7">
                  <c:v>-1.5</c:v>
                </c:pt>
                <c:pt idx="8">
                  <c:v>0</c:v>
                </c:pt>
                <c:pt idx="9">
                  <c:v>0.4</c:v>
                </c:pt>
                <c:pt idx="10">
                  <c:v>1.1000000000000001</c:v>
                </c:pt>
                <c:pt idx="11">
                  <c:v>1.6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A-4F7D-9159-6AA230FA90BB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-0.2</c:v>
                </c:pt>
                <c:pt idx="2">
                  <c:v>-0.4</c:v>
                </c:pt>
                <c:pt idx="3">
                  <c:v>0.3</c:v>
                </c:pt>
                <c:pt idx="4">
                  <c:v>0</c:v>
                </c:pt>
                <c:pt idx="5">
                  <c:v>1.9</c:v>
                </c:pt>
                <c:pt idx="6">
                  <c:v>1.5</c:v>
                </c:pt>
                <c:pt idx="7">
                  <c:v>2.2000000000000002</c:v>
                </c:pt>
                <c:pt idx="8">
                  <c:v>2</c:v>
                </c:pt>
                <c:pt idx="9">
                  <c:v>2.2000000000000002</c:v>
                </c:pt>
                <c:pt idx="10">
                  <c:v>2</c:v>
                </c:pt>
                <c:pt idx="11">
                  <c:v>1.1000000000000001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A-4F7D-9159-6AA230FA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04952"/>
        <c:axId val="919006032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8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ysDot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2"/>
        <c:minorUnit val="1"/>
      </c:valAx>
      <c:valAx>
        <c:axId val="919006032"/>
        <c:scaling>
          <c:orientation val="minMax"/>
          <c:max val="10"/>
          <c:min val="-8"/>
        </c:scaling>
        <c:delete val="0"/>
        <c:axPos val="r"/>
        <c:numFmt formatCode="#,##0_ " sourceLinked="0"/>
        <c:majorTickMark val="out"/>
        <c:minorTickMark val="none"/>
        <c:tickLblPos val="nextTo"/>
        <c:crossAx val="919004952"/>
        <c:crosses val="max"/>
        <c:crossBetween val="between"/>
        <c:minorUnit val="2"/>
      </c:valAx>
      <c:catAx>
        <c:axId val="91900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90060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66376985512663"/>
          <c:y val="3.6157384485154376E-2"/>
          <c:w val="0.33024963072620289"/>
          <c:h val="0.2355905511811040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1.5</c:v>
                </c:pt>
                <c:pt idx="1">
                  <c:v>3.6</c:v>
                </c:pt>
                <c:pt idx="2">
                  <c:v>1.1000000000000001</c:v>
                </c:pt>
                <c:pt idx="3">
                  <c:v>-2.5</c:v>
                </c:pt>
                <c:pt idx="4">
                  <c:v>3.3</c:v>
                </c:pt>
                <c:pt idx="5">
                  <c:v>5.8</c:v>
                </c:pt>
                <c:pt idx="6">
                  <c:v>5.6</c:v>
                </c:pt>
                <c:pt idx="7">
                  <c:v>6.2</c:v>
                </c:pt>
                <c:pt idx="8">
                  <c:v>5.5</c:v>
                </c:pt>
                <c:pt idx="9">
                  <c:v>6</c:v>
                </c:pt>
                <c:pt idx="10">
                  <c:v>1.7</c:v>
                </c:pt>
                <c:pt idx="11">
                  <c:v>5.9</c:v>
                </c:pt>
                <c:pt idx="12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4-40E1-A525-C19B7DDECEC2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-1.4</c:v>
                </c:pt>
                <c:pt idx="1">
                  <c:v>0.9</c:v>
                </c:pt>
                <c:pt idx="2">
                  <c:v>-1.5</c:v>
                </c:pt>
                <c:pt idx="3">
                  <c:v>-5.7</c:v>
                </c:pt>
                <c:pt idx="4">
                  <c:v>-1.1000000000000001</c:v>
                </c:pt>
                <c:pt idx="5">
                  <c:v>0.1</c:v>
                </c:pt>
                <c:pt idx="6">
                  <c:v>-0.1</c:v>
                </c:pt>
                <c:pt idx="7">
                  <c:v>1.3</c:v>
                </c:pt>
                <c:pt idx="8">
                  <c:v>1.1000000000000001</c:v>
                </c:pt>
                <c:pt idx="9">
                  <c:v>2.2999999999999998</c:v>
                </c:pt>
                <c:pt idx="10">
                  <c:v>-1.9</c:v>
                </c:pt>
                <c:pt idx="11">
                  <c:v>2.6</c:v>
                </c:pt>
                <c:pt idx="1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4-40E1-A525-C19B7DDEC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8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-1.1000000000000001</c:v>
                </c:pt>
                <c:pt idx="1">
                  <c:v>-1.2</c:v>
                </c:pt>
                <c:pt idx="2">
                  <c:v>-1.4</c:v>
                </c:pt>
                <c:pt idx="3">
                  <c:v>1.5</c:v>
                </c:pt>
                <c:pt idx="4">
                  <c:v>0</c:v>
                </c:pt>
                <c:pt idx="5">
                  <c:v>-0.3</c:v>
                </c:pt>
                <c:pt idx="6">
                  <c:v>1.3</c:v>
                </c:pt>
                <c:pt idx="7">
                  <c:v>-1.5</c:v>
                </c:pt>
                <c:pt idx="8">
                  <c:v>0</c:v>
                </c:pt>
                <c:pt idx="9">
                  <c:v>0.4</c:v>
                </c:pt>
                <c:pt idx="10">
                  <c:v>1.1000000000000001</c:v>
                </c:pt>
                <c:pt idx="11">
                  <c:v>1.6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7-4D8B-9352-25CE89FAFBF3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3.7</c:v>
                </c:pt>
                <c:pt idx="1">
                  <c:v>5.6</c:v>
                </c:pt>
                <c:pt idx="2">
                  <c:v>0</c:v>
                </c:pt>
                <c:pt idx="3">
                  <c:v>-1</c:v>
                </c:pt>
                <c:pt idx="4">
                  <c:v>-2.2000000000000002</c:v>
                </c:pt>
                <c:pt idx="5">
                  <c:v>-2.2999999999999998</c:v>
                </c:pt>
                <c:pt idx="6">
                  <c:v>6.7</c:v>
                </c:pt>
                <c:pt idx="7">
                  <c:v>3.3</c:v>
                </c:pt>
                <c:pt idx="8">
                  <c:v>3.3</c:v>
                </c:pt>
                <c:pt idx="9">
                  <c:v>8.1999999999999993</c:v>
                </c:pt>
                <c:pt idx="10">
                  <c:v>3.3</c:v>
                </c:pt>
                <c:pt idx="11">
                  <c:v>-4.4000000000000004</c:v>
                </c:pt>
                <c:pt idx="12">
                  <c:v>-7.1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7-4D8B-9352-25CE89FA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10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-0.2</c:v>
                </c:pt>
                <c:pt idx="2">
                  <c:v>-0.4</c:v>
                </c:pt>
                <c:pt idx="3">
                  <c:v>0.3</c:v>
                </c:pt>
                <c:pt idx="4">
                  <c:v>0</c:v>
                </c:pt>
                <c:pt idx="5">
                  <c:v>1.9</c:v>
                </c:pt>
                <c:pt idx="6">
                  <c:v>1.5</c:v>
                </c:pt>
                <c:pt idx="7">
                  <c:v>2.2000000000000002</c:v>
                </c:pt>
                <c:pt idx="8">
                  <c:v>2</c:v>
                </c:pt>
                <c:pt idx="9">
                  <c:v>2.2000000000000002</c:v>
                </c:pt>
                <c:pt idx="10">
                  <c:v>2</c:v>
                </c:pt>
                <c:pt idx="11">
                  <c:v>1.1000000000000001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A-458F-A8AF-C1BC66B1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元データ!$B$15:$N$15</c:f>
              <c:strCache>
                <c:ptCount val="13"/>
                <c:pt idx="0">
                  <c:v>6/8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7/1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31.5</c:v>
                </c:pt>
                <c:pt idx="1">
                  <c:v>30.8</c:v>
                </c:pt>
                <c:pt idx="2">
                  <c:v>31.9</c:v>
                </c:pt>
                <c:pt idx="3">
                  <c:v>31.2</c:v>
                </c:pt>
                <c:pt idx="4">
                  <c:v>31</c:v>
                </c:pt>
                <c:pt idx="5">
                  <c:v>29.1</c:v>
                </c:pt>
                <c:pt idx="6">
                  <c:v>29.3</c:v>
                </c:pt>
                <c:pt idx="7">
                  <c:v>29.2</c:v>
                </c:pt>
                <c:pt idx="8">
                  <c:v>29.8</c:v>
                </c:pt>
                <c:pt idx="9">
                  <c:v>28.8</c:v>
                </c:pt>
                <c:pt idx="10">
                  <c:v>29.3</c:v>
                </c:pt>
                <c:pt idx="11">
                  <c:v>28</c:v>
                </c:pt>
                <c:pt idx="12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A-458F-A8AF-C1BC66B1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E210671-2D92-4FF1-A6EB-7EE2AA6CFF3C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4E0ADE9F-4428-4622-ACEE-1B921518B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30</xdr:row>
      <xdr:rowOff>57150</xdr:rowOff>
    </xdr:from>
    <xdr:to>
      <xdr:col>13</xdr:col>
      <xdr:colOff>638175</xdr:colOff>
      <xdr:row>31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CF0EB3-B3B8-4AF8-84D4-D386C5737774}"/>
            </a:ext>
          </a:extLst>
        </xdr:cNvPr>
        <xdr:cNvSpPr txBox="1"/>
      </xdr:nvSpPr>
      <xdr:spPr>
        <a:xfrm>
          <a:off x="5909310" y="5665470"/>
          <a:ext cx="276225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24765</xdr:colOff>
      <xdr:row>29</xdr:row>
      <xdr:rowOff>47625</xdr:rowOff>
    </xdr:from>
    <xdr:to>
      <xdr:col>1</xdr:col>
      <xdr:colOff>923925</xdr:colOff>
      <xdr:row>30</xdr:row>
      <xdr:rowOff>81915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10F195-240B-4BE5-BFAF-629520CFB342}"/>
            </a:ext>
          </a:extLst>
        </xdr:cNvPr>
        <xdr:cNvSpPr txBox="1"/>
      </xdr:nvSpPr>
      <xdr:spPr>
        <a:xfrm>
          <a:off x="466725" y="5495925"/>
          <a:ext cx="89916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所定外労働時間</a:t>
          </a:r>
        </a:p>
      </xdr:txBody>
    </xdr:sp>
    <xdr:clientData/>
  </xdr:twoCellAnchor>
  <xdr:twoCellAnchor>
    <xdr:from>
      <xdr:col>10</xdr:col>
      <xdr:colOff>710565</xdr:colOff>
      <xdr:row>27</xdr:row>
      <xdr:rowOff>57150</xdr:rowOff>
    </xdr:from>
    <xdr:to>
      <xdr:col>14</xdr:col>
      <xdr:colOff>401955</xdr:colOff>
      <xdr:row>31</xdr:row>
      <xdr:rowOff>133351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4A5E33-9691-4D29-8880-87C68480FB06}"/>
            </a:ext>
          </a:extLst>
        </xdr:cNvPr>
        <xdr:cNvSpPr txBox="1"/>
      </xdr:nvSpPr>
      <xdr:spPr>
        <a:xfrm>
          <a:off x="5366385" y="5185410"/>
          <a:ext cx="1573530" cy="716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きまって支給する給与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総実労働時間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常用労働者数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800"/>
        </a:p>
      </xdr:txBody>
    </xdr:sp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F573EA7-525D-462B-AD7E-77672F77C02B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644176</xdr:colOff>
      <xdr:row>40</xdr:row>
      <xdr:rowOff>155792</xdr:rowOff>
    </xdr:from>
    <xdr:to>
      <xdr:col>13</xdr:col>
      <xdr:colOff>658654</xdr:colOff>
      <xdr:row>40</xdr:row>
      <xdr:rowOff>157990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5116917-1271-40FA-9B2E-6BD93590202E}"/>
            </a:ext>
          </a:extLst>
        </xdr:cNvPr>
        <xdr:cNvCxnSpPr/>
      </xdr:nvCxnSpPr>
      <xdr:spPr>
        <a:xfrm>
          <a:off x="1086136" y="7364312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FEA5779-EEEF-4893-9307-241A5FE5255A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A8F13D9C-711C-4DE7-A85E-3B79FAA4F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4A05916-DB95-4FC1-B1D7-E0FD51183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46BDA7-A11D-4082-90FF-5B6E2AAD5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F26B741D-CE93-496D-A8ED-55E5B7134247}"/>
            </a:ext>
          </a:extLst>
        </xdr:cNvPr>
        <xdr:cNvGrpSpPr>
          <a:grpSpLocks/>
        </xdr:cNvGrpSpPr>
      </xdr:nvGrpSpPr>
      <xdr:grpSpPr bwMode="auto">
        <a:xfrm>
          <a:off x="11291697" y="2325709"/>
          <a:ext cx="134493" cy="94530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E34B39D0-DF70-8B70-7EE5-CA106B3E9D03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D87A457B-9B2C-723B-63FC-2692F06824FE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598;&#21220;&#20998;&#26512;&#12484;&#12540;&#12523;1.1%20&#65288;8&#26376;&#2099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説明"/>
      <sheetName val="今回参考グラフ"/>
      <sheetName val="今回（一人当）"/>
      <sheetName val="比較（一人当）"/>
      <sheetName val="○今回"/>
      <sheetName val="●比較"/>
      <sheetName val="表紙"/>
      <sheetName val="1ページ"/>
      <sheetName val="2ページ"/>
      <sheetName val="3ページ"/>
      <sheetName val="元データ"/>
      <sheetName val="(県）時系列指数5人以上"/>
      <sheetName val="30人以上"/>
      <sheetName val="全国結果"/>
      <sheetName val="(県）給与"/>
      <sheetName val="（県）労働時間"/>
      <sheetName val="(県)雇用"/>
      <sheetName val="(県)就業形態別"/>
      <sheetName val="ヒア資料"/>
      <sheetName val="前年同月3ページ"/>
      <sheetName val="指数"/>
      <sheetName val="福井県と全国（5人以上）"/>
      <sheetName val="福井県と全国（30人以上）"/>
      <sheetName val="gpn2"/>
      <sheetName val="gpn3"/>
      <sheetName val="gpn4"/>
      <sheetName val="gpn5"/>
      <sheetName val="gpn6"/>
      <sheetName val="srns"/>
      <sheetName val="国第1表"/>
      <sheetName val="国第2表"/>
      <sheetName val="国第3表"/>
      <sheetName val="MKS190 1"/>
      <sheetName val="sy"/>
      <sheetName val="pre.gpn2"/>
      <sheetName val="pre.gpn3"/>
      <sheetName val="pre.gpn4"/>
      <sheetName val="pre.gpn5"/>
      <sheetName val="pre.gpn6"/>
      <sheetName val="pre.国第1表"/>
      <sheetName val="pre.国第2表"/>
      <sheetName val="pre.国第3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15">
          <cell r="G515">
            <v>174501</v>
          </cell>
        </row>
      </sheetData>
      <sheetData sheetId="25">
        <row r="173">
          <cell r="F173">
            <v>17.7</v>
          </cell>
        </row>
      </sheetData>
      <sheetData sheetId="26">
        <row r="173">
          <cell r="F173">
            <v>298840</v>
          </cell>
        </row>
      </sheetData>
      <sheetData sheetId="27">
        <row r="2">
          <cell r="F2">
            <v>3.8</v>
          </cell>
        </row>
      </sheetData>
      <sheetData sheetId="28">
        <row r="38">
          <cell r="G38">
            <v>132274</v>
          </cell>
        </row>
      </sheetData>
      <sheetData sheetId="29">
        <row r="857">
          <cell r="G857">
            <v>87.4</v>
          </cell>
        </row>
      </sheetData>
      <sheetData sheetId="30">
        <row r="8">
          <cell r="C8">
            <v>299955</v>
          </cell>
          <cell r="D8">
            <v>1.3</v>
          </cell>
          <cell r="E8">
            <v>286943</v>
          </cell>
          <cell r="F8">
            <v>1.8</v>
          </cell>
          <cell r="G8">
            <v>267451</v>
          </cell>
          <cell r="H8">
            <v>1.9</v>
          </cell>
          <cell r="I8">
            <v>19492</v>
          </cell>
          <cell r="J8">
            <v>0.4</v>
          </cell>
          <cell r="K8">
            <v>13012</v>
          </cell>
          <cell r="L8">
            <v>-7.8</v>
          </cell>
        </row>
        <row r="9">
          <cell r="C9">
            <v>390064</v>
          </cell>
          <cell r="D9">
            <v>2.2999999999999998</v>
          </cell>
          <cell r="E9">
            <v>348037</v>
          </cell>
          <cell r="F9">
            <v>7.3</v>
          </cell>
          <cell r="G9">
            <v>322506</v>
          </cell>
          <cell r="H9">
            <v>7.4</v>
          </cell>
          <cell r="I9">
            <v>25531</v>
          </cell>
          <cell r="J9">
            <v>5</v>
          </cell>
          <cell r="K9">
            <v>42027</v>
          </cell>
          <cell r="L9">
            <v>-25.8</v>
          </cell>
        </row>
        <row r="10">
          <cell r="C10">
            <v>412925</v>
          </cell>
          <cell r="D10">
            <v>0.3</v>
          </cell>
          <cell r="E10">
            <v>363991</v>
          </cell>
          <cell r="F10">
            <v>1.1000000000000001</v>
          </cell>
          <cell r="G10">
            <v>338408</v>
          </cell>
          <cell r="H10">
            <v>0.3</v>
          </cell>
          <cell r="I10">
            <v>25583</v>
          </cell>
          <cell r="J10">
            <v>13.9</v>
          </cell>
          <cell r="K10">
            <v>48934</v>
          </cell>
          <cell r="L10">
            <v>-6.1</v>
          </cell>
        </row>
        <row r="11">
          <cell r="C11">
            <v>351354</v>
          </cell>
          <cell r="D11">
            <v>3.3</v>
          </cell>
          <cell r="E11">
            <v>335513</v>
          </cell>
          <cell r="F11">
            <v>3.6</v>
          </cell>
          <cell r="G11">
            <v>304761</v>
          </cell>
          <cell r="H11">
            <v>3.6</v>
          </cell>
          <cell r="I11">
            <v>30752</v>
          </cell>
          <cell r="J11">
            <v>4.7</v>
          </cell>
          <cell r="K11">
            <v>15841</v>
          </cell>
          <cell r="L11">
            <v>-2</v>
          </cell>
        </row>
        <row r="12">
          <cell r="C12">
            <v>494867</v>
          </cell>
          <cell r="D12">
            <v>3.7</v>
          </cell>
          <cell r="E12">
            <v>487143</v>
          </cell>
          <cell r="F12">
            <v>3.8</v>
          </cell>
          <cell r="G12">
            <v>428363</v>
          </cell>
          <cell r="H12">
            <v>3.2</v>
          </cell>
          <cell r="I12">
            <v>58780</v>
          </cell>
          <cell r="J12">
            <v>7.5</v>
          </cell>
          <cell r="K12">
            <v>7724</v>
          </cell>
          <cell r="L12">
            <v>0.3</v>
          </cell>
        </row>
        <row r="13">
          <cell r="C13">
            <v>441928</v>
          </cell>
          <cell r="D13">
            <v>5</v>
          </cell>
          <cell r="E13">
            <v>426320</v>
          </cell>
          <cell r="F13">
            <v>3.3</v>
          </cell>
          <cell r="G13">
            <v>392760</v>
          </cell>
          <cell r="H13">
            <v>4.0999999999999996</v>
          </cell>
          <cell r="I13">
            <v>33560</v>
          </cell>
          <cell r="J13">
            <v>-6.5</v>
          </cell>
          <cell r="K13">
            <v>15608</v>
          </cell>
          <cell r="L13">
            <v>107.5</v>
          </cell>
        </row>
        <row r="14">
          <cell r="C14">
            <v>328658</v>
          </cell>
          <cell r="D14">
            <v>-1.9</v>
          </cell>
          <cell r="E14">
            <v>314985</v>
          </cell>
          <cell r="F14">
            <v>-2.2999999999999998</v>
          </cell>
          <cell r="G14">
            <v>273740</v>
          </cell>
          <cell r="H14">
            <v>-2.4</v>
          </cell>
          <cell r="I14">
            <v>41245</v>
          </cell>
          <cell r="J14">
            <v>-0.9</v>
          </cell>
          <cell r="K14">
            <v>13673</v>
          </cell>
          <cell r="L14">
            <v>5.4</v>
          </cell>
        </row>
        <row r="15">
          <cell r="C15">
            <v>264246</v>
          </cell>
          <cell r="D15">
            <v>-1.3</v>
          </cell>
          <cell r="E15">
            <v>253332</v>
          </cell>
          <cell r="F15">
            <v>1.6</v>
          </cell>
          <cell r="G15">
            <v>240820</v>
          </cell>
          <cell r="H15">
            <v>1.7</v>
          </cell>
          <cell r="I15">
            <v>12512</v>
          </cell>
          <cell r="J15">
            <v>-2.1</v>
          </cell>
          <cell r="K15">
            <v>10914</v>
          </cell>
          <cell r="L15">
            <v>-40.6</v>
          </cell>
        </row>
        <row r="16">
          <cell r="C16">
            <v>427284</v>
          </cell>
          <cell r="D16">
            <v>4.2</v>
          </cell>
          <cell r="E16">
            <v>416510</v>
          </cell>
          <cell r="F16">
            <v>4.2</v>
          </cell>
          <cell r="G16">
            <v>388763</v>
          </cell>
          <cell r="H16">
            <v>4.4000000000000004</v>
          </cell>
          <cell r="I16">
            <v>27747</v>
          </cell>
          <cell r="J16">
            <v>0.6</v>
          </cell>
          <cell r="K16">
            <v>10774</v>
          </cell>
          <cell r="L16">
            <v>3.5</v>
          </cell>
        </row>
        <row r="17">
          <cell r="C17">
            <v>358196</v>
          </cell>
          <cell r="D17">
            <v>3.7</v>
          </cell>
          <cell r="E17">
            <v>334577</v>
          </cell>
          <cell r="F17">
            <v>2.6</v>
          </cell>
          <cell r="G17">
            <v>313465</v>
          </cell>
          <cell r="H17">
            <v>3.1</v>
          </cell>
          <cell r="I17">
            <v>21112</v>
          </cell>
          <cell r="J17">
            <v>-3.8</v>
          </cell>
          <cell r="K17">
            <v>23619</v>
          </cell>
          <cell r="L17">
            <v>24</v>
          </cell>
        </row>
        <row r="18">
          <cell r="C18">
            <v>427565</v>
          </cell>
          <cell r="D18">
            <v>0.8</v>
          </cell>
          <cell r="E18">
            <v>400438</v>
          </cell>
          <cell r="F18">
            <v>-0.6</v>
          </cell>
          <cell r="G18">
            <v>375110</v>
          </cell>
          <cell r="H18">
            <v>-0.9</v>
          </cell>
          <cell r="I18">
            <v>25328</v>
          </cell>
          <cell r="J18">
            <v>3.4</v>
          </cell>
          <cell r="K18">
            <v>27127</v>
          </cell>
          <cell r="L18">
            <v>27.9</v>
          </cell>
        </row>
        <row r="19">
          <cell r="C19">
            <v>138765</v>
          </cell>
          <cell r="D19">
            <v>1.8</v>
          </cell>
          <cell r="E19">
            <v>135514</v>
          </cell>
          <cell r="F19">
            <v>2.5</v>
          </cell>
          <cell r="G19">
            <v>127676</v>
          </cell>
          <cell r="H19">
            <v>2.7</v>
          </cell>
          <cell r="I19">
            <v>7838</v>
          </cell>
          <cell r="J19">
            <v>1.2</v>
          </cell>
          <cell r="K19">
            <v>3251</v>
          </cell>
          <cell r="L19">
            <v>-22.9</v>
          </cell>
        </row>
        <row r="20">
          <cell r="C20">
            <v>235604</v>
          </cell>
          <cell r="D20">
            <v>9.1999999999999993</v>
          </cell>
          <cell r="E20">
            <v>222645</v>
          </cell>
          <cell r="F20">
            <v>7.1</v>
          </cell>
          <cell r="G20">
            <v>210866</v>
          </cell>
          <cell r="H20">
            <v>6.4</v>
          </cell>
          <cell r="I20">
            <v>11779</v>
          </cell>
          <cell r="J20">
            <v>21.8</v>
          </cell>
          <cell r="K20">
            <v>12959</v>
          </cell>
          <cell r="L20">
            <v>59.3</v>
          </cell>
        </row>
        <row r="21">
          <cell r="C21">
            <v>302039</v>
          </cell>
          <cell r="D21">
            <v>1</v>
          </cell>
          <cell r="E21">
            <v>299508</v>
          </cell>
          <cell r="F21">
            <v>1.2</v>
          </cell>
          <cell r="G21">
            <v>292961</v>
          </cell>
          <cell r="H21">
            <v>1.1000000000000001</v>
          </cell>
          <cell r="I21">
            <v>6547</v>
          </cell>
          <cell r="J21">
            <v>5.7</v>
          </cell>
          <cell r="K21">
            <v>2531</v>
          </cell>
          <cell r="L21">
            <v>-23.6</v>
          </cell>
        </row>
        <row r="22">
          <cell r="C22">
            <v>274336</v>
          </cell>
          <cell r="D22">
            <v>0.8</v>
          </cell>
          <cell r="E22">
            <v>267555</v>
          </cell>
          <cell r="F22">
            <v>1.9</v>
          </cell>
          <cell r="G22">
            <v>253900</v>
          </cell>
          <cell r="H22">
            <v>2.4</v>
          </cell>
          <cell r="I22">
            <v>13655</v>
          </cell>
          <cell r="J22">
            <v>-6.5</v>
          </cell>
          <cell r="K22">
            <v>6781</v>
          </cell>
          <cell r="L22">
            <v>-30.4</v>
          </cell>
        </row>
        <row r="23">
          <cell r="C23">
            <v>314660</v>
          </cell>
          <cell r="D23">
            <v>2.7</v>
          </cell>
          <cell r="E23">
            <v>309592</v>
          </cell>
          <cell r="F23">
            <v>3.8</v>
          </cell>
          <cell r="G23">
            <v>292871</v>
          </cell>
          <cell r="H23">
            <v>4.3</v>
          </cell>
          <cell r="I23">
            <v>16721</v>
          </cell>
          <cell r="J23">
            <v>-4.9000000000000004</v>
          </cell>
          <cell r="K23">
            <v>5068</v>
          </cell>
          <cell r="L23">
            <v>-38.6</v>
          </cell>
        </row>
        <row r="24">
          <cell r="C24">
            <v>263793</v>
          </cell>
          <cell r="D24">
            <v>2.2999999999999998</v>
          </cell>
          <cell r="E24">
            <v>250584</v>
          </cell>
          <cell r="F24">
            <v>0.9</v>
          </cell>
          <cell r="G24">
            <v>231890</v>
          </cell>
          <cell r="H24">
            <v>1.1000000000000001</v>
          </cell>
          <cell r="I24">
            <v>18694</v>
          </cell>
          <cell r="J24">
            <v>-1.9</v>
          </cell>
          <cell r="K24">
            <v>13209</v>
          </cell>
          <cell r="L24">
            <v>39.5</v>
          </cell>
        </row>
        <row r="67">
          <cell r="J67">
            <v>0.5</v>
          </cell>
          <cell r="L67">
            <v>-9.6</v>
          </cell>
        </row>
      </sheetData>
      <sheetData sheetId="31">
        <row r="8">
          <cell r="C8">
            <v>129.1</v>
          </cell>
          <cell r="D8">
            <v>-2.2999999999999998</v>
          </cell>
          <cell r="E8">
            <v>120.1</v>
          </cell>
          <cell r="F8">
            <v>-2.2999999999999998</v>
          </cell>
          <cell r="G8">
            <v>9</v>
          </cell>
          <cell r="H8">
            <v>-3.3</v>
          </cell>
          <cell r="I8">
            <v>16.7</v>
          </cell>
          <cell r="J8">
            <v>-0.4</v>
          </cell>
        </row>
        <row r="9">
          <cell r="C9">
            <v>146.69999999999999</v>
          </cell>
          <cell r="D9">
            <v>-3.7</v>
          </cell>
          <cell r="E9">
            <v>136.1</v>
          </cell>
          <cell r="F9">
            <v>-2.8</v>
          </cell>
          <cell r="G9">
            <v>10.6</v>
          </cell>
          <cell r="H9">
            <v>-14.5</v>
          </cell>
          <cell r="I9">
            <v>18.100000000000001</v>
          </cell>
          <cell r="J9">
            <v>-0.6</v>
          </cell>
        </row>
        <row r="10">
          <cell r="C10">
            <v>147</v>
          </cell>
          <cell r="D10">
            <v>-2.8</v>
          </cell>
          <cell r="E10">
            <v>135.4</v>
          </cell>
          <cell r="F10">
            <v>-3.3</v>
          </cell>
          <cell r="G10">
            <v>11.6</v>
          </cell>
          <cell r="H10">
            <v>0.8</v>
          </cell>
          <cell r="I10">
            <v>18.100000000000001</v>
          </cell>
          <cell r="J10">
            <v>-0.4</v>
          </cell>
        </row>
        <row r="11">
          <cell r="C11">
            <v>144.5</v>
          </cell>
          <cell r="D11">
            <v>-1.9</v>
          </cell>
          <cell r="E11">
            <v>132</v>
          </cell>
          <cell r="F11">
            <v>-1.9</v>
          </cell>
          <cell r="G11">
            <v>12.5</v>
          </cell>
          <cell r="H11">
            <v>-1.6</v>
          </cell>
          <cell r="I11">
            <v>17.399999999999999</v>
          </cell>
          <cell r="J11">
            <v>-0.3</v>
          </cell>
        </row>
        <row r="12">
          <cell r="C12">
            <v>150.69999999999999</v>
          </cell>
          <cell r="D12">
            <v>-2.7</v>
          </cell>
          <cell r="E12">
            <v>135.6</v>
          </cell>
          <cell r="F12">
            <v>-3.1</v>
          </cell>
          <cell r="G12">
            <v>15.1</v>
          </cell>
          <cell r="H12">
            <v>1.3</v>
          </cell>
          <cell r="I12">
            <v>18.100000000000001</v>
          </cell>
          <cell r="J12">
            <v>-0.5</v>
          </cell>
        </row>
        <row r="13">
          <cell r="C13">
            <v>152.6</v>
          </cell>
          <cell r="D13">
            <v>-2.6</v>
          </cell>
          <cell r="E13">
            <v>137.9</v>
          </cell>
          <cell r="F13">
            <v>-2.7</v>
          </cell>
          <cell r="G13">
            <v>14.7</v>
          </cell>
          <cell r="H13">
            <v>-1.4</v>
          </cell>
          <cell r="I13">
            <v>18</v>
          </cell>
          <cell r="J13">
            <v>-0.5</v>
          </cell>
        </row>
        <row r="14">
          <cell r="C14">
            <v>156.80000000000001</v>
          </cell>
          <cell r="D14">
            <v>-2.9</v>
          </cell>
          <cell r="E14">
            <v>137.19999999999999</v>
          </cell>
          <cell r="F14">
            <v>-2.5</v>
          </cell>
          <cell r="G14">
            <v>19.600000000000001</v>
          </cell>
          <cell r="H14">
            <v>-5.8</v>
          </cell>
          <cell r="I14">
            <v>18.600000000000001</v>
          </cell>
          <cell r="J14">
            <v>-0.4</v>
          </cell>
        </row>
        <row r="15">
          <cell r="C15">
            <v>124</v>
          </cell>
          <cell r="D15">
            <v>-2.2000000000000002</v>
          </cell>
          <cell r="E15">
            <v>117.3</v>
          </cell>
          <cell r="F15">
            <v>-2.1</v>
          </cell>
          <cell r="G15">
            <v>6.7</v>
          </cell>
          <cell r="H15">
            <v>-3</v>
          </cell>
          <cell r="I15">
            <v>17</v>
          </cell>
          <cell r="J15">
            <v>-0.3</v>
          </cell>
        </row>
        <row r="16">
          <cell r="C16">
            <v>139.19999999999999</v>
          </cell>
          <cell r="D16">
            <v>-5.2</v>
          </cell>
          <cell r="E16">
            <v>127.7</v>
          </cell>
          <cell r="F16">
            <v>-5</v>
          </cell>
          <cell r="G16">
            <v>11.5</v>
          </cell>
          <cell r="H16">
            <v>-8</v>
          </cell>
          <cell r="I16">
            <v>17.5</v>
          </cell>
          <cell r="J16">
            <v>-0.9</v>
          </cell>
        </row>
        <row r="17">
          <cell r="C17">
            <v>141.80000000000001</v>
          </cell>
          <cell r="D17">
            <v>-3.8</v>
          </cell>
          <cell r="E17">
            <v>131.1</v>
          </cell>
          <cell r="F17">
            <v>-3.4</v>
          </cell>
          <cell r="G17">
            <v>10.7</v>
          </cell>
          <cell r="H17">
            <v>-8.5</v>
          </cell>
          <cell r="I17">
            <v>17.8</v>
          </cell>
          <cell r="J17">
            <v>-0.4</v>
          </cell>
        </row>
        <row r="18">
          <cell r="C18">
            <v>141.6</v>
          </cell>
          <cell r="D18">
            <v>-3.3</v>
          </cell>
          <cell r="E18">
            <v>130.30000000000001</v>
          </cell>
          <cell r="F18">
            <v>-3.2</v>
          </cell>
          <cell r="G18">
            <v>11.3</v>
          </cell>
          <cell r="H18">
            <v>-5</v>
          </cell>
          <cell r="I18">
            <v>17.3</v>
          </cell>
          <cell r="J18">
            <v>-0.4</v>
          </cell>
        </row>
        <row r="19">
          <cell r="C19">
            <v>90.4</v>
          </cell>
          <cell r="D19">
            <v>0.3</v>
          </cell>
          <cell r="E19">
            <v>84.8</v>
          </cell>
          <cell r="F19">
            <v>0.2</v>
          </cell>
          <cell r="G19">
            <v>5.6</v>
          </cell>
          <cell r="H19">
            <v>0</v>
          </cell>
          <cell r="I19">
            <v>13.5</v>
          </cell>
          <cell r="J19">
            <v>0</v>
          </cell>
        </row>
        <row r="20">
          <cell r="C20">
            <v>123.5</v>
          </cell>
          <cell r="D20">
            <v>-0.8</v>
          </cell>
          <cell r="E20">
            <v>116.8</v>
          </cell>
          <cell r="F20">
            <v>-0.6</v>
          </cell>
          <cell r="G20">
            <v>6.7</v>
          </cell>
          <cell r="H20">
            <v>-2.9</v>
          </cell>
          <cell r="I20">
            <v>16.7</v>
          </cell>
          <cell r="J20">
            <v>-0.1</v>
          </cell>
        </row>
        <row r="21">
          <cell r="C21">
            <v>94.1</v>
          </cell>
          <cell r="D21">
            <v>-3.5</v>
          </cell>
          <cell r="E21">
            <v>88.9</v>
          </cell>
          <cell r="F21">
            <v>-3.2</v>
          </cell>
          <cell r="G21">
            <v>5.2</v>
          </cell>
          <cell r="H21">
            <v>-10.3</v>
          </cell>
          <cell r="I21">
            <v>13</v>
          </cell>
          <cell r="J21">
            <v>-0.3</v>
          </cell>
        </row>
        <row r="22">
          <cell r="C22">
            <v>127.3</v>
          </cell>
          <cell r="D22">
            <v>-1.8</v>
          </cell>
          <cell r="E22">
            <v>122.5</v>
          </cell>
          <cell r="F22">
            <v>-1.8</v>
          </cell>
          <cell r="G22">
            <v>4.8</v>
          </cell>
          <cell r="H22">
            <v>0</v>
          </cell>
          <cell r="I22">
            <v>17</v>
          </cell>
          <cell r="J22">
            <v>-0.4</v>
          </cell>
        </row>
        <row r="23">
          <cell r="C23">
            <v>142.4</v>
          </cell>
          <cell r="D23">
            <v>-1.9</v>
          </cell>
          <cell r="E23">
            <v>136.4</v>
          </cell>
          <cell r="F23">
            <v>-1.4</v>
          </cell>
          <cell r="G23">
            <v>6</v>
          </cell>
          <cell r="H23">
            <v>-13.1</v>
          </cell>
          <cell r="I23">
            <v>18.100000000000001</v>
          </cell>
          <cell r="J23">
            <v>-0.5</v>
          </cell>
        </row>
        <row r="24">
          <cell r="C24">
            <v>132.1</v>
          </cell>
          <cell r="D24">
            <v>-2.6</v>
          </cell>
          <cell r="E24">
            <v>122.4</v>
          </cell>
          <cell r="F24">
            <v>-2.4</v>
          </cell>
          <cell r="G24">
            <v>9.6999999999999993</v>
          </cell>
          <cell r="H24">
            <v>-4</v>
          </cell>
          <cell r="I24">
            <v>17.100000000000001</v>
          </cell>
          <cell r="J24">
            <v>-0.4</v>
          </cell>
        </row>
        <row r="67">
          <cell r="J67">
            <v>-0.3</v>
          </cell>
        </row>
      </sheetData>
      <sheetData sheetId="32">
        <row r="8">
          <cell r="C8">
            <v>51750</v>
          </cell>
          <cell r="D8">
            <v>1.3</v>
          </cell>
          <cell r="E8">
            <v>31.21</v>
          </cell>
          <cell r="G8">
            <v>1.53</v>
          </cell>
          <cell r="H8">
            <v>-0.08</v>
          </cell>
          <cell r="I8">
            <v>1.68</v>
          </cell>
          <cell r="J8">
            <v>-0.04</v>
          </cell>
        </row>
        <row r="9">
          <cell r="C9">
            <v>13</v>
          </cell>
          <cell r="D9">
            <v>-1</v>
          </cell>
          <cell r="E9">
            <v>8.41</v>
          </cell>
          <cell r="G9">
            <v>0.78</v>
          </cell>
          <cell r="H9">
            <v>-0.41</v>
          </cell>
          <cell r="I9">
            <v>1.08</v>
          </cell>
          <cell r="J9">
            <v>-0.37</v>
          </cell>
        </row>
        <row r="10">
          <cell r="C10">
            <v>2598</v>
          </cell>
          <cell r="D10">
            <v>2.2999999999999998</v>
          </cell>
          <cell r="E10">
            <v>5.7</v>
          </cell>
          <cell r="G10">
            <v>1.05</v>
          </cell>
          <cell r="H10">
            <v>7.0000000000000007E-2</v>
          </cell>
          <cell r="I10">
            <v>1.1599999999999999</v>
          </cell>
          <cell r="J10">
            <v>0.25</v>
          </cell>
        </row>
        <row r="11">
          <cell r="C11">
            <v>7680</v>
          </cell>
          <cell r="D11">
            <v>0.1</v>
          </cell>
          <cell r="E11">
            <v>12.79</v>
          </cell>
          <cell r="G11">
            <v>0.86</v>
          </cell>
          <cell r="H11">
            <v>0.13</v>
          </cell>
          <cell r="I11">
            <v>0.92</v>
          </cell>
          <cell r="J11">
            <v>-0.04</v>
          </cell>
        </row>
        <row r="12">
          <cell r="C12">
            <v>266</v>
          </cell>
          <cell r="D12">
            <v>0.7</v>
          </cell>
          <cell r="E12">
            <v>3.69</v>
          </cell>
          <cell r="G12">
            <v>0.95</v>
          </cell>
          <cell r="H12">
            <v>0.18</v>
          </cell>
          <cell r="I12">
            <v>1.1200000000000001</v>
          </cell>
          <cell r="J12">
            <v>7.0000000000000007E-2</v>
          </cell>
        </row>
        <row r="13">
          <cell r="C13">
            <v>1887</v>
          </cell>
          <cell r="D13">
            <v>0.6</v>
          </cell>
          <cell r="E13">
            <v>5</v>
          </cell>
          <cell r="G13">
            <v>0.95</v>
          </cell>
          <cell r="H13">
            <v>-0.11</v>
          </cell>
          <cell r="I13">
            <v>1.42</v>
          </cell>
          <cell r="J13">
            <v>0.33</v>
          </cell>
        </row>
        <row r="14">
          <cell r="C14">
            <v>2953</v>
          </cell>
          <cell r="D14">
            <v>-0.1</v>
          </cell>
          <cell r="E14">
            <v>19.190000000000001</v>
          </cell>
          <cell r="G14">
            <v>1</v>
          </cell>
          <cell r="H14">
            <v>-0.15</v>
          </cell>
          <cell r="I14">
            <v>1.34</v>
          </cell>
          <cell r="J14">
            <v>-0.24</v>
          </cell>
        </row>
        <row r="15">
          <cell r="C15">
            <v>9408</v>
          </cell>
          <cell r="D15">
            <v>0.8</v>
          </cell>
          <cell r="E15">
            <v>44.71</v>
          </cell>
          <cell r="G15">
            <v>1.58</v>
          </cell>
          <cell r="H15">
            <v>-0.1</v>
          </cell>
          <cell r="I15">
            <v>1.63</v>
          </cell>
          <cell r="J15">
            <v>0</v>
          </cell>
        </row>
        <row r="16">
          <cell r="C16">
            <v>1342</v>
          </cell>
          <cell r="D16">
            <v>0.8</v>
          </cell>
          <cell r="E16">
            <v>11.27</v>
          </cell>
          <cell r="G16">
            <v>0.95</v>
          </cell>
          <cell r="H16">
            <v>-7.0000000000000007E-2</v>
          </cell>
          <cell r="I16">
            <v>1.07</v>
          </cell>
          <cell r="J16">
            <v>-0.34</v>
          </cell>
        </row>
        <row r="17">
          <cell r="C17">
            <v>934</v>
          </cell>
          <cell r="D17">
            <v>1.9</v>
          </cell>
          <cell r="E17">
            <v>20.93</v>
          </cell>
          <cell r="G17">
            <v>1.31</v>
          </cell>
          <cell r="H17">
            <v>-0.37</v>
          </cell>
          <cell r="I17">
            <v>1.27</v>
          </cell>
          <cell r="J17">
            <v>-0.05</v>
          </cell>
        </row>
        <row r="18">
          <cell r="C18">
            <v>1776</v>
          </cell>
          <cell r="D18">
            <v>2.2000000000000002</v>
          </cell>
          <cell r="E18">
            <v>11.27</v>
          </cell>
          <cell r="G18">
            <v>1.1499999999999999</v>
          </cell>
          <cell r="H18">
            <v>0.17</v>
          </cell>
          <cell r="I18">
            <v>1.05</v>
          </cell>
          <cell r="J18">
            <v>-0.19</v>
          </cell>
        </row>
        <row r="19">
          <cell r="C19">
            <v>4569</v>
          </cell>
          <cell r="D19">
            <v>4.5</v>
          </cell>
          <cell r="E19">
            <v>77.75</v>
          </cell>
          <cell r="G19">
            <v>3.57</v>
          </cell>
          <cell r="H19">
            <v>-0.51</v>
          </cell>
          <cell r="I19">
            <v>3.41</v>
          </cell>
          <cell r="J19">
            <v>-0.37</v>
          </cell>
        </row>
        <row r="20">
          <cell r="C20">
            <v>1512</v>
          </cell>
          <cell r="D20">
            <v>2.5</v>
          </cell>
          <cell r="E20">
            <v>48.15</v>
          </cell>
          <cell r="G20">
            <v>2.5499999999999998</v>
          </cell>
          <cell r="H20">
            <v>0.37</v>
          </cell>
          <cell r="I20">
            <v>2.6</v>
          </cell>
          <cell r="J20">
            <v>-0.09</v>
          </cell>
        </row>
        <row r="21">
          <cell r="C21">
            <v>3247</v>
          </cell>
          <cell r="D21">
            <v>2</v>
          </cell>
          <cell r="E21">
            <v>33.47</v>
          </cell>
          <cell r="G21">
            <v>1.1399999999999999</v>
          </cell>
          <cell r="H21">
            <v>-0.03</v>
          </cell>
          <cell r="I21">
            <v>1.81</v>
          </cell>
          <cell r="J21">
            <v>-0.4</v>
          </cell>
        </row>
        <row r="22">
          <cell r="C22">
            <v>8434</v>
          </cell>
          <cell r="D22">
            <v>1.2</v>
          </cell>
          <cell r="E22">
            <v>32.97</v>
          </cell>
          <cell r="G22">
            <v>1.38</v>
          </cell>
          <cell r="H22">
            <v>-0.01</v>
          </cell>
          <cell r="I22">
            <v>1.51</v>
          </cell>
          <cell r="J22">
            <v>0.12</v>
          </cell>
        </row>
        <row r="23">
          <cell r="C23">
            <v>344</v>
          </cell>
          <cell r="D23">
            <v>-1</v>
          </cell>
          <cell r="E23">
            <v>16.510000000000002</v>
          </cell>
          <cell r="G23">
            <v>0.34</v>
          </cell>
          <cell r="H23">
            <v>-0.26</v>
          </cell>
          <cell r="I23">
            <v>0.56999999999999995</v>
          </cell>
          <cell r="J23">
            <v>-0.24</v>
          </cell>
        </row>
        <row r="24">
          <cell r="C24">
            <v>4786</v>
          </cell>
          <cell r="D24">
            <v>1.5</v>
          </cell>
          <cell r="E24">
            <v>29.1</v>
          </cell>
          <cell r="G24">
            <v>2.09</v>
          </cell>
          <cell r="H24">
            <v>-0.43</v>
          </cell>
          <cell r="I24">
            <v>2.46</v>
          </cell>
          <cell r="J24">
            <v>0.09</v>
          </cell>
        </row>
        <row r="48">
          <cell r="C48">
            <v>16153</v>
          </cell>
        </row>
        <row r="49">
          <cell r="C49">
            <v>1</v>
          </cell>
        </row>
        <row r="50">
          <cell r="C50">
            <v>148</v>
          </cell>
        </row>
        <row r="51">
          <cell r="C51">
            <v>982</v>
          </cell>
        </row>
        <row r="52">
          <cell r="C52">
            <v>10</v>
          </cell>
        </row>
        <row r="53">
          <cell r="C53">
            <v>94</v>
          </cell>
        </row>
        <row r="54">
          <cell r="C54">
            <v>567</v>
          </cell>
        </row>
        <row r="55">
          <cell r="C55">
            <v>4207</v>
          </cell>
        </row>
        <row r="56">
          <cell r="C56">
            <v>151</v>
          </cell>
        </row>
        <row r="57">
          <cell r="C57">
            <v>195</v>
          </cell>
        </row>
        <row r="58">
          <cell r="C58">
            <v>200</v>
          </cell>
        </row>
        <row r="59">
          <cell r="C59">
            <v>3552</v>
          </cell>
        </row>
        <row r="60">
          <cell r="C60">
            <v>728</v>
          </cell>
        </row>
        <row r="61">
          <cell r="C61">
            <v>1087</v>
          </cell>
        </row>
        <row r="62">
          <cell r="C62">
            <v>2781</v>
          </cell>
        </row>
        <row r="63">
          <cell r="C63">
            <v>57</v>
          </cell>
        </row>
        <row r="64">
          <cell r="C64">
            <v>1393</v>
          </cell>
        </row>
      </sheetData>
      <sheetData sheetId="33">
        <row r="14">
          <cell r="G14">
            <v>31407638</v>
          </cell>
          <cell r="H14">
            <v>7899675</v>
          </cell>
          <cell r="I14">
            <v>17.100000000000001</v>
          </cell>
          <cell r="J14">
            <v>135.19999999999999</v>
          </cell>
          <cell r="K14">
            <v>124.6</v>
          </cell>
          <cell r="L14">
            <v>10.6</v>
          </cell>
          <cell r="M14">
            <v>332555</v>
          </cell>
          <cell r="N14">
            <v>322452</v>
          </cell>
          <cell r="O14">
            <v>297808</v>
          </cell>
          <cell r="P14">
            <v>24644</v>
          </cell>
          <cell r="Q14">
            <v>10103</v>
          </cell>
        </row>
        <row r="179">
          <cell r="G179">
            <v>5980177</v>
          </cell>
          <cell r="H179">
            <v>630849</v>
          </cell>
          <cell r="I179">
            <v>17.399999999999999</v>
          </cell>
          <cell r="J179">
            <v>147.4</v>
          </cell>
          <cell r="K179">
            <v>133.4</v>
          </cell>
          <cell r="L179">
            <v>14</v>
          </cell>
          <cell r="M179">
            <v>366698</v>
          </cell>
          <cell r="N179">
            <v>356123</v>
          </cell>
          <cell r="O179">
            <v>320346</v>
          </cell>
          <cell r="P179">
            <v>35777</v>
          </cell>
          <cell r="Q179">
            <v>10575</v>
          </cell>
        </row>
        <row r="399">
          <cell r="G399">
            <v>4397577</v>
          </cell>
          <cell r="H399">
            <v>1843055</v>
          </cell>
          <cell r="I399">
            <v>17.600000000000001</v>
          </cell>
          <cell r="J399">
            <v>130.30000000000001</v>
          </cell>
          <cell r="K399">
            <v>122.5</v>
          </cell>
          <cell r="L399">
            <v>7.8</v>
          </cell>
          <cell r="M399">
            <v>297225</v>
          </cell>
          <cell r="N399">
            <v>290751</v>
          </cell>
          <cell r="O399">
            <v>274992</v>
          </cell>
          <cell r="P399">
            <v>15759</v>
          </cell>
          <cell r="Q399">
            <v>6474</v>
          </cell>
        </row>
        <row r="784">
          <cell r="G784">
            <v>5112079</v>
          </cell>
          <cell r="H784">
            <v>1264101</v>
          </cell>
          <cell r="I784">
            <v>17.7</v>
          </cell>
          <cell r="J784">
            <v>136.30000000000001</v>
          </cell>
          <cell r="K784">
            <v>130.5</v>
          </cell>
          <cell r="L784">
            <v>5.8</v>
          </cell>
          <cell r="M784">
            <v>312063</v>
          </cell>
          <cell r="N784">
            <v>305813</v>
          </cell>
          <cell r="O784">
            <v>287008</v>
          </cell>
          <cell r="P784">
            <v>18805</v>
          </cell>
          <cell r="Q784">
            <v>6250</v>
          </cell>
        </row>
      </sheetData>
      <sheetData sheetId="34">
        <row r="125">
          <cell r="D125">
            <v>1.7</v>
          </cell>
          <cell r="F125">
            <v>2</v>
          </cell>
          <cell r="H125">
            <v>2.2000000000000002</v>
          </cell>
          <cell r="J125">
            <v>-2.2000000000000002</v>
          </cell>
          <cell r="L125">
            <v>-2.2999999999999998</v>
          </cell>
          <cell r="N125">
            <v>-1.9</v>
          </cell>
          <cell r="P125">
            <v>0.9</v>
          </cell>
          <cell r="Q125">
            <v>25.15</v>
          </cell>
          <cell r="S125">
            <v>1.27</v>
          </cell>
          <cell r="T125">
            <v>-0.11</v>
          </cell>
          <cell r="U125">
            <v>1.55</v>
          </cell>
          <cell r="V125">
            <v>-7.0000000000000007E-2</v>
          </cell>
        </row>
        <row r="128">
          <cell r="D128">
            <v>3.6</v>
          </cell>
          <cell r="F128">
            <v>3.8</v>
          </cell>
          <cell r="H128">
            <v>3.7</v>
          </cell>
          <cell r="J128">
            <v>-1.7</v>
          </cell>
          <cell r="L128">
            <v>-1.8</v>
          </cell>
          <cell r="N128">
            <v>0</v>
          </cell>
          <cell r="P128">
            <v>0.1</v>
          </cell>
          <cell r="Q128">
            <v>10.55</v>
          </cell>
          <cell r="S128">
            <v>0.82</v>
          </cell>
          <cell r="T128">
            <v>0.14000000000000001</v>
          </cell>
          <cell r="U128">
            <v>0.88</v>
          </cell>
          <cell r="V128">
            <v>-0.05</v>
          </cell>
        </row>
        <row r="132">
          <cell r="D132">
            <v>-1.9</v>
          </cell>
          <cell r="F132">
            <v>2.8</v>
          </cell>
          <cell r="H132">
            <v>3</v>
          </cell>
          <cell r="J132">
            <v>-0.9</v>
          </cell>
          <cell r="L132">
            <v>-1.2</v>
          </cell>
          <cell r="N132">
            <v>2.7</v>
          </cell>
          <cell r="P132">
            <v>0.2</v>
          </cell>
          <cell r="Q132">
            <v>41.91</v>
          </cell>
          <cell r="S132">
            <v>1.17</v>
          </cell>
          <cell r="T132">
            <v>-0.09</v>
          </cell>
          <cell r="U132">
            <v>1.31</v>
          </cell>
          <cell r="V132">
            <v>-0.04</v>
          </cell>
        </row>
        <row r="139">
          <cell r="D139">
            <v>1</v>
          </cell>
          <cell r="F139">
            <v>2.2999999999999998</v>
          </cell>
          <cell r="H139">
            <v>3</v>
          </cell>
          <cell r="J139">
            <v>-1.5</v>
          </cell>
          <cell r="L139">
            <v>-1.7</v>
          </cell>
          <cell r="N139">
            <v>1.8</v>
          </cell>
          <cell r="P139">
            <v>0.7</v>
          </cell>
          <cell r="Q139">
            <v>24.73</v>
          </cell>
          <cell r="S139">
            <v>1.06</v>
          </cell>
          <cell r="T139">
            <v>-0.05</v>
          </cell>
          <cell r="U139">
            <v>1.33</v>
          </cell>
          <cell r="V139">
            <v>0.03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1D2C-F401-4BEF-9774-CA4F547D1337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04" t="s">
        <v>383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ht="15" customHeight="1">
      <c r="A2" s="504" t="s">
        <v>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5" t="s">
        <v>1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</row>
    <row r="6" spans="1:15" ht="24.75" customHeight="1">
      <c r="A6" s="507" t="s">
        <v>2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3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4</v>
      </c>
      <c r="O12" s="7"/>
    </row>
    <row r="13" spans="1:15">
      <c r="B13" s="7"/>
      <c r="O13" s="7"/>
    </row>
    <row r="14" spans="1:15">
      <c r="B14" s="8" t="s" cm="1">
        <v>364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366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367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08" t="s">
        <v>5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</row>
    <row r="52" spans="1:15" ht="16.5" customHeight="1">
      <c r="A52" s="12"/>
      <c r="B52" s="12"/>
      <c r="C52" s="12"/>
      <c r="E52" s="509"/>
      <c r="F52" s="509"/>
      <c r="G52" s="509"/>
      <c r="H52" s="12"/>
      <c r="I52" s="13"/>
      <c r="J52" s="509"/>
      <c r="K52" s="509"/>
      <c r="L52" s="509"/>
      <c r="M52" s="509"/>
      <c r="N52" s="509"/>
      <c r="O52" s="12"/>
    </row>
    <row r="53" spans="1:15" ht="16.5" customHeight="1">
      <c r="A53" s="12"/>
      <c r="B53" s="500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12"/>
    </row>
    <row r="54" spans="1:15">
      <c r="A54" s="502"/>
      <c r="B54" s="502"/>
      <c r="C54" s="502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</row>
    <row r="56" spans="1:15" ht="14.25" customHeight="1">
      <c r="B56" s="503"/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503"/>
      <c r="N56" s="503"/>
    </row>
    <row r="57" spans="1:15" ht="14.25" customHeight="1">
      <c r="B57" s="503"/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DFFF-85D5-404F-83DD-E040AD63E61C}">
  <sheetPr codeName="Sheet22">
    <tabColor theme="6"/>
  </sheetPr>
  <dimension ref="A1:R90"/>
  <sheetViews>
    <sheetView view="pageBreakPreview" zoomScale="75" zoomScaleNormal="75" zoomScaleSheetLayoutView="7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7" width="15" style="307" customWidth="1"/>
    <col min="18" max="18" width="6" style="307" customWidth="1"/>
    <col min="19" max="16384" width="8.09765625" style="307"/>
  </cols>
  <sheetData>
    <row r="1" spans="1:18" ht="18.600000000000001">
      <c r="A1" s="362"/>
      <c r="B1" s="362"/>
      <c r="C1" s="362"/>
      <c r="D1" s="362"/>
      <c r="E1" s="362"/>
      <c r="F1" s="362"/>
      <c r="G1" s="305" t="s">
        <v>307</v>
      </c>
      <c r="H1" s="305"/>
      <c r="I1" s="305"/>
      <c r="J1" s="305"/>
      <c r="K1" s="305"/>
      <c r="L1" s="305"/>
      <c r="M1" s="305"/>
      <c r="N1" s="305"/>
      <c r="O1" s="362"/>
      <c r="P1" s="362"/>
      <c r="Q1" s="306" t="s">
        <v>224</v>
      </c>
    </row>
    <row r="2" spans="1:18" ht="18.600000000000001">
      <c r="A2" s="561"/>
      <c r="B2" s="561"/>
      <c r="C2" s="561"/>
      <c r="D2" s="561"/>
      <c r="E2" s="561"/>
      <c r="F2" s="304"/>
      <c r="G2" s="363"/>
      <c r="H2" s="305" t="s">
        <v>308</v>
      </c>
      <c r="I2" s="363"/>
      <c r="J2" s="363"/>
      <c r="K2" s="363"/>
      <c r="L2" s="363"/>
      <c r="M2" s="363"/>
      <c r="N2" s="363"/>
      <c r="P2" s="304"/>
      <c r="Q2" s="304"/>
    </row>
    <row r="3" spans="1:18">
      <c r="A3" s="561"/>
      <c r="B3" s="561"/>
      <c r="C3" s="561"/>
      <c r="D3" s="561"/>
      <c r="E3" s="561"/>
      <c r="F3" s="304"/>
      <c r="G3" s="304"/>
      <c r="H3" s="304"/>
      <c r="I3" s="304"/>
      <c r="J3" s="304"/>
      <c r="L3" s="304"/>
      <c r="M3" s="316"/>
      <c r="N3" s="575"/>
      <c r="O3" s="575"/>
      <c r="P3" s="311" t="s">
        <v>388</v>
      </c>
      <c r="Q3" s="304"/>
      <c r="R3" s="304"/>
    </row>
    <row r="4" spans="1:18" ht="6" customHeight="1">
      <c r="A4" s="304"/>
      <c r="B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</row>
    <row r="5" spans="1:18" ht="18" customHeight="1" thickBot="1">
      <c r="A5" s="564"/>
      <c r="B5" s="565"/>
      <c r="C5" s="565"/>
      <c r="D5" s="312"/>
      <c r="E5" s="312"/>
      <c r="F5" s="312"/>
      <c r="G5" s="313"/>
      <c r="H5" s="304"/>
      <c r="I5" s="304"/>
      <c r="J5" s="304"/>
      <c r="K5" s="304"/>
      <c r="L5" s="304"/>
      <c r="M5" s="304"/>
      <c r="N5" s="304"/>
      <c r="O5" s="304"/>
      <c r="P5" s="589"/>
      <c r="Q5" s="590"/>
      <c r="R5" s="590"/>
    </row>
    <row r="6" spans="1:18" s="316" customFormat="1" ht="18" customHeight="1">
      <c r="A6" s="315"/>
      <c r="E6" s="317"/>
      <c r="F6" s="566" t="s">
        <v>227</v>
      </c>
      <c r="G6" s="567"/>
      <c r="H6" s="567"/>
      <c r="I6" s="568"/>
      <c r="J6" s="566" t="s">
        <v>228</v>
      </c>
      <c r="K6" s="567"/>
      <c r="L6" s="567"/>
      <c r="M6" s="568"/>
      <c r="N6" s="566" t="s">
        <v>229</v>
      </c>
      <c r="O6" s="567"/>
      <c r="P6" s="567"/>
      <c r="Q6" s="567"/>
      <c r="R6" s="318"/>
    </row>
    <row r="7" spans="1:18" s="320" customFormat="1" ht="18" customHeight="1">
      <c r="A7" s="573" t="s">
        <v>230</v>
      </c>
      <c r="B7" s="574"/>
      <c r="C7" s="574"/>
      <c r="D7" s="575"/>
      <c r="E7" s="317"/>
      <c r="F7" s="569" t="s">
        <v>309</v>
      </c>
      <c r="G7" s="569" t="s">
        <v>127</v>
      </c>
      <c r="H7" s="569" t="s">
        <v>310</v>
      </c>
      <c r="I7" s="569" t="s">
        <v>129</v>
      </c>
      <c r="J7" s="569" t="s">
        <v>309</v>
      </c>
      <c r="K7" s="569" t="s">
        <v>127</v>
      </c>
      <c r="L7" s="569" t="s">
        <v>310</v>
      </c>
      <c r="M7" s="569" t="s">
        <v>129</v>
      </c>
      <c r="N7" s="569" t="s">
        <v>309</v>
      </c>
      <c r="O7" s="569" t="s">
        <v>127</v>
      </c>
      <c r="P7" s="569" t="s">
        <v>310</v>
      </c>
      <c r="Q7" s="569" t="s">
        <v>129</v>
      </c>
      <c r="R7" s="319" t="s">
        <v>235</v>
      </c>
    </row>
    <row r="8" spans="1:18" s="320" customFormat="1" ht="18" customHeight="1" thickBot="1">
      <c r="A8" s="321"/>
      <c r="B8" s="322"/>
      <c r="C8" s="322"/>
      <c r="D8" s="322"/>
      <c r="E8" s="323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324"/>
    </row>
    <row r="9" spans="1:18" s="320" customFormat="1" ht="9.9" customHeight="1" thickTop="1">
      <c r="A9" s="315"/>
      <c r="B9" s="364"/>
      <c r="C9" s="365"/>
      <c r="D9" s="316"/>
      <c r="E9" s="317"/>
      <c r="F9" s="366" t="s">
        <v>311</v>
      </c>
      <c r="G9" s="367" t="s">
        <v>312</v>
      </c>
      <c r="H9" s="368" t="s">
        <v>312</v>
      </c>
      <c r="I9" s="368" t="s">
        <v>312</v>
      </c>
      <c r="J9" s="366" t="s">
        <v>311</v>
      </c>
      <c r="K9" s="367" t="s">
        <v>312</v>
      </c>
      <c r="L9" s="368" t="s">
        <v>312</v>
      </c>
      <c r="M9" s="368" t="s">
        <v>312</v>
      </c>
      <c r="N9" s="366" t="s">
        <v>311</v>
      </c>
      <c r="O9" s="367" t="s">
        <v>312</v>
      </c>
      <c r="P9" s="369" t="s">
        <v>312</v>
      </c>
      <c r="Q9" s="369" t="s">
        <v>312</v>
      </c>
      <c r="R9" s="319"/>
    </row>
    <row r="10" spans="1:18" s="331" customFormat="1" ht="18" customHeight="1" thickBot="1">
      <c r="A10" s="370"/>
      <c r="B10" s="371"/>
      <c r="C10" s="591" t="s">
        <v>236</v>
      </c>
      <c r="D10" s="591"/>
      <c r="E10" s="372"/>
      <c r="F10" s="373">
        <v>17.8</v>
      </c>
      <c r="G10" s="373">
        <v>132.69999999999999</v>
      </c>
      <c r="H10" s="373">
        <v>124.9</v>
      </c>
      <c r="I10" s="373">
        <v>7.8</v>
      </c>
      <c r="J10" s="373">
        <v>18.100000000000001</v>
      </c>
      <c r="K10" s="373">
        <v>142.30000000000001</v>
      </c>
      <c r="L10" s="373">
        <v>131.19999999999999</v>
      </c>
      <c r="M10" s="373">
        <v>11.1</v>
      </c>
      <c r="N10" s="373">
        <v>17.3</v>
      </c>
      <c r="O10" s="373">
        <v>121.9</v>
      </c>
      <c r="P10" s="373">
        <v>117.9</v>
      </c>
      <c r="Q10" s="373">
        <v>4</v>
      </c>
      <c r="R10" s="374" t="s">
        <v>237</v>
      </c>
    </row>
    <row r="11" spans="1:18" s="331" customFormat="1" ht="18" customHeight="1" thickTop="1">
      <c r="A11" s="332"/>
      <c r="B11" s="333"/>
      <c r="C11" s="579" t="s">
        <v>238</v>
      </c>
      <c r="D11" s="580"/>
      <c r="E11" s="334"/>
      <c r="F11" s="375" t="s">
        <v>381</v>
      </c>
      <c r="G11" s="375" t="s">
        <v>381</v>
      </c>
      <c r="H11" s="375" t="s">
        <v>381</v>
      </c>
      <c r="I11" s="375" t="s">
        <v>381</v>
      </c>
      <c r="J11" s="375" t="s">
        <v>381</v>
      </c>
      <c r="K11" s="375" t="s">
        <v>381</v>
      </c>
      <c r="L11" s="375" t="s">
        <v>381</v>
      </c>
      <c r="M11" s="375" t="s">
        <v>381</v>
      </c>
      <c r="N11" s="375" t="s">
        <v>381</v>
      </c>
      <c r="O11" s="375" t="s">
        <v>381</v>
      </c>
      <c r="P11" s="375" t="s">
        <v>381</v>
      </c>
      <c r="Q11" s="375" t="s">
        <v>381</v>
      </c>
      <c r="R11" s="336" t="s">
        <v>239</v>
      </c>
    </row>
    <row r="12" spans="1:18" s="331" customFormat="1" ht="18" customHeight="1">
      <c r="A12" s="337"/>
      <c r="B12" s="338"/>
      <c r="C12" s="576" t="s">
        <v>240</v>
      </c>
      <c r="D12" s="577"/>
      <c r="E12" s="339"/>
      <c r="F12" s="376">
        <v>18.899999999999999</v>
      </c>
      <c r="G12" s="376">
        <v>150.4</v>
      </c>
      <c r="H12" s="376">
        <v>143.19999999999999</v>
      </c>
      <c r="I12" s="376">
        <v>7.2</v>
      </c>
      <c r="J12" s="376">
        <v>19.100000000000001</v>
      </c>
      <c r="K12" s="376">
        <v>153.30000000000001</v>
      </c>
      <c r="L12" s="376">
        <v>145.30000000000001</v>
      </c>
      <c r="M12" s="376">
        <v>8</v>
      </c>
      <c r="N12" s="376">
        <v>18</v>
      </c>
      <c r="O12" s="376">
        <v>136</v>
      </c>
      <c r="P12" s="376">
        <v>132.80000000000001</v>
      </c>
      <c r="Q12" s="376">
        <v>3.2</v>
      </c>
      <c r="R12" s="341" t="s">
        <v>241</v>
      </c>
    </row>
    <row r="13" spans="1:18" s="331" customFormat="1" ht="18" customHeight="1">
      <c r="A13" s="337"/>
      <c r="B13" s="338"/>
      <c r="C13" s="576" t="s">
        <v>242</v>
      </c>
      <c r="D13" s="577"/>
      <c r="E13" s="339"/>
      <c r="F13" s="376">
        <v>17.7</v>
      </c>
      <c r="G13" s="376">
        <v>143.9</v>
      </c>
      <c r="H13" s="376">
        <v>134.30000000000001</v>
      </c>
      <c r="I13" s="376">
        <v>9.6</v>
      </c>
      <c r="J13" s="376">
        <v>17.899999999999999</v>
      </c>
      <c r="K13" s="376">
        <v>147.9</v>
      </c>
      <c r="L13" s="376">
        <v>136.4</v>
      </c>
      <c r="M13" s="376">
        <v>11.5</v>
      </c>
      <c r="N13" s="376">
        <v>17.399999999999999</v>
      </c>
      <c r="O13" s="376">
        <v>136.30000000000001</v>
      </c>
      <c r="P13" s="376">
        <v>130.30000000000001</v>
      </c>
      <c r="Q13" s="376">
        <v>6</v>
      </c>
      <c r="R13" s="341" t="s">
        <v>243</v>
      </c>
    </row>
    <row r="14" spans="1:18" s="331" customFormat="1" ht="18" customHeight="1">
      <c r="A14" s="337"/>
      <c r="B14" s="338"/>
      <c r="C14" s="576" t="s">
        <v>244</v>
      </c>
      <c r="D14" s="577"/>
      <c r="E14" s="339"/>
      <c r="F14" s="376">
        <v>17.8</v>
      </c>
      <c r="G14" s="376">
        <v>150</v>
      </c>
      <c r="H14" s="376">
        <v>134.1</v>
      </c>
      <c r="I14" s="376">
        <v>15.9</v>
      </c>
      <c r="J14" s="376">
        <v>17.899999999999999</v>
      </c>
      <c r="K14" s="376">
        <v>151.6</v>
      </c>
      <c r="L14" s="376">
        <v>134.5</v>
      </c>
      <c r="M14" s="376">
        <v>17.100000000000001</v>
      </c>
      <c r="N14" s="376">
        <v>17.5</v>
      </c>
      <c r="O14" s="376">
        <v>138.19999999999999</v>
      </c>
      <c r="P14" s="376">
        <v>130.80000000000001</v>
      </c>
      <c r="Q14" s="376">
        <v>7.4</v>
      </c>
      <c r="R14" s="341" t="s">
        <v>245</v>
      </c>
    </row>
    <row r="15" spans="1:18" s="331" customFormat="1" ht="18" customHeight="1">
      <c r="A15" s="337"/>
      <c r="B15" s="338"/>
      <c r="C15" s="576" t="s">
        <v>246</v>
      </c>
      <c r="D15" s="577"/>
      <c r="E15" s="339"/>
      <c r="F15" s="376">
        <v>18.100000000000001</v>
      </c>
      <c r="G15" s="376">
        <v>153.19999999999999</v>
      </c>
      <c r="H15" s="376">
        <v>142</v>
      </c>
      <c r="I15" s="376">
        <v>11.2</v>
      </c>
      <c r="J15" s="376">
        <v>18.600000000000001</v>
      </c>
      <c r="K15" s="376">
        <v>162.19999999999999</v>
      </c>
      <c r="L15" s="376">
        <v>148.30000000000001</v>
      </c>
      <c r="M15" s="376">
        <v>13.9</v>
      </c>
      <c r="N15" s="376">
        <v>17.2</v>
      </c>
      <c r="O15" s="376">
        <v>137.9</v>
      </c>
      <c r="P15" s="376">
        <v>131.30000000000001</v>
      </c>
      <c r="Q15" s="376">
        <v>6.6</v>
      </c>
      <c r="R15" s="341" t="s">
        <v>247</v>
      </c>
    </row>
    <row r="16" spans="1:18" s="331" customFormat="1" ht="18" customHeight="1">
      <c r="A16" s="337"/>
      <c r="B16" s="338"/>
      <c r="C16" s="576" t="s">
        <v>248</v>
      </c>
      <c r="D16" s="577"/>
      <c r="E16" s="339"/>
      <c r="F16" s="376">
        <v>17.5</v>
      </c>
      <c r="G16" s="376">
        <v>150</v>
      </c>
      <c r="H16" s="376">
        <v>128.4</v>
      </c>
      <c r="I16" s="376">
        <v>21.6</v>
      </c>
      <c r="J16" s="376">
        <v>17.7</v>
      </c>
      <c r="K16" s="376">
        <v>156.19999999999999</v>
      </c>
      <c r="L16" s="376">
        <v>131.6</v>
      </c>
      <c r="M16" s="376">
        <v>24.6</v>
      </c>
      <c r="N16" s="376">
        <v>16.899999999999999</v>
      </c>
      <c r="O16" s="376">
        <v>120.1</v>
      </c>
      <c r="P16" s="376">
        <v>113</v>
      </c>
      <c r="Q16" s="376">
        <v>7.1</v>
      </c>
      <c r="R16" s="341" t="s">
        <v>249</v>
      </c>
    </row>
    <row r="17" spans="1:18" s="331" customFormat="1" ht="18" customHeight="1">
      <c r="A17" s="337"/>
      <c r="B17" s="338"/>
      <c r="C17" s="576" t="s">
        <v>250</v>
      </c>
      <c r="D17" s="577"/>
      <c r="E17" s="339"/>
      <c r="F17" s="376">
        <v>18.899999999999999</v>
      </c>
      <c r="G17" s="376">
        <v>129.6</v>
      </c>
      <c r="H17" s="376">
        <v>123.2</v>
      </c>
      <c r="I17" s="376">
        <v>6.4</v>
      </c>
      <c r="J17" s="376">
        <v>19.600000000000001</v>
      </c>
      <c r="K17" s="376">
        <v>137.4</v>
      </c>
      <c r="L17" s="376">
        <v>128.30000000000001</v>
      </c>
      <c r="M17" s="376">
        <v>9.1</v>
      </c>
      <c r="N17" s="376">
        <v>18.2</v>
      </c>
      <c r="O17" s="376">
        <v>121.4</v>
      </c>
      <c r="P17" s="376">
        <v>117.8</v>
      </c>
      <c r="Q17" s="376">
        <v>3.6</v>
      </c>
      <c r="R17" s="341" t="s">
        <v>251</v>
      </c>
    </row>
    <row r="18" spans="1:18" s="331" customFormat="1" ht="18" customHeight="1">
      <c r="A18" s="337"/>
      <c r="B18" s="338"/>
      <c r="C18" s="576" t="s">
        <v>252</v>
      </c>
      <c r="D18" s="577"/>
      <c r="E18" s="339"/>
      <c r="F18" s="376">
        <v>17.5</v>
      </c>
      <c r="G18" s="376">
        <v>142.69999999999999</v>
      </c>
      <c r="H18" s="376">
        <v>130</v>
      </c>
      <c r="I18" s="376">
        <v>12.7</v>
      </c>
      <c r="J18" s="376">
        <v>18.100000000000001</v>
      </c>
      <c r="K18" s="376">
        <v>155.80000000000001</v>
      </c>
      <c r="L18" s="376">
        <v>137</v>
      </c>
      <c r="M18" s="376">
        <v>18.8</v>
      </c>
      <c r="N18" s="376">
        <v>17</v>
      </c>
      <c r="O18" s="376">
        <v>131</v>
      </c>
      <c r="P18" s="376">
        <v>123.7</v>
      </c>
      <c r="Q18" s="376">
        <v>7.3</v>
      </c>
      <c r="R18" s="341" t="s">
        <v>253</v>
      </c>
    </row>
    <row r="19" spans="1:18" s="331" customFormat="1" ht="18" customHeight="1">
      <c r="A19" s="337"/>
      <c r="B19" s="338"/>
      <c r="C19" s="576" t="s">
        <v>254</v>
      </c>
      <c r="D19" s="577"/>
      <c r="E19" s="339"/>
      <c r="F19" s="376">
        <v>17.8</v>
      </c>
      <c r="G19" s="376">
        <v>138.4</v>
      </c>
      <c r="H19" s="376">
        <v>130.19999999999999</v>
      </c>
      <c r="I19" s="376">
        <v>8.1999999999999993</v>
      </c>
      <c r="J19" s="376">
        <v>17.3</v>
      </c>
      <c r="K19" s="376">
        <v>135.30000000000001</v>
      </c>
      <c r="L19" s="376">
        <v>125.4</v>
      </c>
      <c r="M19" s="376">
        <v>9.9</v>
      </c>
      <c r="N19" s="376">
        <v>19.100000000000001</v>
      </c>
      <c r="O19" s="376">
        <v>146.1</v>
      </c>
      <c r="P19" s="376">
        <v>141.80000000000001</v>
      </c>
      <c r="Q19" s="376">
        <v>4.3</v>
      </c>
      <c r="R19" s="341" t="s">
        <v>255</v>
      </c>
    </row>
    <row r="20" spans="1:18" s="331" customFormat="1" ht="18" customHeight="1">
      <c r="A20" s="337"/>
      <c r="B20" s="338"/>
      <c r="C20" s="576" t="s">
        <v>256</v>
      </c>
      <c r="D20" s="577"/>
      <c r="E20" s="339"/>
      <c r="F20" s="376">
        <v>16</v>
      </c>
      <c r="G20" s="376">
        <v>127.8</v>
      </c>
      <c r="H20" s="376">
        <v>120.9</v>
      </c>
      <c r="I20" s="376">
        <v>6.9</v>
      </c>
      <c r="J20" s="376">
        <v>15.7</v>
      </c>
      <c r="K20" s="376">
        <v>126</v>
      </c>
      <c r="L20" s="376">
        <v>118.8</v>
      </c>
      <c r="M20" s="376">
        <v>7.2</v>
      </c>
      <c r="N20" s="376">
        <v>17.7</v>
      </c>
      <c r="O20" s="376">
        <v>136.80000000000001</v>
      </c>
      <c r="P20" s="376">
        <v>131.5</v>
      </c>
      <c r="Q20" s="376">
        <v>5.3</v>
      </c>
      <c r="R20" s="341" t="s">
        <v>257</v>
      </c>
    </row>
    <row r="21" spans="1:18" s="331" customFormat="1" ht="18" customHeight="1">
      <c r="A21" s="337"/>
      <c r="B21" s="338"/>
      <c r="C21" s="576" t="s">
        <v>258</v>
      </c>
      <c r="D21" s="577"/>
      <c r="E21" s="339"/>
      <c r="F21" s="376">
        <v>14.9</v>
      </c>
      <c r="G21" s="376">
        <v>89.1</v>
      </c>
      <c r="H21" s="376">
        <v>86.5</v>
      </c>
      <c r="I21" s="376">
        <v>2.6</v>
      </c>
      <c r="J21" s="376">
        <v>15.6</v>
      </c>
      <c r="K21" s="376">
        <v>104.4</v>
      </c>
      <c r="L21" s="376">
        <v>99.9</v>
      </c>
      <c r="M21" s="376">
        <v>4.5</v>
      </c>
      <c r="N21" s="376">
        <v>14.5</v>
      </c>
      <c r="O21" s="376">
        <v>81.2</v>
      </c>
      <c r="P21" s="376">
        <v>79.5</v>
      </c>
      <c r="Q21" s="376">
        <v>1.7</v>
      </c>
      <c r="R21" s="341" t="s">
        <v>259</v>
      </c>
    </row>
    <row r="22" spans="1:18" s="331" customFormat="1" ht="18" customHeight="1">
      <c r="A22" s="337"/>
      <c r="B22" s="338"/>
      <c r="C22" s="576" t="s">
        <v>260</v>
      </c>
      <c r="D22" s="577"/>
      <c r="E22" s="339"/>
      <c r="F22" s="376">
        <v>18.8</v>
      </c>
      <c r="G22" s="376">
        <v>132</v>
      </c>
      <c r="H22" s="376">
        <v>122</v>
      </c>
      <c r="I22" s="376">
        <v>10</v>
      </c>
      <c r="J22" s="376">
        <v>20.100000000000001</v>
      </c>
      <c r="K22" s="376">
        <v>150.80000000000001</v>
      </c>
      <c r="L22" s="376">
        <v>136.4</v>
      </c>
      <c r="M22" s="376">
        <v>14.4</v>
      </c>
      <c r="N22" s="376">
        <v>16.8</v>
      </c>
      <c r="O22" s="376">
        <v>100.7</v>
      </c>
      <c r="P22" s="376">
        <v>98</v>
      </c>
      <c r="Q22" s="376">
        <v>2.7</v>
      </c>
      <c r="R22" s="341" t="s">
        <v>261</v>
      </c>
    </row>
    <row r="23" spans="1:18" s="331" customFormat="1" ht="18" customHeight="1">
      <c r="A23" s="337"/>
      <c r="B23" s="338"/>
      <c r="C23" s="576" t="s">
        <v>262</v>
      </c>
      <c r="D23" s="577"/>
      <c r="E23" s="339"/>
      <c r="F23" s="376">
        <v>15.4</v>
      </c>
      <c r="G23" s="376">
        <v>106.8</v>
      </c>
      <c r="H23" s="376">
        <v>103.6</v>
      </c>
      <c r="I23" s="376">
        <v>3.2</v>
      </c>
      <c r="J23" s="376">
        <v>16.600000000000001</v>
      </c>
      <c r="K23" s="376">
        <v>112.3</v>
      </c>
      <c r="L23" s="376">
        <v>109.3</v>
      </c>
      <c r="M23" s="376">
        <v>3</v>
      </c>
      <c r="N23" s="376">
        <v>14.7</v>
      </c>
      <c r="O23" s="376">
        <v>103.3</v>
      </c>
      <c r="P23" s="376">
        <v>100</v>
      </c>
      <c r="Q23" s="376">
        <v>3.3</v>
      </c>
      <c r="R23" s="341" t="s">
        <v>263</v>
      </c>
    </row>
    <row r="24" spans="1:18" s="331" customFormat="1" ht="18" customHeight="1">
      <c r="A24" s="337"/>
      <c r="B24" s="338"/>
      <c r="C24" s="576" t="s">
        <v>264</v>
      </c>
      <c r="D24" s="577"/>
      <c r="E24" s="339"/>
      <c r="F24" s="376">
        <v>18.7</v>
      </c>
      <c r="G24" s="376">
        <v>134.1</v>
      </c>
      <c r="H24" s="376">
        <v>130.4</v>
      </c>
      <c r="I24" s="376">
        <v>3.7</v>
      </c>
      <c r="J24" s="376">
        <v>18.100000000000001</v>
      </c>
      <c r="K24" s="376">
        <v>130.9</v>
      </c>
      <c r="L24" s="376">
        <v>125.9</v>
      </c>
      <c r="M24" s="376">
        <v>5</v>
      </c>
      <c r="N24" s="376">
        <v>18.8</v>
      </c>
      <c r="O24" s="376">
        <v>135</v>
      </c>
      <c r="P24" s="376">
        <v>131.69999999999999</v>
      </c>
      <c r="Q24" s="376">
        <v>3.3</v>
      </c>
      <c r="R24" s="341" t="s">
        <v>265</v>
      </c>
    </row>
    <row r="25" spans="1:18" s="331" customFormat="1" ht="18" customHeight="1">
      <c r="A25" s="337"/>
      <c r="B25" s="338"/>
      <c r="C25" s="576" t="s">
        <v>266</v>
      </c>
      <c r="D25" s="577"/>
      <c r="E25" s="339"/>
      <c r="F25" s="376">
        <v>18.600000000000001</v>
      </c>
      <c r="G25" s="376">
        <v>139.69999999999999</v>
      </c>
      <c r="H25" s="376">
        <v>133.9</v>
      </c>
      <c r="I25" s="376">
        <v>5.8</v>
      </c>
      <c r="J25" s="376">
        <v>19</v>
      </c>
      <c r="K25" s="376">
        <v>149.9</v>
      </c>
      <c r="L25" s="376">
        <v>142.19999999999999</v>
      </c>
      <c r="M25" s="376">
        <v>7.7</v>
      </c>
      <c r="N25" s="376">
        <v>17.899999999999999</v>
      </c>
      <c r="O25" s="376">
        <v>123.2</v>
      </c>
      <c r="P25" s="376">
        <v>120.6</v>
      </c>
      <c r="Q25" s="376">
        <v>2.6</v>
      </c>
      <c r="R25" s="341" t="s">
        <v>267</v>
      </c>
    </row>
    <row r="26" spans="1:18" s="331" customFormat="1" ht="17.25" customHeight="1" thickBot="1">
      <c r="A26" s="342"/>
      <c r="B26" s="343"/>
      <c r="C26" s="592" t="s">
        <v>268</v>
      </c>
      <c r="D26" s="592"/>
      <c r="E26" s="344"/>
      <c r="F26" s="377">
        <v>17.7</v>
      </c>
      <c r="G26" s="377">
        <v>135.5</v>
      </c>
      <c r="H26" s="377">
        <v>123.6</v>
      </c>
      <c r="I26" s="377">
        <v>11.9</v>
      </c>
      <c r="J26" s="377">
        <v>18.2</v>
      </c>
      <c r="K26" s="377">
        <v>151.1</v>
      </c>
      <c r="L26" s="377">
        <v>134.5</v>
      </c>
      <c r="M26" s="377">
        <v>16.600000000000001</v>
      </c>
      <c r="N26" s="377">
        <v>17</v>
      </c>
      <c r="O26" s="377">
        <v>114.5</v>
      </c>
      <c r="P26" s="377">
        <v>109</v>
      </c>
      <c r="Q26" s="377">
        <v>5.5</v>
      </c>
      <c r="R26" s="346" t="s">
        <v>269</v>
      </c>
    </row>
    <row r="27" spans="1:18" s="331" customFormat="1" ht="18" customHeight="1" thickTop="1">
      <c r="A27" s="332"/>
      <c r="B27" s="333"/>
      <c r="C27" s="579" t="s">
        <v>270</v>
      </c>
      <c r="D27" s="580"/>
      <c r="E27" s="334"/>
      <c r="F27" s="378">
        <v>18.8</v>
      </c>
      <c r="G27" s="378">
        <v>151.30000000000001</v>
      </c>
      <c r="H27" s="378">
        <v>139</v>
      </c>
      <c r="I27" s="378">
        <v>12.3</v>
      </c>
      <c r="J27" s="378">
        <v>19.8</v>
      </c>
      <c r="K27" s="378">
        <v>166.5</v>
      </c>
      <c r="L27" s="378">
        <v>152</v>
      </c>
      <c r="M27" s="378">
        <v>14.5</v>
      </c>
      <c r="N27" s="378">
        <v>18</v>
      </c>
      <c r="O27" s="378">
        <v>140</v>
      </c>
      <c r="P27" s="378">
        <v>129.30000000000001</v>
      </c>
      <c r="Q27" s="378">
        <v>10.7</v>
      </c>
      <c r="R27" s="336" t="s">
        <v>271</v>
      </c>
    </row>
    <row r="28" spans="1:18" s="331" customFormat="1" ht="18" customHeight="1">
      <c r="A28" s="337"/>
      <c r="B28" s="338"/>
      <c r="C28" s="576" t="s">
        <v>272</v>
      </c>
      <c r="D28" s="577"/>
      <c r="E28" s="339"/>
      <c r="F28" s="376">
        <v>17.8</v>
      </c>
      <c r="G28" s="376">
        <v>140</v>
      </c>
      <c r="H28" s="376">
        <v>135</v>
      </c>
      <c r="I28" s="376">
        <v>5</v>
      </c>
      <c r="J28" s="376">
        <v>17.899999999999999</v>
      </c>
      <c r="K28" s="376">
        <v>140.4</v>
      </c>
      <c r="L28" s="376">
        <v>134.69999999999999</v>
      </c>
      <c r="M28" s="376">
        <v>5.7</v>
      </c>
      <c r="N28" s="376">
        <v>17.7</v>
      </c>
      <c r="O28" s="376">
        <v>139.69999999999999</v>
      </c>
      <c r="P28" s="376">
        <v>135.4</v>
      </c>
      <c r="Q28" s="376">
        <v>4.3</v>
      </c>
      <c r="R28" s="341" t="s">
        <v>273</v>
      </c>
    </row>
    <row r="29" spans="1:18" s="331" customFormat="1" ht="18" customHeight="1">
      <c r="A29" s="337"/>
      <c r="B29" s="338"/>
      <c r="C29" s="576" t="s">
        <v>274</v>
      </c>
      <c r="D29" s="577"/>
      <c r="E29" s="339"/>
      <c r="F29" s="376">
        <v>16.7</v>
      </c>
      <c r="G29" s="376">
        <v>126.9</v>
      </c>
      <c r="H29" s="376">
        <v>122.4</v>
      </c>
      <c r="I29" s="376">
        <v>4.5</v>
      </c>
      <c r="J29" s="376">
        <v>17.3</v>
      </c>
      <c r="K29" s="376">
        <v>142.19999999999999</v>
      </c>
      <c r="L29" s="376">
        <v>134</v>
      </c>
      <c r="M29" s="376">
        <v>8.1999999999999993</v>
      </c>
      <c r="N29" s="376">
        <v>16.2</v>
      </c>
      <c r="O29" s="376">
        <v>116.1</v>
      </c>
      <c r="P29" s="376">
        <v>114.2</v>
      </c>
      <c r="Q29" s="376">
        <v>1.9</v>
      </c>
      <c r="R29" s="341" t="s">
        <v>275</v>
      </c>
    </row>
    <row r="30" spans="1:18" s="331" customFormat="1" ht="18" customHeight="1">
      <c r="A30" s="337"/>
      <c r="B30" s="338"/>
      <c r="C30" s="576" t="s">
        <v>276</v>
      </c>
      <c r="D30" s="577"/>
      <c r="E30" s="339"/>
      <c r="F30" s="376">
        <v>18</v>
      </c>
      <c r="G30" s="376">
        <v>140.9</v>
      </c>
      <c r="H30" s="376">
        <v>133.1</v>
      </c>
      <c r="I30" s="376">
        <v>7.8</v>
      </c>
      <c r="J30" s="376">
        <v>18.100000000000001</v>
      </c>
      <c r="K30" s="376">
        <v>143.80000000000001</v>
      </c>
      <c r="L30" s="376">
        <v>135.1</v>
      </c>
      <c r="M30" s="376">
        <v>8.6999999999999993</v>
      </c>
      <c r="N30" s="376">
        <v>17.600000000000001</v>
      </c>
      <c r="O30" s="376">
        <v>133.80000000000001</v>
      </c>
      <c r="P30" s="376">
        <v>128.1</v>
      </c>
      <c r="Q30" s="376">
        <v>5.7</v>
      </c>
      <c r="R30" s="341" t="s">
        <v>277</v>
      </c>
    </row>
    <row r="31" spans="1:18" s="331" customFormat="1" ht="18" customHeight="1">
      <c r="A31" s="337"/>
      <c r="B31" s="338"/>
      <c r="C31" s="576" t="s">
        <v>278</v>
      </c>
      <c r="D31" s="577"/>
      <c r="E31" s="339"/>
      <c r="F31" s="376">
        <v>17.600000000000001</v>
      </c>
      <c r="G31" s="376">
        <v>136.19999999999999</v>
      </c>
      <c r="H31" s="376">
        <v>129.6</v>
      </c>
      <c r="I31" s="376">
        <v>6.6</v>
      </c>
      <c r="J31" s="376">
        <v>17.8</v>
      </c>
      <c r="K31" s="376">
        <v>138.80000000000001</v>
      </c>
      <c r="L31" s="376">
        <v>132</v>
      </c>
      <c r="M31" s="376">
        <v>6.8</v>
      </c>
      <c r="N31" s="376">
        <v>17.399999999999999</v>
      </c>
      <c r="O31" s="376">
        <v>131.80000000000001</v>
      </c>
      <c r="P31" s="376">
        <v>125.7</v>
      </c>
      <c r="Q31" s="376">
        <v>6.1</v>
      </c>
      <c r="R31" s="341" t="s">
        <v>279</v>
      </c>
    </row>
    <row r="32" spans="1:18" s="331" customFormat="1" ht="18" customHeight="1">
      <c r="A32" s="337"/>
      <c r="B32" s="338"/>
      <c r="C32" s="576" t="s">
        <v>280</v>
      </c>
      <c r="D32" s="577"/>
      <c r="E32" s="339"/>
      <c r="F32" s="376">
        <v>18</v>
      </c>
      <c r="G32" s="376">
        <v>147.4</v>
      </c>
      <c r="H32" s="376">
        <v>141.4</v>
      </c>
      <c r="I32" s="376">
        <v>6</v>
      </c>
      <c r="J32" s="376">
        <v>18.3</v>
      </c>
      <c r="K32" s="376">
        <v>150.19999999999999</v>
      </c>
      <c r="L32" s="376">
        <v>143.80000000000001</v>
      </c>
      <c r="M32" s="376">
        <v>6.4</v>
      </c>
      <c r="N32" s="376">
        <v>16.899999999999999</v>
      </c>
      <c r="O32" s="376">
        <v>134.9</v>
      </c>
      <c r="P32" s="376">
        <v>130.9</v>
      </c>
      <c r="Q32" s="376">
        <v>4</v>
      </c>
      <c r="R32" s="341" t="s">
        <v>281</v>
      </c>
    </row>
    <row r="33" spans="1:18" s="331" customFormat="1" ht="18" customHeight="1">
      <c r="A33" s="337"/>
      <c r="B33" s="338"/>
      <c r="C33" s="576" t="s">
        <v>282</v>
      </c>
      <c r="D33" s="577"/>
      <c r="E33" s="339"/>
      <c r="F33" s="376">
        <v>17.100000000000001</v>
      </c>
      <c r="G33" s="376">
        <v>129.80000000000001</v>
      </c>
      <c r="H33" s="376">
        <v>124</v>
      </c>
      <c r="I33" s="376">
        <v>5.8</v>
      </c>
      <c r="J33" s="376">
        <v>17.5</v>
      </c>
      <c r="K33" s="376">
        <v>135</v>
      </c>
      <c r="L33" s="376">
        <v>127.6</v>
      </c>
      <c r="M33" s="376">
        <v>7.4</v>
      </c>
      <c r="N33" s="376">
        <v>16.100000000000001</v>
      </c>
      <c r="O33" s="376">
        <v>117.2</v>
      </c>
      <c r="P33" s="376">
        <v>115.4</v>
      </c>
      <c r="Q33" s="376">
        <v>1.8</v>
      </c>
      <c r="R33" s="341" t="s">
        <v>283</v>
      </c>
    </row>
    <row r="34" spans="1:18" s="331" customFormat="1" ht="18" customHeight="1">
      <c r="A34" s="337"/>
      <c r="B34" s="338"/>
      <c r="C34" s="576" t="s">
        <v>284</v>
      </c>
      <c r="D34" s="577"/>
      <c r="E34" s="339"/>
      <c r="F34" s="376">
        <v>18.600000000000001</v>
      </c>
      <c r="G34" s="376">
        <v>157.4</v>
      </c>
      <c r="H34" s="376">
        <v>140.19999999999999</v>
      </c>
      <c r="I34" s="376">
        <v>17.2</v>
      </c>
      <c r="J34" s="376">
        <v>18.7</v>
      </c>
      <c r="K34" s="376">
        <v>159.4</v>
      </c>
      <c r="L34" s="376">
        <v>140.5</v>
      </c>
      <c r="M34" s="376">
        <v>18.899999999999999</v>
      </c>
      <c r="N34" s="376">
        <v>18.399999999999999</v>
      </c>
      <c r="O34" s="376">
        <v>152.9</v>
      </c>
      <c r="P34" s="376">
        <v>139.6</v>
      </c>
      <c r="Q34" s="376">
        <v>13.3</v>
      </c>
      <c r="R34" s="341" t="s">
        <v>285</v>
      </c>
    </row>
    <row r="35" spans="1:18" s="331" customFormat="1" ht="18" customHeight="1">
      <c r="A35" s="337"/>
      <c r="B35" s="338"/>
      <c r="C35" s="576" t="s">
        <v>286</v>
      </c>
      <c r="D35" s="577"/>
      <c r="E35" s="339"/>
      <c r="F35" s="376">
        <v>17.2</v>
      </c>
      <c r="G35" s="376">
        <v>140.1</v>
      </c>
      <c r="H35" s="376">
        <v>131</v>
      </c>
      <c r="I35" s="376">
        <v>9.1</v>
      </c>
      <c r="J35" s="376">
        <v>17.600000000000001</v>
      </c>
      <c r="K35" s="376">
        <v>142.9</v>
      </c>
      <c r="L35" s="376">
        <v>133.19999999999999</v>
      </c>
      <c r="M35" s="376">
        <v>9.6999999999999993</v>
      </c>
      <c r="N35" s="376">
        <v>16</v>
      </c>
      <c r="O35" s="376">
        <v>130.5</v>
      </c>
      <c r="P35" s="376">
        <v>123.7</v>
      </c>
      <c r="Q35" s="376">
        <v>6.8</v>
      </c>
      <c r="R35" s="341" t="s">
        <v>287</v>
      </c>
    </row>
    <row r="36" spans="1:18" s="331" customFormat="1" ht="18" customHeight="1">
      <c r="A36" s="337"/>
      <c r="B36" s="338"/>
      <c r="C36" s="576" t="s">
        <v>288</v>
      </c>
      <c r="D36" s="577"/>
      <c r="E36" s="339"/>
      <c r="F36" s="376">
        <v>18.5</v>
      </c>
      <c r="G36" s="376">
        <v>146.30000000000001</v>
      </c>
      <c r="H36" s="376">
        <v>140.1</v>
      </c>
      <c r="I36" s="376">
        <v>6.2</v>
      </c>
      <c r="J36" s="376">
        <v>19.3</v>
      </c>
      <c r="K36" s="376">
        <v>158.5</v>
      </c>
      <c r="L36" s="376">
        <v>149.6</v>
      </c>
      <c r="M36" s="376">
        <v>8.9</v>
      </c>
      <c r="N36" s="376">
        <v>17.600000000000001</v>
      </c>
      <c r="O36" s="376">
        <v>133.80000000000001</v>
      </c>
      <c r="P36" s="376">
        <v>130.30000000000001</v>
      </c>
      <c r="Q36" s="376">
        <v>3.5</v>
      </c>
      <c r="R36" s="341" t="s">
        <v>289</v>
      </c>
    </row>
    <row r="37" spans="1:18" s="331" customFormat="1" ht="18" customHeight="1" thickBot="1">
      <c r="A37" s="337"/>
      <c r="B37" s="338"/>
      <c r="C37" s="576" t="s">
        <v>290</v>
      </c>
      <c r="D37" s="577"/>
      <c r="E37" s="339"/>
      <c r="F37" s="376">
        <v>16.8</v>
      </c>
      <c r="G37" s="376">
        <v>145.5</v>
      </c>
      <c r="H37" s="376">
        <v>132.19999999999999</v>
      </c>
      <c r="I37" s="376">
        <v>13.3</v>
      </c>
      <c r="J37" s="376">
        <v>16.899999999999999</v>
      </c>
      <c r="K37" s="376">
        <v>148.69999999999999</v>
      </c>
      <c r="L37" s="376">
        <v>133.69999999999999</v>
      </c>
      <c r="M37" s="376">
        <v>15</v>
      </c>
      <c r="N37" s="376">
        <v>16.2</v>
      </c>
      <c r="O37" s="376">
        <v>130</v>
      </c>
      <c r="P37" s="376">
        <v>125</v>
      </c>
      <c r="Q37" s="376">
        <v>5</v>
      </c>
      <c r="R37" s="341" t="s">
        <v>291</v>
      </c>
    </row>
    <row r="38" spans="1:18" s="331" customFormat="1" ht="18" customHeight="1" thickTop="1">
      <c r="A38" s="350"/>
      <c r="B38" s="351"/>
      <c r="C38" s="583" t="s">
        <v>292</v>
      </c>
      <c r="D38" s="584"/>
      <c r="E38" s="352"/>
      <c r="F38" s="379">
        <v>19.100000000000001</v>
      </c>
      <c r="G38" s="379">
        <v>151.5</v>
      </c>
      <c r="H38" s="379">
        <v>141.6</v>
      </c>
      <c r="I38" s="379">
        <v>9.9</v>
      </c>
      <c r="J38" s="379">
        <v>19.2</v>
      </c>
      <c r="K38" s="379">
        <v>155.5</v>
      </c>
      <c r="L38" s="379">
        <v>143.69999999999999</v>
      </c>
      <c r="M38" s="379">
        <v>11.8</v>
      </c>
      <c r="N38" s="379">
        <v>18.899999999999999</v>
      </c>
      <c r="O38" s="379">
        <v>142.4</v>
      </c>
      <c r="P38" s="379">
        <v>136.69999999999999</v>
      </c>
      <c r="Q38" s="379">
        <v>5.7</v>
      </c>
      <c r="R38" s="354" t="s">
        <v>293</v>
      </c>
    </row>
    <row r="39" spans="1:18" s="331" customFormat="1" ht="18" customHeight="1" thickBot="1">
      <c r="A39" s="342"/>
      <c r="B39" s="343"/>
      <c r="C39" s="587" t="s">
        <v>294</v>
      </c>
      <c r="D39" s="588"/>
      <c r="E39" s="344"/>
      <c r="F39" s="377">
        <v>18.8</v>
      </c>
      <c r="G39" s="377">
        <v>120</v>
      </c>
      <c r="H39" s="377">
        <v>115.2</v>
      </c>
      <c r="I39" s="377">
        <v>4.8</v>
      </c>
      <c r="J39" s="377">
        <v>19.8</v>
      </c>
      <c r="K39" s="377">
        <v>124.7</v>
      </c>
      <c r="L39" s="377">
        <v>117.5</v>
      </c>
      <c r="M39" s="377">
        <v>7.2</v>
      </c>
      <c r="N39" s="377">
        <v>18</v>
      </c>
      <c r="O39" s="377">
        <v>116.5</v>
      </c>
      <c r="P39" s="377">
        <v>113.4</v>
      </c>
      <c r="Q39" s="377">
        <v>3.1</v>
      </c>
      <c r="R39" s="346" t="s">
        <v>295</v>
      </c>
    </row>
    <row r="40" spans="1:18" s="331" customFormat="1" ht="18" customHeight="1" thickTop="1">
      <c r="A40" s="350"/>
      <c r="B40" s="351"/>
      <c r="C40" s="583" t="s">
        <v>298</v>
      </c>
      <c r="D40" s="584"/>
      <c r="E40" s="352"/>
      <c r="F40" s="379">
        <v>19.3</v>
      </c>
      <c r="G40" s="379">
        <v>140</v>
      </c>
      <c r="H40" s="379">
        <v>134.6</v>
      </c>
      <c r="I40" s="379">
        <v>5.4</v>
      </c>
      <c r="J40" s="379">
        <v>18.2</v>
      </c>
      <c r="K40" s="379">
        <v>140.19999999999999</v>
      </c>
      <c r="L40" s="379">
        <v>131.1</v>
      </c>
      <c r="M40" s="379">
        <v>9.1</v>
      </c>
      <c r="N40" s="379">
        <v>19.5</v>
      </c>
      <c r="O40" s="379">
        <v>139.9</v>
      </c>
      <c r="P40" s="379">
        <v>135.5</v>
      </c>
      <c r="Q40" s="379">
        <v>4.4000000000000004</v>
      </c>
      <c r="R40" s="354" t="s">
        <v>299</v>
      </c>
    </row>
    <row r="41" spans="1:18" s="331" customFormat="1" ht="18" customHeight="1" thickBot="1">
      <c r="A41" s="356"/>
      <c r="B41" s="357"/>
      <c r="C41" s="585" t="s">
        <v>300</v>
      </c>
      <c r="D41" s="586"/>
      <c r="E41" s="358"/>
      <c r="F41" s="380">
        <v>18.2</v>
      </c>
      <c r="G41" s="380">
        <v>129.19999999999999</v>
      </c>
      <c r="H41" s="380">
        <v>126.9</v>
      </c>
      <c r="I41" s="380">
        <v>2.2999999999999998</v>
      </c>
      <c r="J41" s="380">
        <v>18</v>
      </c>
      <c r="K41" s="380">
        <v>124.3</v>
      </c>
      <c r="L41" s="380">
        <v>122.2</v>
      </c>
      <c r="M41" s="380">
        <v>2.1</v>
      </c>
      <c r="N41" s="380">
        <v>18.2</v>
      </c>
      <c r="O41" s="380">
        <v>130.80000000000001</v>
      </c>
      <c r="P41" s="380">
        <v>128.5</v>
      </c>
      <c r="Q41" s="380">
        <v>2.2999999999999998</v>
      </c>
      <c r="R41" s="360" t="s">
        <v>301</v>
      </c>
    </row>
    <row r="42" spans="1:18" ht="4.5" customHeight="1"/>
    <row r="43" spans="1:18">
      <c r="F43" s="361" t="s">
        <v>302</v>
      </c>
      <c r="N43" s="311"/>
    </row>
    <row r="44" spans="1:18">
      <c r="F44" s="361" t="s">
        <v>303</v>
      </c>
    </row>
    <row r="45" spans="1:18">
      <c r="F45" s="310" t="s">
        <v>304</v>
      </c>
    </row>
    <row r="46" spans="1:18" ht="18.600000000000001">
      <c r="A46" s="362"/>
      <c r="B46" s="362"/>
      <c r="C46" s="362"/>
      <c r="D46" s="362"/>
      <c r="E46" s="362"/>
      <c r="F46" s="362"/>
      <c r="G46" s="305" t="s">
        <v>313</v>
      </c>
      <c r="H46" s="305"/>
      <c r="I46" s="305"/>
      <c r="J46" s="305"/>
      <c r="K46" s="305"/>
      <c r="L46" s="305"/>
      <c r="M46" s="305"/>
      <c r="N46" s="305"/>
      <c r="O46" s="305"/>
      <c r="P46" s="362"/>
      <c r="Q46" s="306" t="s">
        <v>224</v>
      </c>
    </row>
    <row r="47" spans="1:18" ht="18.600000000000001">
      <c r="A47" s="561"/>
      <c r="B47" s="561"/>
      <c r="C47" s="561"/>
      <c r="D47" s="561"/>
      <c r="E47" s="561"/>
      <c r="F47" s="304"/>
      <c r="G47" s="363"/>
      <c r="H47" s="305" t="s">
        <v>314</v>
      </c>
      <c r="I47" s="363"/>
      <c r="J47" s="363"/>
      <c r="K47" s="363"/>
      <c r="L47" s="363"/>
      <c r="M47" s="363"/>
      <c r="N47" s="363"/>
      <c r="P47" s="304"/>
      <c r="Q47" s="304"/>
    </row>
    <row r="48" spans="1:18">
      <c r="A48" s="561"/>
      <c r="B48" s="561"/>
      <c r="C48" s="561"/>
      <c r="D48" s="561"/>
      <c r="E48" s="561"/>
      <c r="F48" s="304"/>
      <c r="G48" s="304"/>
      <c r="H48" s="304"/>
      <c r="I48" s="304"/>
      <c r="J48" s="304"/>
      <c r="L48" s="304"/>
      <c r="M48" s="316"/>
      <c r="N48" s="575"/>
      <c r="O48" s="575"/>
      <c r="P48" s="311" t="s">
        <v>382</v>
      </c>
      <c r="Q48" s="304"/>
      <c r="R48" s="304"/>
    </row>
    <row r="49" spans="1:18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</row>
    <row r="50" spans="1:18" ht="18" customHeight="1" thickBot="1">
      <c r="A50" s="564"/>
      <c r="B50" s="565"/>
      <c r="C50" s="565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589"/>
      <c r="Q50" s="590"/>
      <c r="R50" s="590"/>
    </row>
    <row r="51" spans="1:18" s="316" customFormat="1" ht="18" customHeight="1">
      <c r="A51" s="315"/>
      <c r="E51" s="317"/>
      <c r="F51" s="566" t="s">
        <v>227</v>
      </c>
      <c r="G51" s="567"/>
      <c r="H51" s="567"/>
      <c r="I51" s="568"/>
      <c r="J51" s="566" t="s">
        <v>228</v>
      </c>
      <c r="K51" s="567"/>
      <c r="L51" s="567"/>
      <c r="M51" s="568"/>
      <c r="N51" s="566" t="s">
        <v>229</v>
      </c>
      <c r="O51" s="567"/>
      <c r="P51" s="567"/>
      <c r="Q51" s="567"/>
      <c r="R51" s="318"/>
    </row>
    <row r="52" spans="1:18" s="320" customFormat="1" ht="18" customHeight="1">
      <c r="A52" s="573" t="s">
        <v>230</v>
      </c>
      <c r="B52" s="574"/>
      <c r="C52" s="574"/>
      <c r="D52" s="575"/>
      <c r="E52" s="317"/>
      <c r="F52" s="569" t="s">
        <v>309</v>
      </c>
      <c r="G52" s="569" t="s">
        <v>127</v>
      </c>
      <c r="H52" s="569" t="s">
        <v>310</v>
      </c>
      <c r="I52" s="569" t="s">
        <v>129</v>
      </c>
      <c r="J52" s="569" t="s">
        <v>309</v>
      </c>
      <c r="K52" s="569" t="s">
        <v>127</v>
      </c>
      <c r="L52" s="569" t="s">
        <v>310</v>
      </c>
      <c r="M52" s="569" t="s">
        <v>129</v>
      </c>
      <c r="N52" s="569" t="s">
        <v>309</v>
      </c>
      <c r="O52" s="569" t="s">
        <v>127</v>
      </c>
      <c r="P52" s="569" t="s">
        <v>310</v>
      </c>
      <c r="Q52" s="569" t="s">
        <v>129</v>
      </c>
      <c r="R52" s="319" t="s">
        <v>235</v>
      </c>
    </row>
    <row r="53" spans="1:18" s="320" customFormat="1" ht="18" customHeight="1" thickBot="1">
      <c r="A53" s="321"/>
      <c r="B53" s="322"/>
      <c r="C53" s="322"/>
      <c r="D53" s="322"/>
      <c r="E53" s="323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324"/>
    </row>
    <row r="54" spans="1:18" s="320" customFormat="1" ht="9.9" customHeight="1" thickTop="1">
      <c r="A54" s="315"/>
      <c r="B54" s="364"/>
      <c r="C54" s="365"/>
      <c r="D54" s="316"/>
      <c r="E54" s="317"/>
      <c r="F54" s="366" t="s">
        <v>311</v>
      </c>
      <c r="G54" s="367" t="s">
        <v>312</v>
      </c>
      <c r="H54" s="368" t="s">
        <v>312</v>
      </c>
      <c r="I54" s="368" t="s">
        <v>312</v>
      </c>
      <c r="J54" s="366" t="s">
        <v>311</v>
      </c>
      <c r="K54" s="367" t="s">
        <v>312</v>
      </c>
      <c r="L54" s="368" t="s">
        <v>312</v>
      </c>
      <c r="M54" s="368" t="s">
        <v>312</v>
      </c>
      <c r="N54" s="366" t="s">
        <v>311</v>
      </c>
      <c r="O54" s="367" t="s">
        <v>312</v>
      </c>
      <c r="P54" s="369" t="s">
        <v>312</v>
      </c>
      <c r="Q54" s="369" t="s">
        <v>312</v>
      </c>
      <c r="R54" s="319"/>
    </row>
    <row r="55" spans="1:18" s="331" customFormat="1" ht="18" customHeight="1" thickBot="1">
      <c r="A55" s="370"/>
      <c r="B55" s="371"/>
      <c r="C55" s="591" t="s">
        <v>236</v>
      </c>
      <c r="D55" s="591"/>
      <c r="E55" s="372"/>
      <c r="F55" s="373">
        <v>17.7</v>
      </c>
      <c r="G55" s="373">
        <v>136</v>
      </c>
      <c r="H55" s="373">
        <v>126.6</v>
      </c>
      <c r="I55" s="373">
        <v>9.4</v>
      </c>
      <c r="J55" s="373">
        <v>17.899999999999999</v>
      </c>
      <c r="K55" s="373">
        <v>145.19999999999999</v>
      </c>
      <c r="L55" s="373">
        <v>131.9</v>
      </c>
      <c r="M55" s="373">
        <v>13.3</v>
      </c>
      <c r="N55" s="373">
        <v>17.399999999999999</v>
      </c>
      <c r="O55" s="373">
        <v>125</v>
      </c>
      <c r="P55" s="373">
        <v>120.3</v>
      </c>
      <c r="Q55" s="373">
        <v>4.7</v>
      </c>
      <c r="R55" s="374" t="s">
        <v>237</v>
      </c>
    </row>
    <row r="56" spans="1:18" s="331" customFormat="1" ht="18" customHeight="1" thickTop="1">
      <c r="A56" s="332"/>
      <c r="B56" s="333"/>
      <c r="C56" s="579" t="s">
        <v>238</v>
      </c>
      <c r="D56" s="580"/>
      <c r="E56" s="334"/>
      <c r="F56" s="375" t="s">
        <v>381</v>
      </c>
      <c r="G56" s="375" t="s">
        <v>381</v>
      </c>
      <c r="H56" s="375" t="s">
        <v>381</v>
      </c>
      <c r="I56" s="375" t="s">
        <v>381</v>
      </c>
      <c r="J56" s="375" t="s">
        <v>381</v>
      </c>
      <c r="K56" s="375" t="s">
        <v>381</v>
      </c>
      <c r="L56" s="375" t="s">
        <v>381</v>
      </c>
      <c r="M56" s="375" t="s">
        <v>381</v>
      </c>
      <c r="N56" s="375" t="s">
        <v>381</v>
      </c>
      <c r="O56" s="375" t="s">
        <v>381</v>
      </c>
      <c r="P56" s="375" t="s">
        <v>381</v>
      </c>
      <c r="Q56" s="375" t="s">
        <v>381</v>
      </c>
      <c r="R56" s="336" t="s">
        <v>239</v>
      </c>
    </row>
    <row r="57" spans="1:18" s="331" customFormat="1" ht="18" customHeight="1">
      <c r="A57" s="337"/>
      <c r="B57" s="338"/>
      <c r="C57" s="576" t="s">
        <v>240</v>
      </c>
      <c r="D57" s="577"/>
      <c r="E57" s="339"/>
      <c r="F57" s="376">
        <v>19.100000000000001</v>
      </c>
      <c r="G57" s="376">
        <v>160.19999999999999</v>
      </c>
      <c r="H57" s="376">
        <v>147.6</v>
      </c>
      <c r="I57" s="376">
        <v>12.6</v>
      </c>
      <c r="J57" s="376">
        <v>19</v>
      </c>
      <c r="K57" s="376">
        <v>160.19999999999999</v>
      </c>
      <c r="L57" s="376">
        <v>147.1</v>
      </c>
      <c r="M57" s="376">
        <v>13.1</v>
      </c>
      <c r="N57" s="376">
        <v>19.399999999999999</v>
      </c>
      <c r="O57" s="376">
        <v>160.19999999999999</v>
      </c>
      <c r="P57" s="376">
        <v>151.6</v>
      </c>
      <c r="Q57" s="376">
        <v>8.6</v>
      </c>
      <c r="R57" s="341" t="s">
        <v>241</v>
      </c>
    </row>
    <row r="58" spans="1:18" s="331" customFormat="1" ht="18" customHeight="1">
      <c r="A58" s="337"/>
      <c r="B58" s="338"/>
      <c r="C58" s="576" t="s">
        <v>242</v>
      </c>
      <c r="D58" s="577"/>
      <c r="E58" s="339"/>
      <c r="F58" s="376">
        <v>17.600000000000001</v>
      </c>
      <c r="G58" s="376">
        <v>144.6</v>
      </c>
      <c r="H58" s="376">
        <v>133.4</v>
      </c>
      <c r="I58" s="376">
        <v>11.2</v>
      </c>
      <c r="J58" s="376">
        <v>17.7</v>
      </c>
      <c r="K58" s="376">
        <v>148.1</v>
      </c>
      <c r="L58" s="376">
        <v>134.69999999999999</v>
      </c>
      <c r="M58" s="376">
        <v>13.4</v>
      </c>
      <c r="N58" s="376">
        <v>17.3</v>
      </c>
      <c r="O58" s="376">
        <v>137.80000000000001</v>
      </c>
      <c r="P58" s="376">
        <v>130.9</v>
      </c>
      <c r="Q58" s="376">
        <v>6.9</v>
      </c>
      <c r="R58" s="341" t="s">
        <v>243</v>
      </c>
    </row>
    <row r="59" spans="1:18" s="331" customFormat="1" ht="18" customHeight="1">
      <c r="A59" s="337"/>
      <c r="B59" s="338"/>
      <c r="C59" s="576" t="s">
        <v>244</v>
      </c>
      <c r="D59" s="577"/>
      <c r="E59" s="339"/>
      <c r="F59" s="376">
        <v>17.8</v>
      </c>
      <c r="G59" s="376">
        <v>150.9</v>
      </c>
      <c r="H59" s="376">
        <v>133.6</v>
      </c>
      <c r="I59" s="376">
        <v>17.3</v>
      </c>
      <c r="J59" s="376">
        <v>17.899999999999999</v>
      </c>
      <c r="K59" s="376">
        <v>153</v>
      </c>
      <c r="L59" s="376">
        <v>134.4</v>
      </c>
      <c r="M59" s="376">
        <v>18.600000000000001</v>
      </c>
      <c r="N59" s="376">
        <v>17.3</v>
      </c>
      <c r="O59" s="376">
        <v>135.9</v>
      </c>
      <c r="P59" s="376">
        <v>127.7</v>
      </c>
      <c r="Q59" s="376">
        <v>8.1999999999999993</v>
      </c>
      <c r="R59" s="341" t="s">
        <v>245</v>
      </c>
    </row>
    <row r="60" spans="1:18" s="331" customFormat="1" ht="18" customHeight="1">
      <c r="A60" s="337"/>
      <c r="B60" s="338"/>
      <c r="C60" s="576" t="s">
        <v>246</v>
      </c>
      <c r="D60" s="577"/>
      <c r="E60" s="339"/>
      <c r="F60" s="376">
        <v>18.399999999999999</v>
      </c>
      <c r="G60" s="376">
        <v>158.9</v>
      </c>
      <c r="H60" s="376">
        <v>146.80000000000001</v>
      </c>
      <c r="I60" s="376">
        <v>12.1</v>
      </c>
      <c r="J60" s="376">
        <v>18.600000000000001</v>
      </c>
      <c r="K60" s="376">
        <v>162.69999999999999</v>
      </c>
      <c r="L60" s="376">
        <v>148.69999999999999</v>
      </c>
      <c r="M60" s="376">
        <v>14</v>
      </c>
      <c r="N60" s="376">
        <v>18.100000000000001</v>
      </c>
      <c r="O60" s="376">
        <v>149.19999999999999</v>
      </c>
      <c r="P60" s="376">
        <v>141.9</v>
      </c>
      <c r="Q60" s="376">
        <v>7.3</v>
      </c>
      <c r="R60" s="341" t="s">
        <v>247</v>
      </c>
    </row>
    <row r="61" spans="1:18" s="331" customFormat="1" ht="18" customHeight="1">
      <c r="A61" s="337"/>
      <c r="B61" s="338"/>
      <c r="C61" s="576" t="s">
        <v>248</v>
      </c>
      <c r="D61" s="577"/>
      <c r="E61" s="339"/>
      <c r="F61" s="376">
        <v>17.600000000000001</v>
      </c>
      <c r="G61" s="376">
        <v>153.9</v>
      </c>
      <c r="H61" s="376">
        <v>130.4</v>
      </c>
      <c r="I61" s="376">
        <v>23.5</v>
      </c>
      <c r="J61" s="376">
        <v>17.899999999999999</v>
      </c>
      <c r="K61" s="376">
        <v>161.6</v>
      </c>
      <c r="L61" s="376">
        <v>134.6</v>
      </c>
      <c r="M61" s="376">
        <v>27</v>
      </c>
      <c r="N61" s="376">
        <v>16.5</v>
      </c>
      <c r="O61" s="376">
        <v>124.3</v>
      </c>
      <c r="P61" s="376">
        <v>114.2</v>
      </c>
      <c r="Q61" s="376">
        <v>10.1</v>
      </c>
      <c r="R61" s="341" t="s">
        <v>249</v>
      </c>
    </row>
    <row r="62" spans="1:18" s="331" customFormat="1" ht="18" customHeight="1">
      <c r="A62" s="337"/>
      <c r="B62" s="338"/>
      <c r="C62" s="576" t="s">
        <v>250</v>
      </c>
      <c r="D62" s="577"/>
      <c r="E62" s="339"/>
      <c r="F62" s="376">
        <v>18.600000000000001</v>
      </c>
      <c r="G62" s="376">
        <v>131</v>
      </c>
      <c r="H62" s="376">
        <v>124.5</v>
      </c>
      <c r="I62" s="376">
        <v>6.5</v>
      </c>
      <c r="J62" s="376">
        <v>19.399999999999999</v>
      </c>
      <c r="K62" s="376">
        <v>152.30000000000001</v>
      </c>
      <c r="L62" s="376">
        <v>139.9</v>
      </c>
      <c r="M62" s="376">
        <v>12.4</v>
      </c>
      <c r="N62" s="376">
        <v>18</v>
      </c>
      <c r="O62" s="376">
        <v>115.8</v>
      </c>
      <c r="P62" s="376">
        <v>113.5</v>
      </c>
      <c r="Q62" s="376">
        <v>2.2999999999999998</v>
      </c>
      <c r="R62" s="341" t="s">
        <v>251</v>
      </c>
    </row>
    <row r="63" spans="1:18" s="331" customFormat="1" ht="18" customHeight="1">
      <c r="A63" s="337"/>
      <c r="B63" s="338"/>
      <c r="C63" s="576" t="s">
        <v>252</v>
      </c>
      <c r="D63" s="577"/>
      <c r="E63" s="339"/>
      <c r="F63" s="376">
        <v>18.2</v>
      </c>
      <c r="G63" s="376">
        <v>146.1</v>
      </c>
      <c r="H63" s="376">
        <v>131.4</v>
      </c>
      <c r="I63" s="376">
        <v>14.7</v>
      </c>
      <c r="J63" s="376">
        <v>19.3</v>
      </c>
      <c r="K63" s="376">
        <v>168.2</v>
      </c>
      <c r="L63" s="376">
        <v>144</v>
      </c>
      <c r="M63" s="376">
        <v>24.2</v>
      </c>
      <c r="N63" s="376">
        <v>17.600000000000001</v>
      </c>
      <c r="O63" s="376">
        <v>132.1</v>
      </c>
      <c r="P63" s="376">
        <v>123.4</v>
      </c>
      <c r="Q63" s="376">
        <v>8.6999999999999993</v>
      </c>
      <c r="R63" s="341" t="s">
        <v>253</v>
      </c>
    </row>
    <row r="64" spans="1:18" s="331" customFormat="1" ht="18" customHeight="1">
      <c r="A64" s="337"/>
      <c r="B64" s="338"/>
      <c r="C64" s="576" t="s">
        <v>254</v>
      </c>
      <c r="D64" s="577"/>
      <c r="E64" s="339"/>
      <c r="F64" s="376">
        <v>18.7</v>
      </c>
      <c r="G64" s="376">
        <v>152.69999999999999</v>
      </c>
      <c r="H64" s="376">
        <v>136.9</v>
      </c>
      <c r="I64" s="376">
        <v>15.8</v>
      </c>
      <c r="J64" s="376">
        <v>18.7</v>
      </c>
      <c r="K64" s="376">
        <v>163.19999999999999</v>
      </c>
      <c r="L64" s="376">
        <v>138</v>
      </c>
      <c r="M64" s="376">
        <v>25.2</v>
      </c>
      <c r="N64" s="376">
        <v>18.8</v>
      </c>
      <c r="O64" s="376">
        <v>138.80000000000001</v>
      </c>
      <c r="P64" s="376">
        <v>135.4</v>
      </c>
      <c r="Q64" s="376">
        <v>3.4</v>
      </c>
      <c r="R64" s="341" t="s">
        <v>255</v>
      </c>
    </row>
    <row r="65" spans="1:18" s="331" customFormat="1" ht="18" customHeight="1">
      <c r="A65" s="337"/>
      <c r="B65" s="338"/>
      <c r="C65" s="576" t="s">
        <v>256</v>
      </c>
      <c r="D65" s="577"/>
      <c r="E65" s="339"/>
      <c r="F65" s="376">
        <v>18</v>
      </c>
      <c r="G65" s="376">
        <v>143.4</v>
      </c>
      <c r="H65" s="376">
        <v>136.4</v>
      </c>
      <c r="I65" s="376">
        <v>7</v>
      </c>
      <c r="J65" s="376">
        <v>18.100000000000001</v>
      </c>
      <c r="K65" s="376">
        <v>145.69999999999999</v>
      </c>
      <c r="L65" s="376">
        <v>137.69999999999999</v>
      </c>
      <c r="M65" s="376">
        <v>8</v>
      </c>
      <c r="N65" s="376">
        <v>17.899999999999999</v>
      </c>
      <c r="O65" s="376">
        <v>136.80000000000001</v>
      </c>
      <c r="P65" s="376">
        <v>132.5</v>
      </c>
      <c r="Q65" s="376">
        <v>4.3</v>
      </c>
      <c r="R65" s="341" t="s">
        <v>257</v>
      </c>
    </row>
    <row r="66" spans="1:18" s="331" customFormat="1" ht="18" customHeight="1">
      <c r="A66" s="337"/>
      <c r="B66" s="338"/>
      <c r="C66" s="576" t="s">
        <v>258</v>
      </c>
      <c r="D66" s="577"/>
      <c r="E66" s="339"/>
      <c r="F66" s="376">
        <v>14</v>
      </c>
      <c r="G66" s="376">
        <v>85.9</v>
      </c>
      <c r="H66" s="376">
        <v>82</v>
      </c>
      <c r="I66" s="376">
        <v>3.9</v>
      </c>
      <c r="J66" s="376">
        <v>13.7</v>
      </c>
      <c r="K66" s="376">
        <v>85.7</v>
      </c>
      <c r="L66" s="376">
        <v>80.900000000000006</v>
      </c>
      <c r="M66" s="376">
        <v>4.8</v>
      </c>
      <c r="N66" s="376">
        <v>14.3</v>
      </c>
      <c r="O66" s="376">
        <v>86.1</v>
      </c>
      <c r="P66" s="376">
        <v>82.9</v>
      </c>
      <c r="Q66" s="376">
        <v>3.2</v>
      </c>
      <c r="R66" s="341" t="s">
        <v>259</v>
      </c>
    </row>
    <row r="67" spans="1:18" s="331" customFormat="1" ht="18" customHeight="1">
      <c r="A67" s="337"/>
      <c r="B67" s="338"/>
      <c r="C67" s="576" t="s">
        <v>260</v>
      </c>
      <c r="D67" s="577"/>
      <c r="E67" s="339"/>
      <c r="F67" s="376">
        <v>17.2</v>
      </c>
      <c r="G67" s="376">
        <v>111.7</v>
      </c>
      <c r="H67" s="376">
        <v>105.9</v>
      </c>
      <c r="I67" s="376">
        <v>5.8</v>
      </c>
      <c r="J67" s="376">
        <v>18.399999999999999</v>
      </c>
      <c r="K67" s="376">
        <v>121.9</v>
      </c>
      <c r="L67" s="376">
        <v>114.5</v>
      </c>
      <c r="M67" s="376">
        <v>7.4</v>
      </c>
      <c r="N67" s="376">
        <v>15.9</v>
      </c>
      <c r="O67" s="376">
        <v>100.6</v>
      </c>
      <c r="P67" s="376">
        <v>96.6</v>
      </c>
      <c r="Q67" s="376">
        <v>4</v>
      </c>
      <c r="R67" s="341" t="s">
        <v>261</v>
      </c>
    </row>
    <row r="68" spans="1:18" s="331" customFormat="1" ht="18" customHeight="1">
      <c r="A68" s="337"/>
      <c r="B68" s="338"/>
      <c r="C68" s="576" t="s">
        <v>262</v>
      </c>
      <c r="D68" s="577"/>
      <c r="E68" s="339"/>
      <c r="F68" s="376">
        <v>15</v>
      </c>
      <c r="G68" s="376">
        <v>99.3</v>
      </c>
      <c r="H68" s="376">
        <v>96.7</v>
      </c>
      <c r="I68" s="376">
        <v>2.6</v>
      </c>
      <c r="J68" s="376">
        <v>16.3</v>
      </c>
      <c r="K68" s="376">
        <v>108.2</v>
      </c>
      <c r="L68" s="376">
        <v>105.6</v>
      </c>
      <c r="M68" s="376">
        <v>2.6</v>
      </c>
      <c r="N68" s="376">
        <v>13.4</v>
      </c>
      <c r="O68" s="376">
        <v>88.8</v>
      </c>
      <c r="P68" s="376">
        <v>86.1</v>
      </c>
      <c r="Q68" s="376">
        <v>2.7</v>
      </c>
      <c r="R68" s="341" t="s">
        <v>263</v>
      </c>
    </row>
    <row r="69" spans="1:18" s="331" customFormat="1" ht="18" customHeight="1">
      <c r="A69" s="337"/>
      <c r="B69" s="338"/>
      <c r="C69" s="576" t="s">
        <v>264</v>
      </c>
      <c r="D69" s="577"/>
      <c r="E69" s="339"/>
      <c r="F69" s="376">
        <v>18.600000000000001</v>
      </c>
      <c r="G69" s="376">
        <v>134.69999999999999</v>
      </c>
      <c r="H69" s="376">
        <v>130.4</v>
      </c>
      <c r="I69" s="376">
        <v>4.3</v>
      </c>
      <c r="J69" s="376">
        <v>17.899999999999999</v>
      </c>
      <c r="K69" s="376">
        <v>131.6</v>
      </c>
      <c r="L69" s="376">
        <v>125.3</v>
      </c>
      <c r="M69" s="376">
        <v>6.3</v>
      </c>
      <c r="N69" s="376">
        <v>18.8</v>
      </c>
      <c r="O69" s="376">
        <v>135.6</v>
      </c>
      <c r="P69" s="376">
        <v>132</v>
      </c>
      <c r="Q69" s="376">
        <v>3.6</v>
      </c>
      <c r="R69" s="341" t="s">
        <v>265</v>
      </c>
    </row>
    <row r="70" spans="1:18" s="331" customFormat="1" ht="18" customHeight="1">
      <c r="A70" s="337"/>
      <c r="B70" s="338"/>
      <c r="C70" s="576" t="s">
        <v>266</v>
      </c>
      <c r="D70" s="577"/>
      <c r="E70" s="339"/>
      <c r="F70" s="376">
        <v>18.8</v>
      </c>
      <c r="G70" s="376">
        <v>144.19999999999999</v>
      </c>
      <c r="H70" s="376">
        <v>136.6</v>
      </c>
      <c r="I70" s="376">
        <v>7.6</v>
      </c>
      <c r="J70" s="376">
        <v>19</v>
      </c>
      <c r="K70" s="376">
        <v>155.19999999999999</v>
      </c>
      <c r="L70" s="376">
        <v>145.30000000000001</v>
      </c>
      <c r="M70" s="376">
        <v>9.9</v>
      </c>
      <c r="N70" s="376">
        <v>18.3</v>
      </c>
      <c r="O70" s="376">
        <v>125.4</v>
      </c>
      <c r="P70" s="376">
        <v>121.8</v>
      </c>
      <c r="Q70" s="376">
        <v>3.6</v>
      </c>
      <c r="R70" s="341" t="s">
        <v>267</v>
      </c>
    </row>
    <row r="71" spans="1:18" s="331" customFormat="1" ht="18" customHeight="1" thickBot="1">
      <c r="A71" s="342"/>
      <c r="B71" s="343"/>
      <c r="C71" s="592" t="s">
        <v>268</v>
      </c>
      <c r="D71" s="592"/>
      <c r="E71" s="344"/>
      <c r="F71" s="377">
        <v>17.8</v>
      </c>
      <c r="G71" s="377">
        <v>137.4</v>
      </c>
      <c r="H71" s="377">
        <v>123.6</v>
      </c>
      <c r="I71" s="377">
        <v>13.8</v>
      </c>
      <c r="J71" s="377">
        <v>18.5</v>
      </c>
      <c r="K71" s="377">
        <v>155</v>
      </c>
      <c r="L71" s="377">
        <v>135.69999999999999</v>
      </c>
      <c r="M71" s="377">
        <v>19.3</v>
      </c>
      <c r="N71" s="377">
        <v>17</v>
      </c>
      <c r="O71" s="377">
        <v>113</v>
      </c>
      <c r="P71" s="377">
        <v>106.9</v>
      </c>
      <c r="Q71" s="377">
        <v>6.1</v>
      </c>
      <c r="R71" s="346" t="s">
        <v>269</v>
      </c>
    </row>
    <row r="72" spans="1:18" s="331" customFormat="1" ht="18" customHeight="1" thickTop="1">
      <c r="A72" s="332"/>
      <c r="B72" s="333"/>
      <c r="C72" s="579" t="s">
        <v>270</v>
      </c>
      <c r="D72" s="580"/>
      <c r="E72" s="334"/>
      <c r="F72" s="378">
        <v>18.8</v>
      </c>
      <c r="G72" s="378">
        <v>151.30000000000001</v>
      </c>
      <c r="H72" s="378">
        <v>139</v>
      </c>
      <c r="I72" s="378">
        <v>12.3</v>
      </c>
      <c r="J72" s="378">
        <v>19.8</v>
      </c>
      <c r="K72" s="378">
        <v>166.5</v>
      </c>
      <c r="L72" s="378">
        <v>152</v>
      </c>
      <c r="M72" s="378">
        <v>14.5</v>
      </c>
      <c r="N72" s="378">
        <v>18</v>
      </c>
      <c r="O72" s="378">
        <v>140</v>
      </c>
      <c r="P72" s="378">
        <v>129.30000000000001</v>
      </c>
      <c r="Q72" s="378">
        <v>10.7</v>
      </c>
      <c r="R72" s="336" t="s">
        <v>271</v>
      </c>
    </row>
    <row r="73" spans="1:18" s="331" customFormat="1" ht="18" customHeight="1">
      <c r="A73" s="337"/>
      <c r="B73" s="338"/>
      <c r="C73" s="576" t="s">
        <v>272</v>
      </c>
      <c r="D73" s="577"/>
      <c r="E73" s="339"/>
      <c r="F73" s="376">
        <v>17.100000000000001</v>
      </c>
      <c r="G73" s="376">
        <v>138.69999999999999</v>
      </c>
      <c r="H73" s="376">
        <v>133.4</v>
      </c>
      <c r="I73" s="376">
        <v>5.3</v>
      </c>
      <c r="J73" s="376">
        <v>17.3</v>
      </c>
      <c r="K73" s="376">
        <v>140.9</v>
      </c>
      <c r="L73" s="376">
        <v>133.6</v>
      </c>
      <c r="M73" s="376">
        <v>7.3</v>
      </c>
      <c r="N73" s="376">
        <v>16.899999999999999</v>
      </c>
      <c r="O73" s="376">
        <v>136.69999999999999</v>
      </c>
      <c r="P73" s="376">
        <v>133.1</v>
      </c>
      <c r="Q73" s="376">
        <v>3.6</v>
      </c>
      <c r="R73" s="341" t="s">
        <v>273</v>
      </c>
    </row>
    <row r="74" spans="1:18" s="331" customFormat="1" ht="18" customHeight="1">
      <c r="A74" s="337"/>
      <c r="B74" s="338"/>
      <c r="C74" s="576" t="s">
        <v>274</v>
      </c>
      <c r="D74" s="577"/>
      <c r="E74" s="339"/>
      <c r="F74" s="376">
        <v>16.899999999999999</v>
      </c>
      <c r="G74" s="376">
        <v>139.4</v>
      </c>
      <c r="H74" s="376">
        <v>132.19999999999999</v>
      </c>
      <c r="I74" s="376">
        <v>7.2</v>
      </c>
      <c r="J74" s="376">
        <v>17.7</v>
      </c>
      <c r="K74" s="376">
        <v>148.4</v>
      </c>
      <c r="L74" s="376">
        <v>139.4</v>
      </c>
      <c r="M74" s="376">
        <v>9</v>
      </c>
      <c r="N74" s="376">
        <v>16.100000000000001</v>
      </c>
      <c r="O74" s="376">
        <v>130.5</v>
      </c>
      <c r="P74" s="376">
        <v>125</v>
      </c>
      <c r="Q74" s="376">
        <v>5.5</v>
      </c>
      <c r="R74" s="341" t="s">
        <v>275</v>
      </c>
    </row>
    <row r="75" spans="1:18" s="331" customFormat="1" ht="18" customHeight="1">
      <c r="A75" s="337"/>
      <c r="B75" s="338"/>
      <c r="C75" s="576" t="s">
        <v>276</v>
      </c>
      <c r="D75" s="577"/>
      <c r="E75" s="339"/>
      <c r="F75" s="376">
        <v>17.5</v>
      </c>
      <c r="G75" s="376">
        <v>136.19999999999999</v>
      </c>
      <c r="H75" s="376">
        <v>127.9</v>
      </c>
      <c r="I75" s="376">
        <v>8.3000000000000007</v>
      </c>
      <c r="J75" s="376">
        <v>17.600000000000001</v>
      </c>
      <c r="K75" s="376">
        <v>138.9</v>
      </c>
      <c r="L75" s="376">
        <v>129.4</v>
      </c>
      <c r="M75" s="376">
        <v>9.5</v>
      </c>
      <c r="N75" s="376">
        <v>17.2</v>
      </c>
      <c r="O75" s="376">
        <v>129.9</v>
      </c>
      <c r="P75" s="376">
        <v>124.5</v>
      </c>
      <c r="Q75" s="376">
        <v>5.4</v>
      </c>
      <c r="R75" s="341" t="s">
        <v>277</v>
      </c>
    </row>
    <row r="76" spans="1:18" s="331" customFormat="1" ht="18" customHeight="1">
      <c r="A76" s="337"/>
      <c r="B76" s="338"/>
      <c r="C76" s="576" t="s">
        <v>278</v>
      </c>
      <c r="D76" s="577"/>
      <c r="E76" s="339"/>
      <c r="F76" s="376">
        <v>17.399999999999999</v>
      </c>
      <c r="G76" s="376">
        <v>134.30000000000001</v>
      </c>
      <c r="H76" s="376">
        <v>126.7</v>
      </c>
      <c r="I76" s="376">
        <v>7.6</v>
      </c>
      <c r="J76" s="376">
        <v>17.7</v>
      </c>
      <c r="K76" s="376">
        <v>137.5</v>
      </c>
      <c r="L76" s="376">
        <v>130.5</v>
      </c>
      <c r="M76" s="376">
        <v>7</v>
      </c>
      <c r="N76" s="376">
        <v>16.7</v>
      </c>
      <c r="O76" s="376">
        <v>126.3</v>
      </c>
      <c r="P76" s="376">
        <v>117.4</v>
      </c>
      <c r="Q76" s="376">
        <v>8.9</v>
      </c>
      <c r="R76" s="341" t="s">
        <v>279</v>
      </c>
    </row>
    <row r="77" spans="1:18" s="331" customFormat="1" ht="18" customHeight="1">
      <c r="A77" s="337"/>
      <c r="B77" s="338"/>
      <c r="C77" s="576" t="s">
        <v>280</v>
      </c>
      <c r="D77" s="577"/>
      <c r="E77" s="339"/>
      <c r="F77" s="376">
        <v>16.5</v>
      </c>
      <c r="G77" s="376">
        <v>142.69999999999999</v>
      </c>
      <c r="H77" s="376">
        <v>132.4</v>
      </c>
      <c r="I77" s="376">
        <v>10.3</v>
      </c>
      <c r="J77" s="376">
        <v>16.7</v>
      </c>
      <c r="K77" s="376">
        <v>147.69999999999999</v>
      </c>
      <c r="L77" s="376">
        <v>135.6</v>
      </c>
      <c r="M77" s="376">
        <v>12.1</v>
      </c>
      <c r="N77" s="376">
        <v>16.2</v>
      </c>
      <c r="O77" s="376">
        <v>131.6</v>
      </c>
      <c r="P77" s="376">
        <v>125.2</v>
      </c>
      <c r="Q77" s="376">
        <v>6.4</v>
      </c>
      <c r="R77" s="341" t="s">
        <v>281</v>
      </c>
    </row>
    <row r="78" spans="1:18" s="331" customFormat="1" ht="18" customHeight="1">
      <c r="A78" s="337"/>
      <c r="B78" s="338"/>
      <c r="C78" s="576" t="s">
        <v>282</v>
      </c>
      <c r="D78" s="577"/>
      <c r="E78" s="339"/>
      <c r="F78" s="376">
        <v>17.5</v>
      </c>
      <c r="G78" s="376">
        <v>132.1</v>
      </c>
      <c r="H78" s="376">
        <v>123.8</v>
      </c>
      <c r="I78" s="376">
        <v>8.3000000000000007</v>
      </c>
      <c r="J78" s="376">
        <v>17.7</v>
      </c>
      <c r="K78" s="376">
        <v>134</v>
      </c>
      <c r="L78" s="376">
        <v>124.2</v>
      </c>
      <c r="M78" s="376">
        <v>9.8000000000000007</v>
      </c>
      <c r="N78" s="376">
        <v>16.899999999999999</v>
      </c>
      <c r="O78" s="376">
        <v>126.3</v>
      </c>
      <c r="P78" s="376">
        <v>122.8</v>
      </c>
      <c r="Q78" s="376">
        <v>3.5</v>
      </c>
      <c r="R78" s="341" t="s">
        <v>283</v>
      </c>
    </row>
    <row r="79" spans="1:18" s="331" customFormat="1" ht="18" customHeight="1">
      <c r="A79" s="337"/>
      <c r="B79" s="338"/>
      <c r="C79" s="576" t="s">
        <v>284</v>
      </c>
      <c r="D79" s="577"/>
      <c r="E79" s="339"/>
      <c r="F79" s="376">
        <v>18.600000000000001</v>
      </c>
      <c r="G79" s="376">
        <v>157.4</v>
      </c>
      <c r="H79" s="376">
        <v>140.19999999999999</v>
      </c>
      <c r="I79" s="376">
        <v>17.2</v>
      </c>
      <c r="J79" s="376">
        <v>18.7</v>
      </c>
      <c r="K79" s="376">
        <v>159.4</v>
      </c>
      <c r="L79" s="376">
        <v>140.5</v>
      </c>
      <c r="M79" s="376">
        <v>18.899999999999999</v>
      </c>
      <c r="N79" s="376">
        <v>18.399999999999999</v>
      </c>
      <c r="O79" s="376">
        <v>152.9</v>
      </c>
      <c r="P79" s="376">
        <v>139.6</v>
      </c>
      <c r="Q79" s="376">
        <v>13.3</v>
      </c>
      <c r="R79" s="341" t="s">
        <v>285</v>
      </c>
    </row>
    <row r="80" spans="1:18" s="331" customFormat="1" ht="18" customHeight="1">
      <c r="A80" s="337"/>
      <c r="B80" s="338"/>
      <c r="C80" s="576" t="s">
        <v>286</v>
      </c>
      <c r="D80" s="577"/>
      <c r="E80" s="339"/>
      <c r="F80" s="376">
        <v>17.2</v>
      </c>
      <c r="G80" s="376">
        <v>140.1</v>
      </c>
      <c r="H80" s="376">
        <v>131</v>
      </c>
      <c r="I80" s="376">
        <v>9.1</v>
      </c>
      <c r="J80" s="376">
        <v>17.600000000000001</v>
      </c>
      <c r="K80" s="376">
        <v>142.9</v>
      </c>
      <c r="L80" s="376">
        <v>133.19999999999999</v>
      </c>
      <c r="M80" s="376">
        <v>9.6999999999999993</v>
      </c>
      <c r="N80" s="376">
        <v>16</v>
      </c>
      <c r="O80" s="376">
        <v>130.5</v>
      </c>
      <c r="P80" s="376">
        <v>123.7</v>
      </c>
      <c r="Q80" s="376">
        <v>6.8</v>
      </c>
      <c r="R80" s="341" t="s">
        <v>287</v>
      </c>
    </row>
    <row r="81" spans="1:18" s="331" customFormat="1" ht="18" customHeight="1">
      <c r="A81" s="337"/>
      <c r="B81" s="338"/>
      <c r="C81" s="576" t="s">
        <v>288</v>
      </c>
      <c r="D81" s="577"/>
      <c r="E81" s="339"/>
      <c r="F81" s="376">
        <v>19</v>
      </c>
      <c r="G81" s="376">
        <v>153.5</v>
      </c>
      <c r="H81" s="376">
        <v>146.30000000000001</v>
      </c>
      <c r="I81" s="376">
        <v>7.2</v>
      </c>
      <c r="J81" s="376">
        <v>19.5</v>
      </c>
      <c r="K81" s="376">
        <v>161.5</v>
      </c>
      <c r="L81" s="376">
        <v>151.9</v>
      </c>
      <c r="M81" s="376">
        <v>9.6</v>
      </c>
      <c r="N81" s="376">
        <v>18.3</v>
      </c>
      <c r="O81" s="376">
        <v>144</v>
      </c>
      <c r="P81" s="376">
        <v>139.6</v>
      </c>
      <c r="Q81" s="376">
        <v>4.4000000000000004</v>
      </c>
      <c r="R81" s="341" t="s">
        <v>289</v>
      </c>
    </row>
    <row r="82" spans="1:18" s="331" customFormat="1" ht="18" customHeight="1" thickBot="1">
      <c r="A82" s="337"/>
      <c r="B82" s="338"/>
      <c r="C82" s="576" t="s">
        <v>290</v>
      </c>
      <c r="D82" s="577"/>
      <c r="E82" s="339"/>
      <c r="F82" s="376">
        <v>16.399999999999999</v>
      </c>
      <c r="G82" s="376">
        <v>143.80000000000001</v>
      </c>
      <c r="H82" s="376">
        <v>128.6</v>
      </c>
      <c r="I82" s="376">
        <v>15.2</v>
      </c>
      <c r="J82" s="376">
        <v>16.5</v>
      </c>
      <c r="K82" s="376">
        <v>147.30000000000001</v>
      </c>
      <c r="L82" s="376">
        <v>129.80000000000001</v>
      </c>
      <c r="M82" s="376">
        <v>17.5</v>
      </c>
      <c r="N82" s="376">
        <v>16</v>
      </c>
      <c r="O82" s="376">
        <v>128</v>
      </c>
      <c r="P82" s="376">
        <v>123.2</v>
      </c>
      <c r="Q82" s="376">
        <v>4.8</v>
      </c>
      <c r="R82" s="341" t="s">
        <v>291</v>
      </c>
    </row>
    <row r="83" spans="1:18" s="331" customFormat="1" ht="18" customHeight="1" thickTop="1">
      <c r="A83" s="350"/>
      <c r="B83" s="351"/>
      <c r="C83" s="583" t="s">
        <v>292</v>
      </c>
      <c r="D83" s="584"/>
      <c r="E83" s="352"/>
      <c r="F83" s="379">
        <v>19.100000000000001</v>
      </c>
      <c r="G83" s="379">
        <v>156.80000000000001</v>
      </c>
      <c r="H83" s="379">
        <v>143.1</v>
      </c>
      <c r="I83" s="379">
        <v>13.7</v>
      </c>
      <c r="J83" s="379">
        <v>19.600000000000001</v>
      </c>
      <c r="K83" s="379">
        <v>168.9</v>
      </c>
      <c r="L83" s="379">
        <v>150</v>
      </c>
      <c r="M83" s="379">
        <v>18.899999999999999</v>
      </c>
      <c r="N83" s="379">
        <v>18.2</v>
      </c>
      <c r="O83" s="379">
        <v>136.19999999999999</v>
      </c>
      <c r="P83" s="379">
        <v>131.30000000000001</v>
      </c>
      <c r="Q83" s="379">
        <v>4.9000000000000004</v>
      </c>
      <c r="R83" s="354" t="s">
        <v>293</v>
      </c>
    </row>
    <row r="84" spans="1:18" s="331" customFormat="1" ht="18" customHeight="1" thickBot="1">
      <c r="A84" s="342"/>
      <c r="B84" s="343"/>
      <c r="C84" s="587" t="s">
        <v>294</v>
      </c>
      <c r="D84" s="588"/>
      <c r="E84" s="344"/>
      <c r="F84" s="377">
        <v>18.399999999999999</v>
      </c>
      <c r="G84" s="377">
        <v>121.5</v>
      </c>
      <c r="H84" s="377">
        <v>117.6</v>
      </c>
      <c r="I84" s="377">
        <v>3.9</v>
      </c>
      <c r="J84" s="377">
        <v>19.2</v>
      </c>
      <c r="K84" s="377">
        <v>140.9</v>
      </c>
      <c r="L84" s="377">
        <v>132.9</v>
      </c>
      <c r="M84" s="377">
        <v>8</v>
      </c>
      <c r="N84" s="377">
        <v>17.899999999999999</v>
      </c>
      <c r="O84" s="377">
        <v>111.6</v>
      </c>
      <c r="P84" s="377">
        <v>109.8</v>
      </c>
      <c r="Q84" s="377">
        <v>1.8</v>
      </c>
      <c r="R84" s="346" t="s">
        <v>295</v>
      </c>
    </row>
    <row r="85" spans="1:18" s="331" customFormat="1" ht="18" customHeight="1" thickTop="1">
      <c r="A85" s="350"/>
      <c r="B85" s="351"/>
      <c r="C85" s="583" t="s">
        <v>298</v>
      </c>
      <c r="D85" s="584"/>
      <c r="E85" s="352"/>
      <c r="F85" s="379">
        <v>19.3</v>
      </c>
      <c r="G85" s="379">
        <v>142.5</v>
      </c>
      <c r="H85" s="379">
        <v>136.4</v>
      </c>
      <c r="I85" s="379">
        <v>6.1</v>
      </c>
      <c r="J85" s="379">
        <v>18.3</v>
      </c>
      <c r="K85" s="379">
        <v>141.30000000000001</v>
      </c>
      <c r="L85" s="379">
        <v>131</v>
      </c>
      <c r="M85" s="379">
        <v>10.3</v>
      </c>
      <c r="N85" s="379">
        <v>19.7</v>
      </c>
      <c r="O85" s="379">
        <v>142.9</v>
      </c>
      <c r="P85" s="379">
        <v>138</v>
      </c>
      <c r="Q85" s="379">
        <v>4.9000000000000004</v>
      </c>
      <c r="R85" s="354" t="s">
        <v>299</v>
      </c>
    </row>
    <row r="86" spans="1:18" s="331" customFormat="1" ht="15.75" customHeight="1" thickBot="1">
      <c r="A86" s="356"/>
      <c r="B86" s="357"/>
      <c r="C86" s="585" t="s">
        <v>300</v>
      </c>
      <c r="D86" s="586"/>
      <c r="E86" s="358"/>
      <c r="F86" s="380">
        <v>17.7</v>
      </c>
      <c r="G86" s="380">
        <v>125</v>
      </c>
      <c r="H86" s="380">
        <v>123</v>
      </c>
      <c r="I86" s="380">
        <v>2</v>
      </c>
      <c r="J86" s="380">
        <v>17.5</v>
      </c>
      <c r="K86" s="380">
        <v>121.4</v>
      </c>
      <c r="L86" s="380">
        <v>119.3</v>
      </c>
      <c r="M86" s="380">
        <v>2.1</v>
      </c>
      <c r="N86" s="380">
        <v>17.7</v>
      </c>
      <c r="O86" s="380">
        <v>126.2</v>
      </c>
      <c r="P86" s="380">
        <v>124.3</v>
      </c>
      <c r="Q86" s="380">
        <v>1.9</v>
      </c>
      <c r="R86" s="360" t="s">
        <v>301</v>
      </c>
    </row>
    <row r="87" spans="1:18" ht="4.5" customHeight="1"/>
    <row r="88" spans="1:18">
      <c r="F88" s="361" t="s">
        <v>302</v>
      </c>
      <c r="N88" s="311"/>
    </row>
    <row r="89" spans="1:18">
      <c r="F89" s="361" t="s">
        <v>303</v>
      </c>
    </row>
    <row r="90" spans="1:18">
      <c r="F90" s="310" t="s">
        <v>304</v>
      </c>
    </row>
  </sheetData>
  <mergeCells count="106"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188A-D28C-4099-A127-9E47F5630AD4}">
  <sheetPr codeName="Sheet23">
    <tabColor theme="6"/>
  </sheetPr>
  <dimension ref="A1:Q264"/>
  <sheetViews>
    <sheetView view="pageBreakPreview" zoomScale="78" zoomScaleNormal="100" zoomScaleSheetLayoutView="78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30.8984375" style="311" customWidth="1"/>
    <col min="4" max="4" width="0.796875" style="307" customWidth="1"/>
    <col min="5" max="5" width="16.59765625" style="307" customWidth="1"/>
    <col min="6" max="6" width="17" style="307" customWidth="1"/>
    <col min="7" max="10" width="16.59765625" style="307" customWidth="1"/>
    <col min="11" max="11" width="6" style="307" customWidth="1"/>
    <col min="12" max="12" width="6.69921875" style="307" customWidth="1"/>
    <col min="13" max="13" width="14.796875" style="307" customWidth="1"/>
    <col min="14" max="15" width="13" style="307" customWidth="1"/>
    <col min="16" max="16" width="4.8984375" style="419" customWidth="1"/>
    <col min="17" max="16384" width="8.09765625" style="307"/>
  </cols>
  <sheetData>
    <row r="1" spans="1:16" ht="18.600000000000001">
      <c r="A1" s="362"/>
      <c r="B1" s="362"/>
      <c r="C1" s="362"/>
      <c r="D1" s="362"/>
      <c r="E1" s="305" t="s">
        <v>315</v>
      </c>
      <c r="F1" s="305"/>
      <c r="G1" s="305"/>
      <c r="H1" s="305"/>
      <c r="I1" s="305"/>
      <c r="J1" s="305"/>
      <c r="K1" s="305"/>
      <c r="L1" s="305"/>
      <c r="M1" s="362"/>
      <c r="N1" s="362"/>
      <c r="O1" s="306" t="s">
        <v>224</v>
      </c>
      <c r="P1" s="362"/>
    </row>
    <row r="2" spans="1:16" ht="18.600000000000001">
      <c r="A2" s="561"/>
      <c r="B2" s="561"/>
      <c r="C2" s="561"/>
      <c r="D2" s="561"/>
      <c r="E2" s="305" t="s">
        <v>316</v>
      </c>
      <c r="F2" s="305"/>
      <c r="G2" s="305"/>
      <c r="H2" s="305"/>
      <c r="I2" s="305"/>
      <c r="J2" s="305"/>
      <c r="K2" s="305"/>
      <c r="L2" s="305"/>
      <c r="M2" s="305"/>
      <c r="N2" s="304"/>
      <c r="O2" s="304"/>
      <c r="P2" s="381"/>
    </row>
    <row r="3" spans="1:16">
      <c r="A3" s="561"/>
      <c r="B3" s="561"/>
      <c r="C3" s="561"/>
      <c r="D3" s="561"/>
      <c r="E3" s="304"/>
      <c r="F3" s="304"/>
      <c r="G3" s="304"/>
      <c r="H3" s="304"/>
      <c r="I3" s="304"/>
      <c r="J3" s="311" t="s">
        <v>388</v>
      </c>
      <c r="K3" s="304"/>
      <c r="L3" s="316"/>
      <c r="M3" s="575"/>
      <c r="N3" s="575"/>
      <c r="O3" s="304"/>
      <c r="P3" s="381"/>
    </row>
    <row r="4" spans="1:16" ht="6" customHeight="1">
      <c r="A4" s="304"/>
      <c r="B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81"/>
    </row>
    <row r="5" spans="1:16" ht="18" customHeight="1" thickBot="1">
      <c r="A5" s="564"/>
      <c r="B5" s="565"/>
      <c r="C5" s="565"/>
      <c r="D5" s="312"/>
      <c r="E5" s="312"/>
      <c r="F5" s="312"/>
      <c r="G5" s="312"/>
      <c r="H5" s="304"/>
      <c r="I5" s="304"/>
      <c r="J5" s="304"/>
      <c r="K5" s="304"/>
      <c r="L5" s="562"/>
      <c r="M5" s="563"/>
      <c r="N5" s="563"/>
      <c r="O5" s="304"/>
      <c r="P5" s="381"/>
    </row>
    <row r="6" spans="1:16" s="320" customFormat="1" ht="18" customHeight="1">
      <c r="A6" s="315"/>
      <c r="B6" s="316"/>
      <c r="C6" s="316"/>
      <c r="D6" s="316"/>
      <c r="E6" s="593" t="s">
        <v>317</v>
      </c>
      <c r="F6" s="593" t="s">
        <v>318</v>
      </c>
      <c r="G6" s="593" t="s">
        <v>319</v>
      </c>
      <c r="H6" s="595" t="s">
        <v>320</v>
      </c>
      <c r="I6" s="382"/>
      <c r="J6" s="383"/>
      <c r="K6" s="318"/>
      <c r="L6" s="316"/>
      <c r="M6" s="316"/>
      <c r="N6" s="316"/>
      <c r="O6" s="316"/>
      <c r="P6" s="316"/>
    </row>
    <row r="7" spans="1:16" s="320" customFormat="1" ht="18" customHeight="1">
      <c r="A7" s="573" t="s">
        <v>230</v>
      </c>
      <c r="B7" s="574"/>
      <c r="C7" s="574"/>
      <c r="D7" s="316"/>
      <c r="E7" s="593"/>
      <c r="F7" s="593"/>
      <c r="G7" s="593"/>
      <c r="H7" s="596"/>
      <c r="I7" s="384" t="s">
        <v>321</v>
      </c>
      <c r="J7" s="384" t="s">
        <v>322</v>
      </c>
      <c r="K7" s="319" t="s">
        <v>235</v>
      </c>
      <c r="L7" s="316"/>
      <c r="M7" s="316"/>
      <c r="N7" s="316"/>
      <c r="O7" s="316"/>
      <c r="P7" s="316"/>
    </row>
    <row r="8" spans="1:16" s="320" customFormat="1" ht="14.4" thickBot="1">
      <c r="A8" s="321"/>
      <c r="B8" s="322"/>
      <c r="C8" s="322"/>
      <c r="D8" s="322"/>
      <c r="E8" s="594"/>
      <c r="F8" s="594"/>
      <c r="G8" s="594"/>
      <c r="H8" s="597"/>
      <c r="I8" s="385" t="s">
        <v>323</v>
      </c>
      <c r="J8" s="385" t="s">
        <v>324</v>
      </c>
      <c r="K8" s="324"/>
      <c r="L8" s="316"/>
      <c r="M8" s="316"/>
      <c r="N8" s="316"/>
      <c r="O8" s="316"/>
      <c r="P8" s="316"/>
    </row>
    <row r="9" spans="1:16" s="320" customFormat="1" ht="12" customHeight="1" thickTop="1">
      <c r="A9" s="315"/>
      <c r="B9" s="364"/>
      <c r="C9" s="316"/>
      <c r="D9" s="386"/>
      <c r="E9" s="368" t="s">
        <v>325</v>
      </c>
      <c r="F9" s="387" t="s">
        <v>325</v>
      </c>
      <c r="G9" s="387" t="s">
        <v>325</v>
      </c>
      <c r="H9" s="387" t="s">
        <v>325</v>
      </c>
      <c r="I9" s="387" t="s">
        <v>325</v>
      </c>
      <c r="J9" s="369" t="s">
        <v>326</v>
      </c>
      <c r="K9" s="388"/>
      <c r="L9" s="316"/>
      <c r="M9" s="316"/>
      <c r="N9" s="316"/>
      <c r="O9" s="316"/>
      <c r="P9" s="316"/>
    </row>
    <row r="10" spans="1:16" s="331" customFormat="1" ht="18" customHeight="1" thickBot="1">
      <c r="A10" s="389"/>
      <c r="B10" s="371"/>
      <c r="C10" s="390" t="s">
        <v>236</v>
      </c>
      <c r="D10" s="372"/>
      <c r="E10" s="391">
        <v>306048</v>
      </c>
      <c r="F10" s="391">
        <v>3800</v>
      </c>
      <c r="G10" s="391">
        <v>3491</v>
      </c>
      <c r="H10" s="391">
        <v>306357</v>
      </c>
      <c r="I10" s="391">
        <v>85340</v>
      </c>
      <c r="J10" s="392">
        <v>27.9</v>
      </c>
      <c r="K10" s="374" t="s">
        <v>237</v>
      </c>
      <c r="L10" s="393"/>
      <c r="M10" s="393"/>
      <c r="N10" s="393"/>
      <c r="O10" s="393"/>
      <c r="P10" s="394"/>
    </row>
    <row r="11" spans="1:16" s="331" customFormat="1" ht="18" customHeight="1" thickTop="1">
      <c r="A11" s="395"/>
      <c r="B11" s="333"/>
      <c r="C11" s="396" t="s">
        <v>238</v>
      </c>
      <c r="D11" s="334"/>
      <c r="E11" s="335" t="s">
        <v>381</v>
      </c>
      <c r="F11" s="335" t="s">
        <v>381</v>
      </c>
      <c r="G11" s="335" t="s">
        <v>381</v>
      </c>
      <c r="H11" s="335" t="s">
        <v>381</v>
      </c>
      <c r="I11" s="335" t="s">
        <v>381</v>
      </c>
      <c r="J11" s="397" t="s">
        <v>381</v>
      </c>
      <c r="K11" s="336" t="s">
        <v>239</v>
      </c>
      <c r="L11" s="398"/>
      <c r="M11" s="398"/>
      <c r="N11" s="398"/>
      <c r="O11" s="398"/>
      <c r="P11" s="394"/>
    </row>
    <row r="12" spans="1:16" s="331" customFormat="1" ht="18" customHeight="1">
      <c r="A12" s="399"/>
      <c r="B12" s="400"/>
      <c r="C12" s="401" t="s">
        <v>240</v>
      </c>
      <c r="D12" s="402"/>
      <c r="E12" s="340">
        <v>19627</v>
      </c>
      <c r="F12" s="340">
        <v>44</v>
      </c>
      <c r="G12" s="340">
        <v>81</v>
      </c>
      <c r="H12" s="340">
        <v>19590</v>
      </c>
      <c r="I12" s="340">
        <v>973</v>
      </c>
      <c r="J12" s="403">
        <v>5</v>
      </c>
      <c r="K12" s="341" t="s">
        <v>241</v>
      </c>
      <c r="L12" s="398"/>
      <c r="M12" s="398"/>
      <c r="N12" s="398"/>
      <c r="O12" s="398"/>
      <c r="P12" s="394"/>
    </row>
    <row r="13" spans="1:16" s="331" customFormat="1" ht="18" customHeight="1">
      <c r="A13" s="399"/>
      <c r="B13" s="338"/>
      <c r="C13" s="348" t="s">
        <v>242</v>
      </c>
      <c r="D13" s="339"/>
      <c r="E13" s="340">
        <v>67174</v>
      </c>
      <c r="F13" s="340">
        <v>418</v>
      </c>
      <c r="G13" s="340">
        <v>548</v>
      </c>
      <c r="H13" s="340">
        <v>67044</v>
      </c>
      <c r="I13" s="340">
        <v>5795</v>
      </c>
      <c r="J13" s="403">
        <v>8.6</v>
      </c>
      <c r="K13" s="341" t="s">
        <v>243</v>
      </c>
      <c r="L13" s="398"/>
      <c r="M13" s="398"/>
      <c r="N13" s="398"/>
      <c r="O13" s="398"/>
      <c r="P13" s="394"/>
    </row>
    <row r="14" spans="1:16" s="331" customFormat="1" ht="18" customHeight="1">
      <c r="A14" s="399"/>
      <c r="B14" s="338"/>
      <c r="C14" s="348" t="s">
        <v>244</v>
      </c>
      <c r="D14" s="339"/>
      <c r="E14" s="340">
        <v>3018</v>
      </c>
      <c r="F14" s="340">
        <v>44</v>
      </c>
      <c r="G14" s="340">
        <v>8</v>
      </c>
      <c r="H14" s="340">
        <v>3054</v>
      </c>
      <c r="I14" s="340">
        <v>69</v>
      </c>
      <c r="J14" s="403">
        <v>2.2999999999999998</v>
      </c>
      <c r="K14" s="341" t="s">
        <v>245</v>
      </c>
      <c r="L14" s="398"/>
      <c r="M14" s="398"/>
      <c r="N14" s="398"/>
      <c r="O14" s="398"/>
      <c r="P14" s="394"/>
    </row>
    <row r="15" spans="1:16" s="331" customFormat="1" ht="18" customHeight="1">
      <c r="A15" s="399"/>
      <c r="B15" s="338"/>
      <c r="C15" s="348" t="s">
        <v>246</v>
      </c>
      <c r="D15" s="339"/>
      <c r="E15" s="340">
        <v>5427</v>
      </c>
      <c r="F15" s="340">
        <v>44</v>
      </c>
      <c r="G15" s="340">
        <v>16</v>
      </c>
      <c r="H15" s="340">
        <v>5455</v>
      </c>
      <c r="I15" s="340">
        <v>722</v>
      </c>
      <c r="J15" s="403">
        <v>13.2</v>
      </c>
      <c r="K15" s="341" t="s">
        <v>247</v>
      </c>
      <c r="L15" s="398"/>
      <c r="M15" s="398"/>
      <c r="N15" s="398"/>
      <c r="O15" s="398"/>
      <c r="P15" s="394"/>
    </row>
    <row r="16" spans="1:16" s="331" customFormat="1" ht="18" customHeight="1">
      <c r="A16" s="399"/>
      <c r="B16" s="338"/>
      <c r="C16" s="348" t="s">
        <v>248</v>
      </c>
      <c r="D16" s="339"/>
      <c r="E16" s="340">
        <v>14693</v>
      </c>
      <c r="F16" s="340">
        <v>54</v>
      </c>
      <c r="G16" s="340">
        <v>105</v>
      </c>
      <c r="H16" s="340">
        <v>14642</v>
      </c>
      <c r="I16" s="340">
        <v>1587</v>
      </c>
      <c r="J16" s="403">
        <v>10.8</v>
      </c>
      <c r="K16" s="341" t="s">
        <v>249</v>
      </c>
      <c r="L16" s="398"/>
      <c r="M16" s="398"/>
      <c r="N16" s="398"/>
      <c r="O16" s="398"/>
      <c r="P16" s="394"/>
    </row>
    <row r="17" spans="1:16" s="331" customFormat="1" ht="18" customHeight="1">
      <c r="A17" s="399"/>
      <c r="B17" s="338"/>
      <c r="C17" s="401" t="s">
        <v>250</v>
      </c>
      <c r="D17" s="339"/>
      <c r="E17" s="340">
        <v>50811</v>
      </c>
      <c r="F17" s="340">
        <v>630</v>
      </c>
      <c r="G17" s="340">
        <v>792</v>
      </c>
      <c r="H17" s="340">
        <v>50649</v>
      </c>
      <c r="I17" s="340">
        <v>23548</v>
      </c>
      <c r="J17" s="403">
        <v>46.5</v>
      </c>
      <c r="K17" s="341" t="s">
        <v>251</v>
      </c>
      <c r="L17" s="398"/>
      <c r="M17" s="398"/>
      <c r="N17" s="398"/>
      <c r="O17" s="398"/>
      <c r="P17" s="394"/>
    </row>
    <row r="18" spans="1:16" s="331" customFormat="1" ht="18" customHeight="1">
      <c r="A18" s="399"/>
      <c r="B18" s="338"/>
      <c r="C18" s="348" t="s">
        <v>252</v>
      </c>
      <c r="D18" s="339"/>
      <c r="E18" s="340">
        <v>7864</v>
      </c>
      <c r="F18" s="340">
        <v>66</v>
      </c>
      <c r="G18" s="340">
        <v>72</v>
      </c>
      <c r="H18" s="340">
        <v>7858</v>
      </c>
      <c r="I18" s="340">
        <v>188</v>
      </c>
      <c r="J18" s="403">
        <v>2.4</v>
      </c>
      <c r="K18" s="341" t="s">
        <v>253</v>
      </c>
      <c r="L18" s="398"/>
      <c r="M18" s="398"/>
      <c r="N18" s="398"/>
      <c r="O18" s="398"/>
      <c r="P18" s="394"/>
    </row>
    <row r="19" spans="1:16" s="331" customFormat="1" ht="18" customHeight="1">
      <c r="A19" s="399"/>
      <c r="B19" s="338"/>
      <c r="C19" s="348" t="s">
        <v>254</v>
      </c>
      <c r="D19" s="339"/>
      <c r="E19" s="340">
        <v>2677</v>
      </c>
      <c r="F19" s="340">
        <v>14</v>
      </c>
      <c r="G19" s="340">
        <v>38</v>
      </c>
      <c r="H19" s="340">
        <v>2653</v>
      </c>
      <c r="I19" s="340">
        <v>634</v>
      </c>
      <c r="J19" s="403">
        <v>23.9</v>
      </c>
      <c r="K19" s="341" t="s">
        <v>255</v>
      </c>
      <c r="L19" s="398"/>
      <c r="M19" s="398"/>
      <c r="N19" s="398"/>
      <c r="O19" s="398"/>
      <c r="P19" s="394"/>
    </row>
    <row r="20" spans="1:16" s="331" customFormat="1" ht="18" customHeight="1">
      <c r="A20" s="399"/>
      <c r="B20" s="338"/>
      <c r="C20" s="348" t="s">
        <v>256</v>
      </c>
      <c r="D20" s="339"/>
      <c r="E20" s="340">
        <v>7929</v>
      </c>
      <c r="F20" s="340">
        <v>187</v>
      </c>
      <c r="G20" s="340">
        <v>244</v>
      </c>
      <c r="H20" s="340">
        <v>7872</v>
      </c>
      <c r="I20" s="340">
        <v>389</v>
      </c>
      <c r="J20" s="403">
        <v>4.9000000000000004</v>
      </c>
      <c r="K20" s="349" t="s">
        <v>257</v>
      </c>
      <c r="L20" s="398"/>
      <c r="M20" s="398"/>
      <c r="N20" s="398"/>
      <c r="O20" s="398"/>
      <c r="P20" s="394"/>
    </row>
    <row r="21" spans="1:16" s="331" customFormat="1" ht="18" customHeight="1">
      <c r="A21" s="399"/>
      <c r="B21" s="338"/>
      <c r="C21" s="348" t="s">
        <v>258</v>
      </c>
      <c r="D21" s="339"/>
      <c r="E21" s="340">
        <v>23421</v>
      </c>
      <c r="F21" s="340">
        <v>955</v>
      </c>
      <c r="G21" s="340">
        <v>441</v>
      </c>
      <c r="H21" s="340">
        <v>23935</v>
      </c>
      <c r="I21" s="340">
        <v>19371</v>
      </c>
      <c r="J21" s="403">
        <v>80.900000000000006</v>
      </c>
      <c r="K21" s="349" t="s">
        <v>259</v>
      </c>
      <c r="L21" s="398"/>
      <c r="M21" s="398"/>
      <c r="N21" s="398"/>
      <c r="O21" s="398"/>
      <c r="P21" s="394"/>
    </row>
    <row r="22" spans="1:16" s="331" customFormat="1" ht="18" customHeight="1">
      <c r="A22" s="399"/>
      <c r="B22" s="338"/>
      <c r="C22" s="348" t="s">
        <v>260</v>
      </c>
      <c r="D22" s="339"/>
      <c r="E22" s="340">
        <v>8223</v>
      </c>
      <c r="F22" s="340">
        <v>487</v>
      </c>
      <c r="G22" s="340">
        <v>85</v>
      </c>
      <c r="H22" s="340">
        <v>8625</v>
      </c>
      <c r="I22" s="340">
        <v>4940</v>
      </c>
      <c r="J22" s="403">
        <v>57.3</v>
      </c>
      <c r="K22" s="349" t="s">
        <v>261</v>
      </c>
      <c r="L22" s="398"/>
      <c r="M22" s="398"/>
      <c r="N22" s="398"/>
      <c r="O22" s="398"/>
      <c r="P22" s="394"/>
    </row>
    <row r="23" spans="1:16" s="331" customFormat="1" ht="18" customHeight="1">
      <c r="A23" s="399"/>
      <c r="B23" s="400"/>
      <c r="C23" s="348" t="s">
        <v>262</v>
      </c>
      <c r="D23" s="402"/>
      <c r="E23" s="340">
        <v>19729</v>
      </c>
      <c r="F23" s="340">
        <v>158</v>
      </c>
      <c r="G23" s="340">
        <v>219</v>
      </c>
      <c r="H23" s="340">
        <v>19668</v>
      </c>
      <c r="I23" s="340">
        <v>5247</v>
      </c>
      <c r="J23" s="403">
        <v>26.7</v>
      </c>
      <c r="K23" s="349" t="s">
        <v>263</v>
      </c>
      <c r="L23" s="398"/>
      <c r="M23" s="398"/>
      <c r="N23" s="398"/>
      <c r="O23" s="398"/>
      <c r="P23" s="394"/>
    </row>
    <row r="24" spans="1:16" s="331" customFormat="1" ht="18" customHeight="1">
      <c r="A24" s="399"/>
      <c r="B24" s="338"/>
      <c r="C24" s="348" t="s">
        <v>264</v>
      </c>
      <c r="D24" s="339"/>
      <c r="E24" s="340">
        <v>50486</v>
      </c>
      <c r="F24" s="340">
        <v>342</v>
      </c>
      <c r="G24" s="340">
        <v>582</v>
      </c>
      <c r="H24" s="340">
        <v>50246</v>
      </c>
      <c r="I24" s="340">
        <v>14295</v>
      </c>
      <c r="J24" s="403">
        <v>28.5</v>
      </c>
      <c r="K24" s="349" t="s">
        <v>265</v>
      </c>
      <c r="L24" s="398"/>
      <c r="M24" s="398"/>
      <c r="N24" s="398"/>
      <c r="O24" s="398"/>
      <c r="P24" s="394"/>
    </row>
    <row r="25" spans="1:16" s="331" customFormat="1" ht="18" customHeight="1">
      <c r="A25" s="399"/>
      <c r="B25" s="400"/>
      <c r="C25" s="348" t="s">
        <v>266</v>
      </c>
      <c r="D25" s="402"/>
      <c r="E25" s="340">
        <v>2913</v>
      </c>
      <c r="F25" s="340">
        <v>5</v>
      </c>
      <c r="G25" s="340">
        <v>15</v>
      </c>
      <c r="H25" s="340">
        <v>2903</v>
      </c>
      <c r="I25" s="340">
        <v>537</v>
      </c>
      <c r="J25" s="403">
        <v>18.5</v>
      </c>
      <c r="K25" s="349" t="s">
        <v>267</v>
      </c>
      <c r="L25" s="398"/>
      <c r="M25" s="398"/>
      <c r="N25" s="398"/>
      <c r="O25" s="398"/>
      <c r="P25" s="394"/>
    </row>
    <row r="26" spans="1:16" s="331" customFormat="1" ht="18" customHeight="1" thickBot="1">
      <c r="A26" s="404"/>
      <c r="B26" s="343"/>
      <c r="C26" s="405" t="s">
        <v>268</v>
      </c>
      <c r="D26" s="344"/>
      <c r="E26" s="345">
        <v>22056</v>
      </c>
      <c r="F26" s="345">
        <v>352</v>
      </c>
      <c r="G26" s="345">
        <v>245</v>
      </c>
      <c r="H26" s="345">
        <v>22163</v>
      </c>
      <c r="I26" s="345">
        <v>7045</v>
      </c>
      <c r="J26" s="406">
        <v>31.8</v>
      </c>
      <c r="K26" s="346" t="s">
        <v>269</v>
      </c>
      <c r="L26" s="398"/>
      <c r="M26" s="398"/>
      <c r="N26" s="398"/>
      <c r="O26" s="398"/>
      <c r="P26" s="394"/>
    </row>
    <row r="27" spans="1:16" s="331" customFormat="1" ht="18" customHeight="1" thickTop="1">
      <c r="A27" s="395"/>
      <c r="B27" s="333"/>
      <c r="C27" s="396" t="s">
        <v>270</v>
      </c>
      <c r="D27" s="334"/>
      <c r="E27" s="347">
        <v>2538</v>
      </c>
      <c r="F27" s="347">
        <v>24</v>
      </c>
      <c r="G27" s="347">
        <v>34</v>
      </c>
      <c r="H27" s="347">
        <v>2528</v>
      </c>
      <c r="I27" s="347">
        <v>934</v>
      </c>
      <c r="J27" s="407">
        <v>36.9</v>
      </c>
      <c r="K27" s="336" t="s">
        <v>271</v>
      </c>
      <c r="L27" s="398"/>
      <c r="M27" s="398"/>
      <c r="N27" s="398"/>
      <c r="O27" s="398"/>
      <c r="P27" s="394"/>
    </row>
    <row r="28" spans="1:16" s="331" customFormat="1" ht="18" customHeight="1">
      <c r="A28" s="399"/>
      <c r="B28" s="400"/>
      <c r="C28" s="401" t="s">
        <v>272</v>
      </c>
      <c r="D28" s="402"/>
      <c r="E28" s="340">
        <v>14100</v>
      </c>
      <c r="F28" s="340">
        <v>124</v>
      </c>
      <c r="G28" s="340">
        <v>173</v>
      </c>
      <c r="H28" s="340">
        <v>14051</v>
      </c>
      <c r="I28" s="340">
        <v>1276</v>
      </c>
      <c r="J28" s="403">
        <v>9.1</v>
      </c>
      <c r="K28" s="341" t="s">
        <v>273</v>
      </c>
      <c r="L28" s="398"/>
      <c r="M28" s="398"/>
      <c r="N28" s="398"/>
      <c r="O28" s="398"/>
      <c r="P28" s="394"/>
    </row>
    <row r="29" spans="1:16" s="331" customFormat="1" ht="18" customHeight="1">
      <c r="A29" s="399"/>
      <c r="B29" s="338"/>
      <c r="C29" s="348" t="s">
        <v>274</v>
      </c>
      <c r="D29" s="339"/>
      <c r="E29" s="340">
        <v>1706</v>
      </c>
      <c r="F29" s="340">
        <v>6</v>
      </c>
      <c r="G29" s="340">
        <v>6</v>
      </c>
      <c r="H29" s="340">
        <v>1706</v>
      </c>
      <c r="I29" s="340">
        <v>371</v>
      </c>
      <c r="J29" s="403">
        <v>21.7</v>
      </c>
      <c r="K29" s="341" t="s">
        <v>275</v>
      </c>
      <c r="L29" s="398"/>
      <c r="M29" s="398"/>
      <c r="N29" s="398"/>
      <c r="O29" s="398"/>
      <c r="P29" s="394"/>
    </row>
    <row r="30" spans="1:16" s="331" customFormat="1" ht="18" customHeight="1">
      <c r="A30" s="399"/>
      <c r="B30" s="338"/>
      <c r="C30" s="348" t="s">
        <v>276</v>
      </c>
      <c r="D30" s="339"/>
      <c r="E30" s="340">
        <v>3635</v>
      </c>
      <c r="F30" s="340">
        <v>49</v>
      </c>
      <c r="G30" s="340">
        <v>63</v>
      </c>
      <c r="H30" s="340">
        <v>3621</v>
      </c>
      <c r="I30" s="340">
        <v>288</v>
      </c>
      <c r="J30" s="403">
        <v>8</v>
      </c>
      <c r="K30" s="341" t="s">
        <v>277</v>
      </c>
      <c r="L30" s="398"/>
      <c r="M30" s="398"/>
      <c r="N30" s="398"/>
      <c r="O30" s="398"/>
      <c r="P30" s="394"/>
    </row>
    <row r="31" spans="1:16" s="331" customFormat="1" ht="18" customHeight="1">
      <c r="A31" s="399"/>
      <c r="B31" s="338"/>
      <c r="C31" s="348" t="s">
        <v>278</v>
      </c>
      <c r="D31" s="339"/>
      <c r="E31" s="340">
        <v>5647</v>
      </c>
      <c r="F31" s="340">
        <v>16</v>
      </c>
      <c r="G31" s="340">
        <v>32</v>
      </c>
      <c r="H31" s="340">
        <v>5631</v>
      </c>
      <c r="I31" s="340">
        <v>953</v>
      </c>
      <c r="J31" s="403">
        <v>16.899999999999999</v>
      </c>
      <c r="K31" s="341" t="s">
        <v>279</v>
      </c>
      <c r="L31" s="398"/>
      <c r="M31" s="398"/>
      <c r="N31" s="398"/>
      <c r="O31" s="398"/>
      <c r="P31" s="394"/>
    </row>
    <row r="32" spans="1:16" s="331" customFormat="1" ht="18" customHeight="1">
      <c r="A32" s="399"/>
      <c r="B32" s="338"/>
      <c r="C32" s="348" t="s">
        <v>280</v>
      </c>
      <c r="D32" s="339"/>
      <c r="E32" s="340">
        <v>2058</v>
      </c>
      <c r="F32" s="340">
        <v>8</v>
      </c>
      <c r="G32" s="340">
        <v>1</v>
      </c>
      <c r="H32" s="340">
        <v>2065</v>
      </c>
      <c r="I32" s="340">
        <v>31</v>
      </c>
      <c r="J32" s="403">
        <v>1.5</v>
      </c>
      <c r="K32" s="341" t="s">
        <v>281</v>
      </c>
      <c r="L32" s="398"/>
      <c r="M32" s="398"/>
      <c r="N32" s="398"/>
      <c r="O32" s="398"/>
      <c r="P32" s="394"/>
    </row>
    <row r="33" spans="1:17" s="331" customFormat="1" ht="18" customHeight="1">
      <c r="A33" s="399"/>
      <c r="B33" s="338"/>
      <c r="C33" s="348" t="s">
        <v>282</v>
      </c>
      <c r="D33" s="339"/>
      <c r="E33" s="340">
        <v>4347</v>
      </c>
      <c r="F33" s="340">
        <v>36</v>
      </c>
      <c r="G33" s="340">
        <v>40</v>
      </c>
      <c r="H33" s="340">
        <v>4343</v>
      </c>
      <c r="I33" s="340">
        <v>158</v>
      </c>
      <c r="J33" s="403">
        <v>3.6</v>
      </c>
      <c r="K33" s="341" t="s">
        <v>283</v>
      </c>
      <c r="L33" s="398"/>
      <c r="M33" s="398"/>
      <c r="N33" s="398"/>
      <c r="O33" s="398"/>
      <c r="P33" s="394"/>
    </row>
    <row r="34" spans="1:17" s="331" customFormat="1" ht="18" customHeight="1">
      <c r="A34" s="399"/>
      <c r="B34" s="338"/>
      <c r="C34" s="348" t="s">
        <v>284</v>
      </c>
      <c r="D34" s="339"/>
      <c r="E34" s="340">
        <v>10645</v>
      </c>
      <c r="F34" s="340">
        <v>34</v>
      </c>
      <c r="G34" s="340">
        <v>30</v>
      </c>
      <c r="H34" s="340">
        <v>10649</v>
      </c>
      <c r="I34" s="340">
        <v>478</v>
      </c>
      <c r="J34" s="403">
        <v>4.5</v>
      </c>
      <c r="K34" s="341" t="s">
        <v>285</v>
      </c>
      <c r="L34" s="398"/>
      <c r="M34" s="398"/>
      <c r="N34" s="398"/>
      <c r="O34" s="398"/>
      <c r="P34" s="394"/>
    </row>
    <row r="35" spans="1:17" s="331" customFormat="1" ht="18" customHeight="1">
      <c r="A35" s="399"/>
      <c r="B35" s="338"/>
      <c r="C35" s="348" t="s">
        <v>286</v>
      </c>
      <c r="D35" s="339"/>
      <c r="E35" s="340">
        <v>2271</v>
      </c>
      <c r="F35" s="340">
        <v>25</v>
      </c>
      <c r="G35" s="340">
        <v>8</v>
      </c>
      <c r="H35" s="340">
        <v>2288</v>
      </c>
      <c r="I35" s="340">
        <v>36</v>
      </c>
      <c r="J35" s="403">
        <v>1.6</v>
      </c>
      <c r="K35" s="341" t="s">
        <v>287</v>
      </c>
      <c r="L35" s="398"/>
      <c r="M35" s="398"/>
      <c r="N35" s="398"/>
      <c r="O35" s="398"/>
      <c r="P35" s="394"/>
    </row>
    <row r="36" spans="1:17" s="331" customFormat="1" ht="18" customHeight="1">
      <c r="A36" s="337"/>
      <c r="B36" s="338"/>
      <c r="C36" s="348" t="s">
        <v>288</v>
      </c>
      <c r="D36" s="339"/>
      <c r="E36" s="340">
        <v>5627</v>
      </c>
      <c r="F36" s="340">
        <v>45</v>
      </c>
      <c r="G36" s="340">
        <v>62</v>
      </c>
      <c r="H36" s="340">
        <v>5610</v>
      </c>
      <c r="I36" s="340">
        <v>729</v>
      </c>
      <c r="J36" s="403">
        <v>13</v>
      </c>
      <c r="K36" s="341" t="s">
        <v>289</v>
      </c>
    </row>
    <row r="37" spans="1:17" s="331" customFormat="1" ht="18" customHeight="1" thickBot="1">
      <c r="A37" s="337"/>
      <c r="B37" s="338"/>
      <c r="C37" s="348" t="s">
        <v>290</v>
      </c>
      <c r="D37" s="339"/>
      <c r="E37" s="340">
        <v>14600</v>
      </c>
      <c r="F37" s="340">
        <v>51</v>
      </c>
      <c r="G37" s="340">
        <v>99</v>
      </c>
      <c r="H37" s="340">
        <v>14552</v>
      </c>
      <c r="I37" s="340">
        <v>541</v>
      </c>
      <c r="J37" s="403">
        <v>3.7</v>
      </c>
      <c r="K37" s="341" t="s">
        <v>291</v>
      </c>
    </row>
    <row r="38" spans="1:17" s="331" customFormat="1" ht="18" customHeight="1" thickTop="1">
      <c r="A38" s="408"/>
      <c r="B38" s="409"/>
      <c r="C38" s="410" t="s">
        <v>292</v>
      </c>
      <c r="D38" s="411"/>
      <c r="E38" s="353">
        <v>15396</v>
      </c>
      <c r="F38" s="353">
        <v>47</v>
      </c>
      <c r="G38" s="353">
        <v>150</v>
      </c>
      <c r="H38" s="353">
        <v>15293</v>
      </c>
      <c r="I38" s="353">
        <v>3900</v>
      </c>
      <c r="J38" s="412">
        <v>25.5</v>
      </c>
      <c r="K38" s="413" t="s">
        <v>293</v>
      </c>
      <c r="M38" s="598" t="s">
        <v>327</v>
      </c>
      <c r="N38" s="598"/>
      <c r="O38" s="598"/>
      <c r="P38" s="598"/>
    </row>
    <row r="39" spans="1:17" s="331" customFormat="1" ht="18" customHeight="1" thickBot="1">
      <c r="A39" s="404"/>
      <c r="B39" s="343"/>
      <c r="C39" s="414" t="s">
        <v>294</v>
      </c>
      <c r="D39" s="344"/>
      <c r="E39" s="345">
        <v>35415</v>
      </c>
      <c r="F39" s="345">
        <v>583</v>
      </c>
      <c r="G39" s="345">
        <v>642</v>
      </c>
      <c r="H39" s="345">
        <v>35356</v>
      </c>
      <c r="I39" s="345">
        <v>19648</v>
      </c>
      <c r="J39" s="406">
        <v>55.6</v>
      </c>
      <c r="K39" s="346" t="s">
        <v>295</v>
      </c>
      <c r="L39" s="398"/>
      <c r="M39" s="598" t="s">
        <v>328</v>
      </c>
      <c r="N39" s="598"/>
      <c r="O39" s="598"/>
      <c r="P39" s="598"/>
    </row>
    <row r="40" spans="1:17" s="331" customFormat="1" ht="18" customHeight="1" thickTop="1">
      <c r="A40" s="350"/>
      <c r="B40" s="351"/>
      <c r="C40" s="416" t="s">
        <v>298</v>
      </c>
      <c r="D40" s="352"/>
      <c r="E40" s="353">
        <v>22747</v>
      </c>
      <c r="F40" s="353">
        <v>165</v>
      </c>
      <c r="G40" s="353">
        <v>277</v>
      </c>
      <c r="H40" s="353">
        <v>22635</v>
      </c>
      <c r="I40" s="353">
        <v>4317</v>
      </c>
      <c r="J40" s="412">
        <v>19.100000000000001</v>
      </c>
      <c r="K40" s="354" t="s">
        <v>299</v>
      </c>
      <c r="L40" s="398"/>
      <c r="M40" s="599" t="s">
        <v>329</v>
      </c>
      <c r="N40" s="599"/>
      <c r="O40" s="599"/>
      <c r="P40" s="599"/>
      <c r="Q40" s="599"/>
    </row>
    <row r="41" spans="1:17" s="331" customFormat="1" ht="18" customHeight="1" thickBot="1">
      <c r="A41" s="356"/>
      <c r="B41" s="357"/>
      <c r="C41" s="417" t="s">
        <v>300</v>
      </c>
      <c r="D41" s="358"/>
      <c r="E41" s="359">
        <v>27739</v>
      </c>
      <c r="F41" s="359">
        <v>177</v>
      </c>
      <c r="G41" s="359">
        <v>305</v>
      </c>
      <c r="H41" s="359">
        <v>27611</v>
      </c>
      <c r="I41" s="359">
        <v>9978</v>
      </c>
      <c r="J41" s="418">
        <v>36.1</v>
      </c>
      <c r="K41" s="360" t="s">
        <v>301</v>
      </c>
      <c r="L41" s="398"/>
      <c r="M41" s="600" t="s">
        <v>330</v>
      </c>
      <c r="N41" s="600"/>
      <c r="O41" s="600"/>
      <c r="P41" s="600"/>
    </row>
    <row r="42" spans="1:17" ht="4.5" customHeight="1">
      <c r="C42" s="401"/>
    </row>
    <row r="43" spans="1:17">
      <c r="C43" s="401"/>
      <c r="M43" s="311"/>
    </row>
    <row r="45" spans="1:17" ht="18.600000000000001">
      <c r="A45" s="362"/>
      <c r="B45" s="362"/>
      <c r="C45" s="362"/>
      <c r="D45" s="362"/>
      <c r="E45" s="305" t="s">
        <v>331</v>
      </c>
      <c r="F45" s="305"/>
      <c r="G45" s="305"/>
      <c r="H45" s="305"/>
      <c r="I45" s="305"/>
      <c r="J45" s="305"/>
      <c r="K45" s="305"/>
      <c r="L45" s="305"/>
      <c r="M45" s="305"/>
      <c r="N45" s="362"/>
      <c r="O45" s="306" t="s">
        <v>224</v>
      </c>
      <c r="P45" s="362"/>
    </row>
    <row r="46" spans="1:17" ht="18.600000000000001">
      <c r="A46" s="561"/>
      <c r="B46" s="561"/>
      <c r="C46" s="561"/>
      <c r="D46" s="561"/>
      <c r="E46" s="305" t="s">
        <v>332</v>
      </c>
      <c r="F46" s="305"/>
      <c r="G46" s="305"/>
      <c r="H46" s="305"/>
      <c r="I46" s="305"/>
      <c r="J46" s="305"/>
      <c r="K46" s="305"/>
      <c r="L46" s="305"/>
      <c r="M46" s="305"/>
      <c r="N46" s="304"/>
      <c r="O46" s="304"/>
      <c r="P46" s="381"/>
    </row>
    <row r="47" spans="1:17">
      <c r="A47" s="561"/>
      <c r="B47" s="561"/>
      <c r="C47" s="561"/>
      <c r="D47" s="561"/>
      <c r="E47" s="304"/>
      <c r="F47" s="304"/>
      <c r="G47" s="304"/>
      <c r="H47" s="304"/>
      <c r="I47" s="304"/>
      <c r="J47" s="311" t="s">
        <v>388</v>
      </c>
      <c r="K47" s="304"/>
      <c r="L47" s="316"/>
      <c r="M47" s="575"/>
      <c r="N47" s="575"/>
      <c r="O47" s="304"/>
      <c r="P47" s="381"/>
    </row>
    <row r="48" spans="1:17" ht="6" customHeight="1">
      <c r="A48" s="304"/>
      <c r="B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81"/>
    </row>
    <row r="49" spans="1:16" ht="18" customHeight="1" thickBot="1">
      <c r="A49" s="564"/>
      <c r="B49" s="565"/>
      <c r="C49" s="565"/>
      <c r="D49" s="312"/>
      <c r="E49" s="312"/>
      <c r="F49" s="312"/>
      <c r="G49" s="312"/>
      <c r="H49" s="304"/>
      <c r="I49" s="304"/>
      <c r="J49" s="304"/>
      <c r="K49" s="304"/>
      <c r="L49" s="562"/>
      <c r="M49" s="563"/>
      <c r="N49" s="563"/>
      <c r="O49" s="304"/>
      <c r="P49" s="381"/>
    </row>
    <row r="50" spans="1:16" s="320" customFormat="1" ht="18" customHeight="1">
      <c r="A50" s="315"/>
      <c r="B50" s="316"/>
      <c r="C50" s="316"/>
      <c r="D50" s="316"/>
      <c r="E50" s="593" t="s">
        <v>317</v>
      </c>
      <c r="F50" s="593" t="s">
        <v>318</v>
      </c>
      <c r="G50" s="593" t="s">
        <v>319</v>
      </c>
      <c r="H50" s="595" t="s">
        <v>320</v>
      </c>
      <c r="I50" s="382"/>
      <c r="J50" s="383"/>
      <c r="K50" s="318"/>
      <c r="L50" s="316"/>
      <c r="M50" s="316"/>
      <c r="N50" s="316"/>
      <c r="O50" s="316"/>
      <c r="P50" s="316"/>
    </row>
    <row r="51" spans="1:16" s="320" customFormat="1" ht="18" customHeight="1">
      <c r="A51" s="573" t="s">
        <v>230</v>
      </c>
      <c r="B51" s="574"/>
      <c r="C51" s="574"/>
      <c r="D51" s="316"/>
      <c r="E51" s="593"/>
      <c r="F51" s="593"/>
      <c r="G51" s="593"/>
      <c r="H51" s="596"/>
      <c r="I51" s="384" t="s">
        <v>321</v>
      </c>
      <c r="J51" s="384" t="s">
        <v>322</v>
      </c>
      <c r="K51" s="319" t="s">
        <v>235</v>
      </c>
      <c r="L51" s="316"/>
      <c r="M51" s="316"/>
      <c r="N51" s="316"/>
      <c r="O51" s="316"/>
      <c r="P51" s="316"/>
    </row>
    <row r="52" spans="1:16" s="320" customFormat="1" ht="18" customHeight="1" thickBot="1">
      <c r="A52" s="321"/>
      <c r="B52" s="322"/>
      <c r="C52" s="322"/>
      <c r="D52" s="322"/>
      <c r="E52" s="594"/>
      <c r="F52" s="594"/>
      <c r="G52" s="594"/>
      <c r="H52" s="597"/>
      <c r="I52" s="385" t="s">
        <v>323</v>
      </c>
      <c r="J52" s="385" t="s">
        <v>324</v>
      </c>
      <c r="K52" s="324"/>
      <c r="L52" s="316"/>
      <c r="M52" s="316"/>
      <c r="N52" s="316"/>
      <c r="O52" s="316"/>
      <c r="P52" s="316"/>
    </row>
    <row r="53" spans="1:16" s="320" customFormat="1" ht="12" customHeight="1" thickTop="1">
      <c r="A53" s="315"/>
      <c r="B53" s="364"/>
      <c r="C53" s="316"/>
      <c r="D53" s="386"/>
      <c r="E53" s="420" t="s">
        <v>325</v>
      </c>
      <c r="F53" s="420" t="s">
        <v>325</v>
      </c>
      <c r="G53" s="420" t="s">
        <v>325</v>
      </c>
      <c r="H53" s="420" t="s">
        <v>325</v>
      </c>
      <c r="I53" s="420" t="s">
        <v>325</v>
      </c>
      <c r="J53" s="369" t="s">
        <v>326</v>
      </c>
      <c r="K53" s="319"/>
      <c r="L53" s="316"/>
      <c r="M53" s="316"/>
      <c r="N53" s="316"/>
      <c r="O53" s="316"/>
      <c r="P53" s="316"/>
    </row>
    <row r="54" spans="1:16" s="331" customFormat="1" ht="18" customHeight="1" thickBot="1">
      <c r="A54" s="421"/>
      <c r="B54" s="400"/>
      <c r="C54" s="401" t="s">
        <v>236</v>
      </c>
      <c r="D54" s="402"/>
      <c r="E54" s="391">
        <v>163020</v>
      </c>
      <c r="F54" s="391">
        <v>1758</v>
      </c>
      <c r="G54" s="391">
        <v>1564</v>
      </c>
      <c r="H54" s="391">
        <v>163214</v>
      </c>
      <c r="I54" s="391">
        <v>28773</v>
      </c>
      <c r="J54" s="392">
        <v>17.600000000000001</v>
      </c>
      <c r="K54" s="422" t="s">
        <v>237</v>
      </c>
      <c r="L54" s="393"/>
      <c r="M54" s="393"/>
      <c r="N54" s="393"/>
      <c r="O54" s="393"/>
      <c r="P54" s="394"/>
    </row>
    <row r="55" spans="1:16" s="331" customFormat="1" ht="18" customHeight="1" thickTop="1">
      <c r="A55" s="423"/>
      <c r="B55" s="351"/>
      <c r="C55" s="416" t="s">
        <v>238</v>
      </c>
      <c r="D55" s="352"/>
      <c r="E55" s="335" t="s">
        <v>381</v>
      </c>
      <c r="F55" s="335" t="s">
        <v>381</v>
      </c>
      <c r="G55" s="335" t="s">
        <v>381</v>
      </c>
      <c r="H55" s="335" t="s">
        <v>381</v>
      </c>
      <c r="I55" s="335" t="s">
        <v>381</v>
      </c>
      <c r="J55" s="397" t="s">
        <v>381</v>
      </c>
      <c r="K55" s="354" t="s">
        <v>239</v>
      </c>
      <c r="L55" s="398"/>
      <c r="M55" s="398"/>
      <c r="N55" s="398"/>
      <c r="O55" s="398"/>
      <c r="P55" s="394"/>
    </row>
    <row r="56" spans="1:16" s="331" customFormat="1" ht="18" customHeight="1">
      <c r="A56" s="399"/>
      <c r="B56" s="400"/>
      <c r="C56" s="401" t="s">
        <v>240</v>
      </c>
      <c r="D56" s="402"/>
      <c r="E56" s="340">
        <v>16419</v>
      </c>
      <c r="F56" s="340">
        <v>44</v>
      </c>
      <c r="G56" s="340">
        <v>81</v>
      </c>
      <c r="H56" s="340">
        <v>16382</v>
      </c>
      <c r="I56" s="340">
        <v>394</v>
      </c>
      <c r="J56" s="403">
        <v>2.4</v>
      </c>
      <c r="K56" s="341" t="s">
        <v>241</v>
      </c>
      <c r="L56" s="398"/>
      <c r="M56" s="398"/>
      <c r="N56" s="398"/>
      <c r="O56" s="398"/>
      <c r="P56" s="394"/>
    </row>
    <row r="57" spans="1:16" s="331" customFormat="1" ht="18" customHeight="1">
      <c r="A57" s="399"/>
      <c r="B57" s="338"/>
      <c r="C57" s="348" t="s">
        <v>242</v>
      </c>
      <c r="D57" s="339"/>
      <c r="E57" s="340">
        <v>43668</v>
      </c>
      <c r="F57" s="340">
        <v>199</v>
      </c>
      <c r="G57" s="340">
        <v>290</v>
      </c>
      <c r="H57" s="340">
        <v>43577</v>
      </c>
      <c r="I57" s="340">
        <v>1730</v>
      </c>
      <c r="J57" s="403">
        <v>4</v>
      </c>
      <c r="K57" s="341" t="s">
        <v>243</v>
      </c>
      <c r="L57" s="398"/>
      <c r="M57" s="398"/>
      <c r="N57" s="398"/>
      <c r="O57" s="398"/>
      <c r="P57" s="394"/>
    </row>
    <row r="58" spans="1:16" s="331" customFormat="1" ht="18" customHeight="1">
      <c r="A58" s="399"/>
      <c r="B58" s="338"/>
      <c r="C58" s="348" t="s">
        <v>244</v>
      </c>
      <c r="D58" s="339"/>
      <c r="E58" s="340">
        <v>2650</v>
      </c>
      <c r="F58" s="340">
        <v>40</v>
      </c>
      <c r="G58" s="340">
        <v>7</v>
      </c>
      <c r="H58" s="340">
        <v>2683</v>
      </c>
      <c r="I58" s="340">
        <v>45</v>
      </c>
      <c r="J58" s="403">
        <v>1.7</v>
      </c>
      <c r="K58" s="341" t="s">
        <v>245</v>
      </c>
      <c r="L58" s="398"/>
      <c r="M58" s="398"/>
      <c r="N58" s="398"/>
      <c r="O58" s="398"/>
      <c r="P58" s="394"/>
    </row>
    <row r="59" spans="1:16" s="331" customFormat="1" ht="18" customHeight="1">
      <c r="A59" s="399"/>
      <c r="B59" s="338"/>
      <c r="C59" s="348" t="s">
        <v>246</v>
      </c>
      <c r="D59" s="339"/>
      <c r="E59" s="340">
        <v>3430</v>
      </c>
      <c r="F59" s="340">
        <v>7</v>
      </c>
      <c r="G59" s="340">
        <v>0</v>
      </c>
      <c r="H59" s="340">
        <v>3437</v>
      </c>
      <c r="I59" s="340">
        <v>132</v>
      </c>
      <c r="J59" s="403">
        <v>3.8</v>
      </c>
      <c r="K59" s="341" t="s">
        <v>247</v>
      </c>
      <c r="L59" s="398"/>
      <c r="M59" s="398"/>
      <c r="N59" s="398"/>
      <c r="O59" s="398"/>
      <c r="P59" s="394"/>
    </row>
    <row r="60" spans="1:16" s="331" customFormat="1" ht="18" customHeight="1">
      <c r="A60" s="399"/>
      <c r="B60" s="338"/>
      <c r="C60" s="348" t="s">
        <v>248</v>
      </c>
      <c r="D60" s="339"/>
      <c r="E60" s="340">
        <v>12196</v>
      </c>
      <c r="F60" s="340">
        <v>49</v>
      </c>
      <c r="G60" s="340">
        <v>93</v>
      </c>
      <c r="H60" s="340">
        <v>12152</v>
      </c>
      <c r="I60" s="340">
        <v>963</v>
      </c>
      <c r="J60" s="403">
        <v>7.9</v>
      </c>
      <c r="K60" s="341" t="s">
        <v>249</v>
      </c>
      <c r="L60" s="398"/>
      <c r="M60" s="398"/>
      <c r="N60" s="398"/>
      <c r="O60" s="398"/>
      <c r="P60" s="394"/>
    </row>
    <row r="61" spans="1:16" s="331" customFormat="1" ht="18" customHeight="1">
      <c r="A61" s="399"/>
      <c r="B61" s="338"/>
      <c r="C61" s="401" t="s">
        <v>250</v>
      </c>
      <c r="D61" s="339"/>
      <c r="E61" s="340">
        <v>25953</v>
      </c>
      <c r="F61" s="340">
        <v>59</v>
      </c>
      <c r="G61" s="340">
        <v>190</v>
      </c>
      <c r="H61" s="340">
        <v>25822</v>
      </c>
      <c r="I61" s="340">
        <v>8728</v>
      </c>
      <c r="J61" s="403">
        <v>33.799999999999997</v>
      </c>
      <c r="K61" s="341" t="s">
        <v>251</v>
      </c>
      <c r="L61" s="398"/>
      <c r="M61" s="398"/>
      <c r="N61" s="398"/>
      <c r="O61" s="398"/>
      <c r="P61" s="394"/>
    </row>
    <row r="62" spans="1:16" s="331" customFormat="1" ht="18" customHeight="1">
      <c r="A62" s="399"/>
      <c r="B62" s="338"/>
      <c r="C62" s="348" t="s">
        <v>252</v>
      </c>
      <c r="D62" s="339"/>
      <c r="E62" s="340">
        <v>3712</v>
      </c>
      <c r="F62" s="340">
        <v>24</v>
      </c>
      <c r="G62" s="340">
        <v>7</v>
      </c>
      <c r="H62" s="340">
        <v>3729</v>
      </c>
      <c r="I62" s="340">
        <v>52</v>
      </c>
      <c r="J62" s="403">
        <v>1.4</v>
      </c>
      <c r="K62" s="341" t="s">
        <v>253</v>
      </c>
      <c r="L62" s="398"/>
      <c r="M62" s="398"/>
      <c r="N62" s="398"/>
      <c r="O62" s="398"/>
      <c r="P62" s="394"/>
    </row>
    <row r="63" spans="1:16" s="331" customFormat="1" ht="18" customHeight="1">
      <c r="A63" s="399"/>
      <c r="B63" s="338"/>
      <c r="C63" s="348" t="s">
        <v>254</v>
      </c>
      <c r="D63" s="339"/>
      <c r="E63" s="340">
        <v>1898</v>
      </c>
      <c r="F63" s="340">
        <v>0</v>
      </c>
      <c r="G63" s="340">
        <v>36</v>
      </c>
      <c r="H63" s="340">
        <v>1862</v>
      </c>
      <c r="I63" s="340">
        <v>466</v>
      </c>
      <c r="J63" s="403">
        <v>25</v>
      </c>
      <c r="K63" s="341" t="s">
        <v>255</v>
      </c>
      <c r="L63" s="398"/>
      <c r="M63" s="398"/>
      <c r="N63" s="398"/>
      <c r="O63" s="398"/>
      <c r="P63" s="394"/>
    </row>
    <row r="64" spans="1:16" s="331" customFormat="1" ht="18" customHeight="1">
      <c r="A64" s="399"/>
      <c r="B64" s="338"/>
      <c r="C64" s="348" t="s">
        <v>256</v>
      </c>
      <c r="D64" s="339"/>
      <c r="E64" s="340">
        <v>6586</v>
      </c>
      <c r="F64" s="340">
        <v>168</v>
      </c>
      <c r="G64" s="340">
        <v>244</v>
      </c>
      <c r="H64" s="340">
        <v>6510</v>
      </c>
      <c r="I64" s="340">
        <v>269</v>
      </c>
      <c r="J64" s="403">
        <v>4.0999999999999996</v>
      </c>
      <c r="K64" s="349" t="s">
        <v>257</v>
      </c>
      <c r="L64" s="398"/>
      <c r="M64" s="398"/>
      <c r="N64" s="398"/>
      <c r="O64" s="398"/>
      <c r="P64" s="394"/>
    </row>
    <row r="65" spans="1:16" s="331" customFormat="1" ht="18" customHeight="1">
      <c r="A65" s="399"/>
      <c r="B65" s="338"/>
      <c r="C65" s="348" t="s">
        <v>258</v>
      </c>
      <c r="D65" s="339"/>
      <c r="E65" s="340">
        <v>7923</v>
      </c>
      <c r="F65" s="340">
        <v>541</v>
      </c>
      <c r="G65" s="340">
        <v>235</v>
      </c>
      <c r="H65" s="340">
        <v>8229</v>
      </c>
      <c r="I65" s="340">
        <v>5538</v>
      </c>
      <c r="J65" s="403">
        <v>67.3</v>
      </c>
      <c r="K65" s="349" t="s">
        <v>259</v>
      </c>
      <c r="L65" s="398"/>
      <c r="M65" s="398"/>
      <c r="N65" s="398"/>
      <c r="O65" s="398"/>
      <c r="P65" s="394"/>
    </row>
    <row r="66" spans="1:16" s="331" customFormat="1" ht="18" customHeight="1">
      <c r="A66" s="399"/>
      <c r="B66" s="338"/>
      <c r="C66" s="348" t="s">
        <v>260</v>
      </c>
      <c r="D66" s="339"/>
      <c r="E66" s="340">
        <v>5065</v>
      </c>
      <c r="F66" s="340">
        <v>412</v>
      </c>
      <c r="G66" s="340">
        <v>18</v>
      </c>
      <c r="H66" s="340">
        <v>5459</v>
      </c>
      <c r="I66" s="340">
        <v>3226</v>
      </c>
      <c r="J66" s="403">
        <v>59.1</v>
      </c>
      <c r="K66" s="349" t="s">
        <v>261</v>
      </c>
      <c r="L66" s="398"/>
      <c r="M66" s="398"/>
      <c r="N66" s="398"/>
      <c r="O66" s="398"/>
      <c r="P66" s="394"/>
    </row>
    <row r="67" spans="1:16" s="331" customFormat="1" ht="18" customHeight="1">
      <c r="A67" s="399"/>
      <c r="B67" s="400"/>
      <c r="C67" s="348" t="s">
        <v>262</v>
      </c>
      <c r="D67" s="402"/>
      <c r="E67" s="340">
        <v>7522</v>
      </c>
      <c r="F67" s="340">
        <v>15</v>
      </c>
      <c r="G67" s="340">
        <v>46</v>
      </c>
      <c r="H67" s="340">
        <v>7491</v>
      </c>
      <c r="I67" s="340">
        <v>1198</v>
      </c>
      <c r="J67" s="403">
        <v>16</v>
      </c>
      <c r="K67" s="349" t="s">
        <v>263</v>
      </c>
      <c r="L67" s="398"/>
      <c r="M67" s="398"/>
      <c r="N67" s="398"/>
      <c r="O67" s="398"/>
      <c r="P67" s="394"/>
    </row>
    <row r="68" spans="1:16" s="331" customFormat="1" ht="18" customHeight="1">
      <c r="A68" s="399"/>
      <c r="B68" s="338"/>
      <c r="C68" s="348" t="s">
        <v>264</v>
      </c>
      <c r="D68" s="339"/>
      <c r="E68" s="340">
        <v>11598</v>
      </c>
      <c r="F68" s="340">
        <v>30</v>
      </c>
      <c r="G68" s="340">
        <v>158</v>
      </c>
      <c r="H68" s="340">
        <v>11470</v>
      </c>
      <c r="I68" s="340">
        <v>3436</v>
      </c>
      <c r="J68" s="403">
        <v>30</v>
      </c>
      <c r="K68" s="349" t="s">
        <v>265</v>
      </c>
      <c r="L68" s="398"/>
      <c r="M68" s="398"/>
      <c r="N68" s="398"/>
      <c r="O68" s="398"/>
      <c r="P68" s="394"/>
    </row>
    <row r="69" spans="1:16" s="331" customFormat="1" ht="18" customHeight="1">
      <c r="A69" s="399"/>
      <c r="B69" s="400"/>
      <c r="C69" s="348" t="s">
        <v>266</v>
      </c>
      <c r="D69" s="402"/>
      <c r="E69" s="340">
        <v>1805</v>
      </c>
      <c r="F69" s="340">
        <v>0</v>
      </c>
      <c r="G69" s="340">
        <v>11</v>
      </c>
      <c r="H69" s="340">
        <v>1794</v>
      </c>
      <c r="I69" s="340">
        <v>149</v>
      </c>
      <c r="J69" s="403">
        <v>8.3000000000000007</v>
      </c>
      <c r="K69" s="349" t="s">
        <v>267</v>
      </c>
      <c r="L69" s="398"/>
      <c r="M69" s="398"/>
      <c r="N69" s="398"/>
      <c r="O69" s="398"/>
      <c r="P69" s="394"/>
    </row>
    <row r="70" spans="1:16" s="331" customFormat="1" ht="18" customHeight="1" thickBot="1">
      <c r="A70" s="404"/>
      <c r="B70" s="343"/>
      <c r="C70" s="405" t="s">
        <v>268</v>
      </c>
      <c r="D70" s="344"/>
      <c r="E70" s="345">
        <v>12595</v>
      </c>
      <c r="F70" s="345">
        <v>170</v>
      </c>
      <c r="G70" s="345">
        <v>148</v>
      </c>
      <c r="H70" s="345">
        <v>12617</v>
      </c>
      <c r="I70" s="345">
        <v>2447</v>
      </c>
      <c r="J70" s="406">
        <v>19.399999999999999</v>
      </c>
      <c r="K70" s="346" t="s">
        <v>269</v>
      </c>
      <c r="L70" s="398"/>
      <c r="M70" s="398"/>
      <c r="N70" s="398"/>
      <c r="O70" s="398"/>
      <c r="P70" s="394"/>
    </row>
    <row r="71" spans="1:16" s="331" customFormat="1" ht="18" customHeight="1" thickTop="1">
      <c r="A71" s="399"/>
      <c r="B71" s="338"/>
      <c r="C71" s="348" t="s">
        <v>270</v>
      </c>
      <c r="D71" s="339"/>
      <c r="E71" s="347">
        <v>1086</v>
      </c>
      <c r="F71" s="347">
        <v>2</v>
      </c>
      <c r="G71" s="347">
        <v>14</v>
      </c>
      <c r="H71" s="347">
        <v>1074</v>
      </c>
      <c r="I71" s="347">
        <v>149</v>
      </c>
      <c r="J71" s="407">
        <v>13.9</v>
      </c>
      <c r="K71" s="341" t="s">
        <v>271</v>
      </c>
      <c r="L71" s="398"/>
      <c r="M71" s="398"/>
      <c r="N71" s="398"/>
      <c r="O71" s="398"/>
      <c r="P71" s="394"/>
    </row>
    <row r="72" spans="1:16" s="331" customFormat="1" ht="18" customHeight="1">
      <c r="A72" s="399"/>
      <c r="B72" s="400"/>
      <c r="C72" s="401" t="s">
        <v>272</v>
      </c>
      <c r="D72" s="402"/>
      <c r="E72" s="340">
        <v>6881</v>
      </c>
      <c r="F72" s="340">
        <v>23</v>
      </c>
      <c r="G72" s="340">
        <v>35</v>
      </c>
      <c r="H72" s="340">
        <v>6869</v>
      </c>
      <c r="I72" s="340">
        <v>489</v>
      </c>
      <c r="J72" s="403">
        <v>7.1</v>
      </c>
      <c r="K72" s="341" t="s">
        <v>273</v>
      </c>
      <c r="L72" s="398"/>
      <c r="M72" s="398"/>
      <c r="N72" s="398"/>
      <c r="O72" s="398"/>
      <c r="P72" s="394"/>
    </row>
    <row r="73" spans="1:16" s="331" customFormat="1" ht="18" customHeight="1">
      <c r="A73" s="399"/>
      <c r="B73" s="338"/>
      <c r="C73" s="348" t="s">
        <v>274</v>
      </c>
      <c r="D73" s="339"/>
      <c r="E73" s="340">
        <v>709</v>
      </c>
      <c r="F73" s="340">
        <v>0</v>
      </c>
      <c r="G73" s="340">
        <v>2</v>
      </c>
      <c r="H73" s="340">
        <v>707</v>
      </c>
      <c r="I73" s="340">
        <v>14</v>
      </c>
      <c r="J73" s="403">
        <v>2</v>
      </c>
      <c r="K73" s="341" t="s">
        <v>275</v>
      </c>
      <c r="L73" s="398"/>
      <c r="M73" s="398"/>
      <c r="N73" s="398"/>
      <c r="O73" s="398"/>
      <c r="P73" s="394"/>
    </row>
    <row r="74" spans="1:16" s="331" customFormat="1" ht="18" customHeight="1">
      <c r="A74" s="399"/>
      <c r="B74" s="338"/>
      <c r="C74" s="348" t="s">
        <v>276</v>
      </c>
      <c r="D74" s="339"/>
      <c r="E74" s="340">
        <v>2598</v>
      </c>
      <c r="F74" s="340">
        <v>35</v>
      </c>
      <c r="G74" s="340">
        <v>48</v>
      </c>
      <c r="H74" s="340">
        <v>2585</v>
      </c>
      <c r="I74" s="340">
        <v>45</v>
      </c>
      <c r="J74" s="403">
        <v>1.7</v>
      </c>
      <c r="K74" s="341" t="s">
        <v>277</v>
      </c>
      <c r="L74" s="398"/>
      <c r="M74" s="398"/>
      <c r="N74" s="398"/>
      <c r="O74" s="398"/>
      <c r="P74" s="394"/>
    </row>
    <row r="75" spans="1:16" s="331" customFormat="1" ht="18" customHeight="1">
      <c r="A75" s="399"/>
      <c r="B75" s="338"/>
      <c r="C75" s="348" t="s">
        <v>278</v>
      </c>
      <c r="D75" s="339"/>
      <c r="E75" s="340">
        <v>3517</v>
      </c>
      <c r="F75" s="340">
        <v>16</v>
      </c>
      <c r="G75" s="340">
        <v>14</v>
      </c>
      <c r="H75" s="340">
        <v>3519</v>
      </c>
      <c r="I75" s="340">
        <v>248</v>
      </c>
      <c r="J75" s="403">
        <v>7</v>
      </c>
      <c r="K75" s="341" t="s">
        <v>279</v>
      </c>
      <c r="L75" s="398"/>
      <c r="M75" s="398"/>
      <c r="N75" s="398"/>
      <c r="O75" s="398"/>
      <c r="P75" s="394"/>
    </row>
    <row r="76" spans="1:16" s="331" customFormat="1" ht="18" customHeight="1">
      <c r="A76" s="399"/>
      <c r="B76" s="338"/>
      <c r="C76" s="348" t="s">
        <v>280</v>
      </c>
      <c r="D76" s="339"/>
      <c r="E76" s="340">
        <v>1681</v>
      </c>
      <c r="F76" s="340">
        <v>0</v>
      </c>
      <c r="G76" s="340">
        <v>0</v>
      </c>
      <c r="H76" s="340">
        <v>1681</v>
      </c>
      <c r="I76" s="340">
        <v>21</v>
      </c>
      <c r="J76" s="403">
        <v>1.2</v>
      </c>
      <c r="K76" s="341" t="s">
        <v>281</v>
      </c>
      <c r="L76" s="398"/>
      <c r="M76" s="398"/>
      <c r="N76" s="398"/>
      <c r="O76" s="398"/>
      <c r="P76" s="394"/>
    </row>
    <row r="77" spans="1:16" s="331" customFormat="1" ht="18" customHeight="1">
      <c r="A77" s="399"/>
      <c r="B77" s="338"/>
      <c r="C77" s="348" t="s">
        <v>282</v>
      </c>
      <c r="D77" s="339"/>
      <c r="E77" s="340">
        <v>3087</v>
      </c>
      <c r="F77" s="340">
        <v>36</v>
      </c>
      <c r="G77" s="340">
        <v>36</v>
      </c>
      <c r="H77" s="340">
        <v>3087</v>
      </c>
      <c r="I77" s="340">
        <v>52</v>
      </c>
      <c r="J77" s="403">
        <v>1.7</v>
      </c>
      <c r="K77" s="341" t="s">
        <v>283</v>
      </c>
      <c r="L77" s="398"/>
      <c r="M77" s="398"/>
      <c r="N77" s="398"/>
      <c r="O77" s="398"/>
      <c r="P77" s="394"/>
    </row>
    <row r="78" spans="1:16" s="331" customFormat="1" ht="18" customHeight="1">
      <c r="A78" s="399"/>
      <c r="B78" s="338"/>
      <c r="C78" s="348" t="s">
        <v>284</v>
      </c>
      <c r="D78" s="339"/>
      <c r="E78" s="340">
        <v>7432</v>
      </c>
      <c r="F78" s="340">
        <v>20</v>
      </c>
      <c r="G78" s="340">
        <v>22</v>
      </c>
      <c r="H78" s="340">
        <v>7430</v>
      </c>
      <c r="I78" s="340">
        <v>299</v>
      </c>
      <c r="J78" s="403">
        <v>4</v>
      </c>
      <c r="K78" s="341" t="s">
        <v>285</v>
      </c>
      <c r="L78" s="398"/>
      <c r="M78" s="398"/>
      <c r="N78" s="398"/>
      <c r="O78" s="398"/>
      <c r="P78" s="394"/>
    </row>
    <row r="79" spans="1:16" s="331" customFormat="1" ht="18" customHeight="1">
      <c r="A79" s="399"/>
      <c r="B79" s="338"/>
      <c r="C79" s="348" t="s">
        <v>286</v>
      </c>
      <c r="D79" s="339"/>
      <c r="E79" s="340">
        <v>1741</v>
      </c>
      <c r="F79" s="340">
        <v>16</v>
      </c>
      <c r="G79" s="340">
        <v>6</v>
      </c>
      <c r="H79" s="340">
        <v>1751</v>
      </c>
      <c r="I79" s="340">
        <v>16</v>
      </c>
      <c r="J79" s="403">
        <v>0.9</v>
      </c>
      <c r="K79" s="341" t="s">
        <v>287</v>
      </c>
      <c r="L79" s="398"/>
      <c r="M79" s="398"/>
      <c r="N79" s="398"/>
      <c r="O79" s="398"/>
      <c r="P79" s="394"/>
    </row>
    <row r="80" spans="1:16" s="331" customFormat="1" ht="18" customHeight="1">
      <c r="A80" s="337"/>
      <c r="B80" s="338"/>
      <c r="C80" s="348" t="s">
        <v>288</v>
      </c>
      <c r="D80" s="339"/>
      <c r="E80" s="340">
        <v>2881</v>
      </c>
      <c r="F80" s="340">
        <v>16</v>
      </c>
      <c r="G80" s="340">
        <v>21</v>
      </c>
      <c r="H80" s="340">
        <v>2876</v>
      </c>
      <c r="I80" s="340">
        <v>131</v>
      </c>
      <c r="J80" s="403">
        <v>4.5999999999999996</v>
      </c>
      <c r="K80" s="341" t="s">
        <v>289</v>
      </c>
      <c r="L80" s="398"/>
      <c r="M80" s="398"/>
      <c r="N80" s="398"/>
      <c r="O80" s="398"/>
      <c r="P80" s="394"/>
    </row>
    <row r="81" spans="1:17" s="331" customFormat="1" ht="18" customHeight="1" thickBot="1">
      <c r="A81" s="342"/>
      <c r="B81" s="343"/>
      <c r="C81" s="414" t="s">
        <v>290</v>
      </c>
      <c r="D81" s="344"/>
      <c r="E81" s="340">
        <v>12055</v>
      </c>
      <c r="F81" s="340">
        <v>35</v>
      </c>
      <c r="G81" s="340">
        <v>92</v>
      </c>
      <c r="H81" s="340">
        <v>11998</v>
      </c>
      <c r="I81" s="340">
        <v>266</v>
      </c>
      <c r="J81" s="403">
        <v>2.2000000000000002</v>
      </c>
      <c r="K81" s="346" t="s">
        <v>291</v>
      </c>
      <c r="L81" s="398"/>
      <c r="M81" s="398"/>
      <c r="N81" s="398"/>
      <c r="O81" s="398"/>
      <c r="P81" s="394"/>
    </row>
    <row r="82" spans="1:17" s="331" customFormat="1" ht="18" customHeight="1" thickTop="1">
      <c r="A82" s="421"/>
      <c r="B82" s="400"/>
      <c r="C82" s="401" t="s">
        <v>292</v>
      </c>
      <c r="D82" s="402"/>
      <c r="E82" s="353">
        <v>10741</v>
      </c>
      <c r="F82" s="353">
        <v>36</v>
      </c>
      <c r="G82" s="353">
        <v>133</v>
      </c>
      <c r="H82" s="353">
        <v>10644</v>
      </c>
      <c r="I82" s="353">
        <v>2361</v>
      </c>
      <c r="J82" s="412">
        <v>22.2</v>
      </c>
      <c r="K82" s="422" t="s">
        <v>293</v>
      </c>
      <c r="L82" s="398"/>
      <c r="M82" s="598" t="s">
        <v>327</v>
      </c>
      <c r="N82" s="598"/>
      <c r="O82" s="598"/>
      <c r="P82" s="598"/>
    </row>
    <row r="83" spans="1:17" s="331" customFormat="1" ht="18" customHeight="1" thickBot="1">
      <c r="A83" s="404"/>
      <c r="B83" s="343"/>
      <c r="C83" s="414" t="s">
        <v>294</v>
      </c>
      <c r="D83" s="344"/>
      <c r="E83" s="345">
        <v>15212</v>
      </c>
      <c r="F83" s="345">
        <v>23</v>
      </c>
      <c r="G83" s="345">
        <v>57</v>
      </c>
      <c r="H83" s="345">
        <v>15178</v>
      </c>
      <c r="I83" s="345">
        <v>6367</v>
      </c>
      <c r="J83" s="406">
        <v>41.9</v>
      </c>
      <c r="K83" s="346" t="s">
        <v>295</v>
      </c>
      <c r="L83" s="398"/>
      <c r="M83" s="598" t="s">
        <v>328</v>
      </c>
      <c r="N83" s="598"/>
      <c r="O83" s="598"/>
      <c r="P83" s="598"/>
    </row>
    <row r="84" spans="1:17" s="331" customFormat="1" ht="18" customHeight="1" thickTop="1" thickBot="1">
      <c r="A84" s="342"/>
      <c r="B84" s="343"/>
      <c r="C84" s="414" t="s">
        <v>296</v>
      </c>
      <c r="D84" s="344"/>
      <c r="E84" s="355">
        <v>7923</v>
      </c>
      <c r="F84" s="355">
        <v>541</v>
      </c>
      <c r="G84" s="355">
        <v>235</v>
      </c>
      <c r="H84" s="355">
        <v>8229</v>
      </c>
      <c r="I84" s="355">
        <v>5538</v>
      </c>
      <c r="J84" s="415">
        <v>67.3</v>
      </c>
      <c r="K84" s="346" t="s">
        <v>297</v>
      </c>
      <c r="L84" s="398"/>
      <c r="M84" s="599" t="s">
        <v>329</v>
      </c>
      <c r="N84" s="599"/>
      <c r="O84" s="599"/>
      <c r="P84" s="599"/>
      <c r="Q84" s="601"/>
    </row>
    <row r="85" spans="1:17" s="331" customFormat="1" ht="18" customHeight="1" thickTop="1">
      <c r="A85" s="332"/>
      <c r="B85" s="333"/>
      <c r="C85" s="396" t="s">
        <v>298</v>
      </c>
      <c r="D85" s="334"/>
      <c r="E85" s="353">
        <v>4797</v>
      </c>
      <c r="F85" s="353">
        <v>30</v>
      </c>
      <c r="G85" s="353">
        <v>85</v>
      </c>
      <c r="H85" s="353">
        <v>4742</v>
      </c>
      <c r="I85" s="353">
        <v>772</v>
      </c>
      <c r="J85" s="412">
        <v>16.3</v>
      </c>
      <c r="K85" s="336" t="s">
        <v>299</v>
      </c>
      <c r="L85" s="398"/>
      <c r="M85" s="600" t="s">
        <v>330</v>
      </c>
      <c r="N85" s="600"/>
      <c r="O85" s="600"/>
      <c r="P85" s="600"/>
    </row>
    <row r="86" spans="1:17" s="331" customFormat="1" ht="18" customHeight="1" thickBot="1">
      <c r="A86" s="356"/>
      <c r="B86" s="357"/>
      <c r="C86" s="417" t="s">
        <v>300</v>
      </c>
      <c r="D86" s="358"/>
      <c r="E86" s="359">
        <v>6801</v>
      </c>
      <c r="F86" s="359">
        <v>0</v>
      </c>
      <c r="G86" s="359">
        <v>73</v>
      </c>
      <c r="H86" s="359">
        <v>6728</v>
      </c>
      <c r="I86" s="359">
        <v>2664</v>
      </c>
      <c r="J86" s="418">
        <v>39.6</v>
      </c>
      <c r="K86" s="360" t="s">
        <v>301</v>
      </c>
      <c r="M86" s="307"/>
      <c r="N86" s="307"/>
      <c r="O86" s="307"/>
      <c r="P86" s="419"/>
      <c r="Q86" s="307"/>
    </row>
    <row r="87" spans="1:17" ht="4.5" customHeight="1"/>
    <row r="88" spans="1:17">
      <c r="M88" s="311"/>
    </row>
    <row r="90" spans="1:17" ht="18.600000000000001">
      <c r="A90" s="362"/>
      <c r="B90" s="362"/>
      <c r="C90" s="362"/>
      <c r="D90" s="362"/>
      <c r="E90" s="305" t="s">
        <v>333</v>
      </c>
      <c r="F90" s="305"/>
      <c r="G90" s="305"/>
      <c r="H90" s="305"/>
      <c r="I90" s="305"/>
      <c r="J90" s="305"/>
      <c r="K90" s="305"/>
      <c r="L90" s="305"/>
      <c r="M90" s="305"/>
      <c r="N90" s="362"/>
      <c r="O90" s="306" t="s">
        <v>224</v>
      </c>
      <c r="P90" s="362"/>
    </row>
    <row r="91" spans="1:17" ht="18.600000000000001">
      <c r="A91" s="561"/>
      <c r="B91" s="561"/>
      <c r="C91" s="561"/>
      <c r="D91" s="561"/>
      <c r="E91" s="305" t="s">
        <v>334</v>
      </c>
      <c r="F91" s="305"/>
      <c r="G91" s="305"/>
      <c r="H91" s="305"/>
      <c r="I91" s="305"/>
      <c r="J91" s="305"/>
      <c r="K91" s="305"/>
      <c r="L91" s="305"/>
      <c r="M91" s="305"/>
      <c r="N91" s="304"/>
      <c r="O91" s="304"/>
      <c r="P91" s="381"/>
    </row>
    <row r="92" spans="1:17">
      <c r="A92" s="561"/>
      <c r="B92" s="561"/>
      <c r="C92" s="561"/>
      <c r="D92" s="561"/>
      <c r="E92" s="304"/>
      <c r="F92" s="304"/>
      <c r="G92" s="304"/>
      <c r="H92" s="304"/>
      <c r="I92" s="304"/>
      <c r="J92" s="311" t="s">
        <v>388</v>
      </c>
      <c r="K92" s="304"/>
      <c r="L92" s="316"/>
      <c r="M92" s="575"/>
      <c r="N92" s="575"/>
      <c r="O92" s="304"/>
      <c r="P92" s="381"/>
    </row>
    <row r="93" spans="1:17" ht="6" customHeight="1">
      <c r="A93" s="304"/>
      <c r="B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81"/>
    </row>
    <row r="94" spans="1:17" ht="18" customHeight="1" thickBot="1">
      <c r="A94" s="564"/>
      <c r="B94" s="565"/>
      <c r="C94" s="565"/>
      <c r="D94" s="312"/>
      <c r="E94" s="312"/>
      <c r="F94" s="312"/>
      <c r="G94" s="312"/>
      <c r="H94" s="304"/>
      <c r="I94" s="304"/>
      <c r="J94" s="304"/>
      <c r="K94" s="304"/>
      <c r="L94" s="562"/>
      <c r="M94" s="562"/>
      <c r="N94" s="562"/>
      <c r="O94" s="304"/>
      <c r="P94" s="381"/>
    </row>
    <row r="95" spans="1:17" s="320" customFormat="1" ht="18" customHeight="1">
      <c r="A95" s="315"/>
      <c r="B95" s="316"/>
      <c r="C95" s="316"/>
      <c r="D95" s="316"/>
      <c r="E95" s="593" t="s">
        <v>317</v>
      </c>
      <c r="F95" s="593" t="s">
        <v>318</v>
      </c>
      <c r="G95" s="593" t="s">
        <v>319</v>
      </c>
      <c r="H95" s="595" t="s">
        <v>320</v>
      </c>
      <c r="I95" s="382"/>
      <c r="J95" s="383"/>
      <c r="K95" s="318"/>
      <c r="L95" s="316"/>
      <c r="M95" s="316"/>
      <c r="N95" s="316"/>
      <c r="O95" s="316"/>
      <c r="P95" s="316"/>
    </row>
    <row r="96" spans="1:17" s="320" customFormat="1" ht="18" customHeight="1">
      <c r="A96" s="573" t="s">
        <v>230</v>
      </c>
      <c r="B96" s="574"/>
      <c r="C96" s="574"/>
      <c r="D96" s="316"/>
      <c r="E96" s="593"/>
      <c r="F96" s="593"/>
      <c r="G96" s="593"/>
      <c r="H96" s="596"/>
      <c r="I96" s="384" t="s">
        <v>321</v>
      </c>
      <c r="J96" s="384" t="s">
        <v>322</v>
      </c>
      <c r="K96" s="319" t="s">
        <v>235</v>
      </c>
      <c r="L96" s="316"/>
      <c r="M96" s="316"/>
      <c r="N96" s="316"/>
      <c r="O96" s="316"/>
      <c r="P96" s="316"/>
    </row>
    <row r="97" spans="1:16" s="320" customFormat="1" ht="18" customHeight="1" thickBot="1">
      <c r="A97" s="321"/>
      <c r="B97" s="322"/>
      <c r="C97" s="322"/>
      <c r="D97" s="322"/>
      <c r="E97" s="594"/>
      <c r="F97" s="594"/>
      <c r="G97" s="594"/>
      <c r="H97" s="597"/>
      <c r="I97" s="385" t="s">
        <v>323</v>
      </c>
      <c r="J97" s="385" t="s">
        <v>324</v>
      </c>
      <c r="K97" s="324"/>
      <c r="L97" s="316"/>
      <c r="M97" s="316"/>
      <c r="N97" s="316"/>
      <c r="O97" s="316"/>
      <c r="P97" s="316"/>
    </row>
    <row r="98" spans="1:16" s="320" customFormat="1" ht="13.5" customHeight="1" thickTop="1">
      <c r="A98" s="315"/>
      <c r="B98" s="364"/>
      <c r="C98" s="316"/>
      <c r="D98" s="386"/>
      <c r="E98" s="420" t="s">
        <v>325</v>
      </c>
      <c r="F98" s="420" t="s">
        <v>325</v>
      </c>
      <c r="G98" s="420" t="s">
        <v>325</v>
      </c>
      <c r="H98" s="420" t="s">
        <v>325</v>
      </c>
      <c r="I98" s="420" t="s">
        <v>325</v>
      </c>
      <c r="J98" s="369" t="s">
        <v>326</v>
      </c>
      <c r="K98" s="319"/>
      <c r="L98" s="316"/>
      <c r="M98" s="316"/>
      <c r="N98" s="316"/>
      <c r="O98" s="316"/>
      <c r="P98" s="316"/>
    </row>
    <row r="99" spans="1:16" s="331" customFormat="1" ht="18" customHeight="1" thickBot="1">
      <c r="A99" s="421"/>
      <c r="B99" s="400"/>
      <c r="C99" s="401" t="s">
        <v>236</v>
      </c>
      <c r="D99" s="402"/>
      <c r="E99" s="391">
        <v>143028</v>
      </c>
      <c r="F99" s="391">
        <v>2042</v>
      </c>
      <c r="G99" s="391">
        <v>1927</v>
      </c>
      <c r="H99" s="391">
        <v>143143</v>
      </c>
      <c r="I99" s="391">
        <v>56567</v>
      </c>
      <c r="J99" s="392">
        <v>39.5</v>
      </c>
      <c r="K99" s="422" t="s">
        <v>237</v>
      </c>
      <c r="L99" s="393"/>
      <c r="M99" s="393"/>
      <c r="N99" s="393"/>
      <c r="O99" s="393"/>
      <c r="P99" s="394"/>
    </row>
    <row r="100" spans="1:16" s="331" customFormat="1" ht="18" customHeight="1" thickTop="1">
      <c r="A100" s="423"/>
      <c r="B100" s="351"/>
      <c r="C100" s="416" t="s">
        <v>238</v>
      </c>
      <c r="D100" s="352"/>
      <c r="E100" s="335" t="s">
        <v>381</v>
      </c>
      <c r="F100" s="335" t="s">
        <v>381</v>
      </c>
      <c r="G100" s="335" t="s">
        <v>381</v>
      </c>
      <c r="H100" s="335" t="s">
        <v>381</v>
      </c>
      <c r="I100" s="335" t="s">
        <v>381</v>
      </c>
      <c r="J100" s="397" t="s">
        <v>381</v>
      </c>
      <c r="K100" s="354" t="s">
        <v>239</v>
      </c>
      <c r="L100" s="398"/>
      <c r="M100" s="398"/>
      <c r="N100" s="398"/>
      <c r="O100" s="398"/>
      <c r="P100" s="394"/>
    </row>
    <row r="101" spans="1:16" s="331" customFormat="1" ht="18" customHeight="1">
      <c r="A101" s="399"/>
      <c r="B101" s="400"/>
      <c r="C101" s="401" t="s">
        <v>240</v>
      </c>
      <c r="D101" s="402"/>
      <c r="E101" s="340">
        <v>3208</v>
      </c>
      <c r="F101" s="340">
        <v>0</v>
      </c>
      <c r="G101" s="340">
        <v>0</v>
      </c>
      <c r="H101" s="340">
        <v>3208</v>
      </c>
      <c r="I101" s="340">
        <v>579</v>
      </c>
      <c r="J101" s="403">
        <v>18</v>
      </c>
      <c r="K101" s="341" t="s">
        <v>241</v>
      </c>
      <c r="L101" s="398"/>
      <c r="M101" s="398"/>
      <c r="N101" s="398"/>
      <c r="O101" s="398"/>
      <c r="P101" s="394"/>
    </row>
    <row r="102" spans="1:16" s="331" customFormat="1" ht="18" customHeight="1">
      <c r="A102" s="399"/>
      <c r="B102" s="338"/>
      <c r="C102" s="348" t="s">
        <v>242</v>
      </c>
      <c r="D102" s="339"/>
      <c r="E102" s="340">
        <v>23506</v>
      </c>
      <c r="F102" s="340">
        <v>219</v>
      </c>
      <c r="G102" s="340">
        <v>258</v>
      </c>
      <c r="H102" s="340">
        <v>23467</v>
      </c>
      <c r="I102" s="340">
        <v>4065</v>
      </c>
      <c r="J102" s="403">
        <v>17.3</v>
      </c>
      <c r="K102" s="341" t="s">
        <v>243</v>
      </c>
      <c r="L102" s="398"/>
      <c r="M102" s="398"/>
      <c r="N102" s="398"/>
      <c r="O102" s="398"/>
      <c r="P102" s="394"/>
    </row>
    <row r="103" spans="1:16" s="331" customFormat="1" ht="18" customHeight="1">
      <c r="A103" s="399"/>
      <c r="B103" s="338"/>
      <c r="C103" s="348" t="s">
        <v>244</v>
      </c>
      <c r="D103" s="339"/>
      <c r="E103" s="340">
        <v>368</v>
      </c>
      <c r="F103" s="340">
        <v>4</v>
      </c>
      <c r="G103" s="340">
        <v>1</v>
      </c>
      <c r="H103" s="340">
        <v>371</v>
      </c>
      <c r="I103" s="340">
        <v>24</v>
      </c>
      <c r="J103" s="403">
        <v>6.5</v>
      </c>
      <c r="K103" s="341" t="s">
        <v>245</v>
      </c>
      <c r="L103" s="398"/>
      <c r="M103" s="398"/>
      <c r="N103" s="398"/>
      <c r="O103" s="398"/>
      <c r="P103" s="394"/>
    </row>
    <row r="104" spans="1:16" s="331" customFormat="1" ht="18" customHeight="1">
      <c r="A104" s="399"/>
      <c r="B104" s="338"/>
      <c r="C104" s="348" t="s">
        <v>246</v>
      </c>
      <c r="D104" s="339"/>
      <c r="E104" s="340">
        <v>1997</v>
      </c>
      <c r="F104" s="340">
        <v>37</v>
      </c>
      <c r="G104" s="340">
        <v>16</v>
      </c>
      <c r="H104" s="340">
        <v>2018</v>
      </c>
      <c r="I104" s="340">
        <v>590</v>
      </c>
      <c r="J104" s="403">
        <v>29.2</v>
      </c>
      <c r="K104" s="341" t="s">
        <v>247</v>
      </c>
      <c r="L104" s="398"/>
      <c r="M104" s="398"/>
      <c r="N104" s="398"/>
      <c r="O104" s="398"/>
      <c r="P104" s="394"/>
    </row>
    <row r="105" spans="1:16" s="331" customFormat="1" ht="18" customHeight="1">
      <c r="A105" s="399"/>
      <c r="B105" s="338"/>
      <c r="C105" s="348" t="s">
        <v>248</v>
      </c>
      <c r="D105" s="339"/>
      <c r="E105" s="340">
        <v>2497</v>
      </c>
      <c r="F105" s="340">
        <v>5</v>
      </c>
      <c r="G105" s="340">
        <v>12</v>
      </c>
      <c r="H105" s="340">
        <v>2490</v>
      </c>
      <c r="I105" s="340">
        <v>624</v>
      </c>
      <c r="J105" s="403">
        <v>25.1</v>
      </c>
      <c r="K105" s="341" t="s">
        <v>249</v>
      </c>
      <c r="L105" s="398"/>
      <c r="M105" s="398"/>
      <c r="N105" s="398"/>
      <c r="O105" s="398"/>
      <c r="P105" s="394"/>
    </row>
    <row r="106" spans="1:16" s="331" customFormat="1" ht="18" customHeight="1">
      <c r="A106" s="399"/>
      <c r="B106" s="338"/>
      <c r="C106" s="401" t="s">
        <v>250</v>
      </c>
      <c r="D106" s="339"/>
      <c r="E106" s="340">
        <v>24858</v>
      </c>
      <c r="F106" s="340">
        <v>571</v>
      </c>
      <c r="G106" s="340">
        <v>602</v>
      </c>
      <c r="H106" s="340">
        <v>24827</v>
      </c>
      <c r="I106" s="340">
        <v>14820</v>
      </c>
      <c r="J106" s="403">
        <v>59.7</v>
      </c>
      <c r="K106" s="341" t="s">
        <v>251</v>
      </c>
      <c r="L106" s="398"/>
      <c r="M106" s="398"/>
      <c r="N106" s="398"/>
      <c r="O106" s="398"/>
      <c r="P106" s="394"/>
    </row>
    <row r="107" spans="1:16" s="331" customFormat="1" ht="18" customHeight="1">
      <c r="A107" s="399"/>
      <c r="B107" s="338"/>
      <c r="C107" s="348" t="s">
        <v>252</v>
      </c>
      <c r="D107" s="339"/>
      <c r="E107" s="340">
        <v>4152</v>
      </c>
      <c r="F107" s="340">
        <v>42</v>
      </c>
      <c r="G107" s="340">
        <v>65</v>
      </c>
      <c r="H107" s="340">
        <v>4129</v>
      </c>
      <c r="I107" s="340">
        <v>136</v>
      </c>
      <c r="J107" s="403">
        <v>3.3</v>
      </c>
      <c r="K107" s="341" t="s">
        <v>253</v>
      </c>
      <c r="L107" s="398"/>
      <c r="M107" s="398"/>
      <c r="N107" s="398"/>
      <c r="O107" s="398"/>
      <c r="P107" s="394"/>
    </row>
    <row r="108" spans="1:16" s="331" customFormat="1" ht="18" customHeight="1">
      <c r="A108" s="399"/>
      <c r="B108" s="338"/>
      <c r="C108" s="348" t="s">
        <v>254</v>
      </c>
      <c r="D108" s="339"/>
      <c r="E108" s="340">
        <v>779</v>
      </c>
      <c r="F108" s="340">
        <v>14</v>
      </c>
      <c r="G108" s="340">
        <v>2</v>
      </c>
      <c r="H108" s="340">
        <v>791</v>
      </c>
      <c r="I108" s="340">
        <v>168</v>
      </c>
      <c r="J108" s="403">
        <v>21.2</v>
      </c>
      <c r="K108" s="341" t="s">
        <v>255</v>
      </c>
      <c r="L108" s="398"/>
      <c r="M108" s="398"/>
      <c r="N108" s="398"/>
      <c r="O108" s="398"/>
      <c r="P108" s="394"/>
    </row>
    <row r="109" spans="1:16" s="331" customFormat="1" ht="18" customHeight="1">
      <c r="A109" s="399"/>
      <c r="B109" s="338"/>
      <c r="C109" s="348" t="s">
        <v>256</v>
      </c>
      <c r="D109" s="339"/>
      <c r="E109" s="340">
        <v>1343</v>
      </c>
      <c r="F109" s="340">
        <v>19</v>
      </c>
      <c r="G109" s="340">
        <v>0</v>
      </c>
      <c r="H109" s="340">
        <v>1362</v>
      </c>
      <c r="I109" s="340">
        <v>120</v>
      </c>
      <c r="J109" s="403">
        <v>8.8000000000000007</v>
      </c>
      <c r="K109" s="349" t="s">
        <v>257</v>
      </c>
      <c r="L109" s="398"/>
      <c r="M109" s="398"/>
      <c r="N109" s="398"/>
      <c r="O109" s="398"/>
      <c r="P109" s="394"/>
    </row>
    <row r="110" spans="1:16" s="331" customFormat="1" ht="18" customHeight="1">
      <c r="A110" s="399"/>
      <c r="B110" s="338"/>
      <c r="C110" s="348" t="s">
        <v>258</v>
      </c>
      <c r="D110" s="339"/>
      <c r="E110" s="340">
        <v>15498</v>
      </c>
      <c r="F110" s="340">
        <v>414</v>
      </c>
      <c r="G110" s="340">
        <v>206</v>
      </c>
      <c r="H110" s="340">
        <v>15706</v>
      </c>
      <c r="I110" s="340">
        <v>13833</v>
      </c>
      <c r="J110" s="403">
        <v>88.1</v>
      </c>
      <c r="K110" s="349" t="s">
        <v>259</v>
      </c>
      <c r="L110" s="398"/>
      <c r="M110" s="398"/>
      <c r="N110" s="398"/>
      <c r="O110" s="398"/>
      <c r="P110" s="394"/>
    </row>
    <row r="111" spans="1:16" s="331" customFormat="1" ht="18" customHeight="1">
      <c r="A111" s="399"/>
      <c r="B111" s="338"/>
      <c r="C111" s="348" t="s">
        <v>260</v>
      </c>
      <c r="D111" s="339"/>
      <c r="E111" s="340">
        <v>3158</v>
      </c>
      <c r="F111" s="340">
        <v>75</v>
      </c>
      <c r="G111" s="340">
        <v>67</v>
      </c>
      <c r="H111" s="340">
        <v>3166</v>
      </c>
      <c r="I111" s="340">
        <v>1714</v>
      </c>
      <c r="J111" s="403">
        <v>54.1</v>
      </c>
      <c r="K111" s="349" t="s">
        <v>261</v>
      </c>
      <c r="L111" s="398"/>
      <c r="M111" s="398"/>
      <c r="N111" s="398"/>
      <c r="O111" s="398"/>
      <c r="P111" s="394"/>
    </row>
    <row r="112" spans="1:16" s="331" customFormat="1" ht="18" customHeight="1">
      <c r="A112" s="399"/>
      <c r="B112" s="400"/>
      <c r="C112" s="348" t="s">
        <v>262</v>
      </c>
      <c r="D112" s="402"/>
      <c r="E112" s="340">
        <v>12207</v>
      </c>
      <c r="F112" s="340">
        <v>143</v>
      </c>
      <c r="G112" s="340">
        <v>173</v>
      </c>
      <c r="H112" s="340">
        <v>12177</v>
      </c>
      <c r="I112" s="340">
        <v>4049</v>
      </c>
      <c r="J112" s="403">
        <v>33.299999999999997</v>
      </c>
      <c r="K112" s="349" t="s">
        <v>263</v>
      </c>
      <c r="L112" s="398"/>
      <c r="M112" s="398"/>
      <c r="N112" s="398"/>
      <c r="O112" s="398"/>
      <c r="P112" s="394"/>
    </row>
    <row r="113" spans="1:16" s="331" customFormat="1" ht="18" customHeight="1">
      <c r="A113" s="399"/>
      <c r="B113" s="338"/>
      <c r="C113" s="348" t="s">
        <v>264</v>
      </c>
      <c r="D113" s="339"/>
      <c r="E113" s="340">
        <v>38888</v>
      </c>
      <c r="F113" s="340">
        <v>312</v>
      </c>
      <c r="G113" s="340">
        <v>424</v>
      </c>
      <c r="H113" s="340">
        <v>38776</v>
      </c>
      <c r="I113" s="340">
        <v>10859</v>
      </c>
      <c r="J113" s="403">
        <v>28</v>
      </c>
      <c r="K113" s="349" t="s">
        <v>265</v>
      </c>
      <c r="L113" s="398"/>
      <c r="M113" s="398"/>
      <c r="N113" s="398"/>
      <c r="O113" s="398"/>
      <c r="P113" s="394"/>
    </row>
    <row r="114" spans="1:16" s="331" customFormat="1" ht="18" customHeight="1">
      <c r="A114" s="399"/>
      <c r="B114" s="400"/>
      <c r="C114" s="348" t="s">
        <v>266</v>
      </c>
      <c r="D114" s="402"/>
      <c r="E114" s="340">
        <v>1108</v>
      </c>
      <c r="F114" s="340">
        <v>5</v>
      </c>
      <c r="G114" s="340">
        <v>4</v>
      </c>
      <c r="H114" s="340">
        <v>1109</v>
      </c>
      <c r="I114" s="340">
        <v>388</v>
      </c>
      <c r="J114" s="403">
        <v>35</v>
      </c>
      <c r="K114" s="349" t="s">
        <v>267</v>
      </c>
      <c r="L114" s="398"/>
      <c r="M114" s="398"/>
      <c r="N114" s="398"/>
      <c r="O114" s="398"/>
      <c r="P114" s="394"/>
    </row>
    <row r="115" spans="1:16" s="331" customFormat="1" ht="18" customHeight="1" thickBot="1">
      <c r="A115" s="404"/>
      <c r="B115" s="343"/>
      <c r="C115" s="405" t="s">
        <v>268</v>
      </c>
      <c r="D115" s="344"/>
      <c r="E115" s="345">
        <v>9461</v>
      </c>
      <c r="F115" s="345">
        <v>182</v>
      </c>
      <c r="G115" s="345">
        <v>97</v>
      </c>
      <c r="H115" s="345">
        <v>9546</v>
      </c>
      <c r="I115" s="345">
        <v>4598</v>
      </c>
      <c r="J115" s="406">
        <v>48.2</v>
      </c>
      <c r="K115" s="346" t="s">
        <v>269</v>
      </c>
      <c r="L115" s="398"/>
      <c r="M115" s="398"/>
      <c r="N115" s="398"/>
      <c r="O115" s="398"/>
      <c r="P115" s="394"/>
    </row>
    <row r="116" spans="1:16" s="331" customFormat="1" ht="18" customHeight="1" thickTop="1">
      <c r="A116" s="399"/>
      <c r="B116" s="338"/>
      <c r="C116" s="348" t="s">
        <v>270</v>
      </c>
      <c r="D116" s="339"/>
      <c r="E116" s="347">
        <v>1452</v>
      </c>
      <c r="F116" s="347">
        <v>22</v>
      </c>
      <c r="G116" s="347">
        <v>20</v>
      </c>
      <c r="H116" s="347">
        <v>1454</v>
      </c>
      <c r="I116" s="347">
        <v>785</v>
      </c>
      <c r="J116" s="407">
        <v>54</v>
      </c>
      <c r="K116" s="341" t="s">
        <v>271</v>
      </c>
      <c r="L116" s="398"/>
      <c r="M116" s="398"/>
      <c r="N116" s="398"/>
      <c r="O116" s="398"/>
      <c r="P116" s="394"/>
    </row>
    <row r="117" spans="1:16" s="331" customFormat="1" ht="18" customHeight="1">
      <c r="A117" s="399"/>
      <c r="B117" s="400"/>
      <c r="C117" s="401" t="s">
        <v>272</v>
      </c>
      <c r="D117" s="402"/>
      <c r="E117" s="340">
        <v>7219</v>
      </c>
      <c r="F117" s="340">
        <v>101</v>
      </c>
      <c r="G117" s="340">
        <v>138</v>
      </c>
      <c r="H117" s="340">
        <v>7182</v>
      </c>
      <c r="I117" s="340">
        <v>787</v>
      </c>
      <c r="J117" s="403">
        <v>11</v>
      </c>
      <c r="K117" s="341" t="s">
        <v>273</v>
      </c>
      <c r="L117" s="398"/>
      <c r="M117" s="398"/>
      <c r="N117" s="398"/>
      <c r="O117" s="398"/>
      <c r="P117" s="394"/>
    </row>
    <row r="118" spans="1:16" s="331" customFormat="1" ht="18" customHeight="1">
      <c r="A118" s="399"/>
      <c r="B118" s="338"/>
      <c r="C118" s="348" t="s">
        <v>274</v>
      </c>
      <c r="D118" s="339"/>
      <c r="E118" s="340">
        <v>997</v>
      </c>
      <c r="F118" s="340">
        <v>6</v>
      </c>
      <c r="G118" s="340">
        <v>4</v>
      </c>
      <c r="H118" s="340">
        <v>999</v>
      </c>
      <c r="I118" s="340">
        <v>357</v>
      </c>
      <c r="J118" s="403">
        <v>35.700000000000003</v>
      </c>
      <c r="K118" s="341" t="s">
        <v>275</v>
      </c>
      <c r="L118" s="398"/>
      <c r="M118" s="398"/>
      <c r="N118" s="398"/>
      <c r="O118" s="398"/>
      <c r="P118" s="394"/>
    </row>
    <row r="119" spans="1:16" s="331" customFormat="1" ht="18" customHeight="1">
      <c r="A119" s="399"/>
      <c r="B119" s="338"/>
      <c r="C119" s="348" t="s">
        <v>276</v>
      </c>
      <c r="D119" s="339"/>
      <c r="E119" s="340">
        <v>1037</v>
      </c>
      <c r="F119" s="340">
        <v>14</v>
      </c>
      <c r="G119" s="340">
        <v>15</v>
      </c>
      <c r="H119" s="340">
        <v>1036</v>
      </c>
      <c r="I119" s="340">
        <v>243</v>
      </c>
      <c r="J119" s="403">
        <v>23.5</v>
      </c>
      <c r="K119" s="341" t="s">
        <v>277</v>
      </c>
      <c r="L119" s="398"/>
      <c r="M119" s="398"/>
      <c r="N119" s="398"/>
      <c r="O119" s="398"/>
      <c r="P119" s="394"/>
    </row>
    <row r="120" spans="1:16" s="331" customFormat="1" ht="18" customHeight="1">
      <c r="A120" s="399"/>
      <c r="B120" s="338"/>
      <c r="C120" s="348" t="s">
        <v>278</v>
      </c>
      <c r="D120" s="339"/>
      <c r="E120" s="340">
        <v>2130</v>
      </c>
      <c r="F120" s="340">
        <v>0</v>
      </c>
      <c r="G120" s="340">
        <v>18</v>
      </c>
      <c r="H120" s="340">
        <v>2112</v>
      </c>
      <c r="I120" s="340">
        <v>705</v>
      </c>
      <c r="J120" s="403">
        <v>33.4</v>
      </c>
      <c r="K120" s="341" t="s">
        <v>279</v>
      </c>
      <c r="L120" s="398"/>
      <c r="M120" s="398"/>
      <c r="N120" s="398"/>
      <c r="O120" s="398"/>
      <c r="P120" s="394"/>
    </row>
    <row r="121" spans="1:16" s="331" customFormat="1" ht="18" customHeight="1">
      <c r="A121" s="399"/>
      <c r="B121" s="338"/>
      <c r="C121" s="348" t="s">
        <v>280</v>
      </c>
      <c r="D121" s="339"/>
      <c r="E121" s="340">
        <v>377</v>
      </c>
      <c r="F121" s="340">
        <v>8</v>
      </c>
      <c r="G121" s="340">
        <v>1</v>
      </c>
      <c r="H121" s="340">
        <v>384</v>
      </c>
      <c r="I121" s="340">
        <v>10</v>
      </c>
      <c r="J121" s="403">
        <v>2.6</v>
      </c>
      <c r="K121" s="341" t="s">
        <v>281</v>
      </c>
      <c r="L121" s="398"/>
      <c r="M121" s="398"/>
      <c r="N121" s="398"/>
      <c r="O121" s="398"/>
      <c r="P121" s="394"/>
    </row>
    <row r="122" spans="1:16" s="331" customFormat="1" ht="18" customHeight="1">
      <c r="A122" s="399"/>
      <c r="B122" s="338"/>
      <c r="C122" s="348" t="s">
        <v>282</v>
      </c>
      <c r="D122" s="339"/>
      <c r="E122" s="340">
        <v>1260</v>
      </c>
      <c r="F122" s="340">
        <v>0</v>
      </c>
      <c r="G122" s="340">
        <v>4</v>
      </c>
      <c r="H122" s="340">
        <v>1256</v>
      </c>
      <c r="I122" s="340">
        <v>106</v>
      </c>
      <c r="J122" s="403">
        <v>8.4</v>
      </c>
      <c r="K122" s="341" t="s">
        <v>283</v>
      </c>
      <c r="L122" s="398"/>
      <c r="M122" s="398"/>
      <c r="N122" s="398"/>
      <c r="O122" s="398"/>
      <c r="P122" s="394"/>
    </row>
    <row r="123" spans="1:16" s="331" customFormat="1" ht="18" customHeight="1">
      <c r="A123" s="399"/>
      <c r="B123" s="338"/>
      <c r="C123" s="348" t="s">
        <v>284</v>
      </c>
      <c r="D123" s="339"/>
      <c r="E123" s="340">
        <v>3213</v>
      </c>
      <c r="F123" s="340">
        <v>14</v>
      </c>
      <c r="G123" s="340">
        <v>8</v>
      </c>
      <c r="H123" s="340">
        <v>3219</v>
      </c>
      <c r="I123" s="340">
        <v>179</v>
      </c>
      <c r="J123" s="403">
        <v>5.6</v>
      </c>
      <c r="K123" s="341" t="s">
        <v>285</v>
      </c>
      <c r="L123" s="398"/>
      <c r="M123" s="398"/>
      <c r="N123" s="398"/>
      <c r="O123" s="398"/>
      <c r="P123" s="394"/>
    </row>
    <row r="124" spans="1:16" s="331" customFormat="1" ht="18" customHeight="1">
      <c r="A124" s="399"/>
      <c r="B124" s="338"/>
      <c r="C124" s="348" t="s">
        <v>286</v>
      </c>
      <c r="D124" s="339"/>
      <c r="E124" s="340">
        <v>530</v>
      </c>
      <c r="F124" s="340">
        <v>9</v>
      </c>
      <c r="G124" s="340">
        <v>2</v>
      </c>
      <c r="H124" s="340">
        <v>537</v>
      </c>
      <c r="I124" s="340">
        <v>20</v>
      </c>
      <c r="J124" s="403">
        <v>3.7</v>
      </c>
      <c r="K124" s="341" t="s">
        <v>287</v>
      </c>
      <c r="L124" s="398"/>
      <c r="M124" s="398"/>
      <c r="N124" s="398"/>
      <c r="O124" s="398"/>
      <c r="P124" s="394"/>
    </row>
    <row r="125" spans="1:16" s="331" customFormat="1" ht="18" customHeight="1">
      <c r="A125" s="337"/>
      <c r="B125" s="338"/>
      <c r="C125" s="348" t="s">
        <v>288</v>
      </c>
      <c r="D125" s="339"/>
      <c r="E125" s="340">
        <v>2746</v>
      </c>
      <c r="F125" s="340">
        <v>29</v>
      </c>
      <c r="G125" s="340">
        <v>41</v>
      </c>
      <c r="H125" s="340">
        <v>2734</v>
      </c>
      <c r="I125" s="340">
        <v>598</v>
      </c>
      <c r="J125" s="403">
        <v>21.9</v>
      </c>
      <c r="K125" s="341" t="s">
        <v>289</v>
      </c>
      <c r="L125" s="398"/>
      <c r="M125" s="398"/>
      <c r="N125" s="398"/>
      <c r="O125" s="398"/>
      <c r="P125" s="394"/>
    </row>
    <row r="126" spans="1:16" s="331" customFormat="1" ht="18" customHeight="1" thickBot="1">
      <c r="A126" s="342"/>
      <c r="B126" s="343"/>
      <c r="C126" s="414" t="s">
        <v>290</v>
      </c>
      <c r="D126" s="344"/>
      <c r="E126" s="345">
        <v>2545</v>
      </c>
      <c r="F126" s="345">
        <v>16</v>
      </c>
      <c r="G126" s="345">
        <v>7</v>
      </c>
      <c r="H126" s="345">
        <v>2554</v>
      </c>
      <c r="I126" s="345">
        <v>275</v>
      </c>
      <c r="J126" s="406">
        <v>10.8</v>
      </c>
      <c r="K126" s="346" t="s">
        <v>291</v>
      </c>
      <c r="L126" s="398"/>
      <c r="M126" s="398"/>
      <c r="N126" s="398"/>
      <c r="O126" s="398"/>
      <c r="P126" s="394"/>
    </row>
    <row r="127" spans="1:16" s="331" customFormat="1" ht="18" customHeight="1" thickTop="1">
      <c r="A127" s="421"/>
      <c r="B127" s="400"/>
      <c r="C127" s="401" t="s">
        <v>292</v>
      </c>
      <c r="D127" s="402"/>
      <c r="E127" s="347">
        <v>4655</v>
      </c>
      <c r="F127" s="347">
        <v>11</v>
      </c>
      <c r="G127" s="347">
        <v>17</v>
      </c>
      <c r="H127" s="347">
        <v>4649</v>
      </c>
      <c r="I127" s="347">
        <v>1539</v>
      </c>
      <c r="J127" s="407">
        <v>33.1</v>
      </c>
      <c r="K127" s="422" t="s">
        <v>293</v>
      </c>
      <c r="L127" s="398"/>
      <c r="M127" s="598" t="s">
        <v>327</v>
      </c>
      <c r="N127" s="598"/>
      <c r="O127" s="598"/>
      <c r="P127" s="598"/>
    </row>
    <row r="128" spans="1:16" s="331" customFormat="1" ht="18" customHeight="1" thickBot="1">
      <c r="A128" s="404"/>
      <c r="B128" s="343"/>
      <c r="C128" s="414" t="s">
        <v>294</v>
      </c>
      <c r="D128" s="344"/>
      <c r="E128" s="345">
        <v>20203</v>
      </c>
      <c r="F128" s="345">
        <v>560</v>
      </c>
      <c r="G128" s="345">
        <v>585</v>
      </c>
      <c r="H128" s="345">
        <v>20178</v>
      </c>
      <c r="I128" s="345">
        <v>13281</v>
      </c>
      <c r="J128" s="406">
        <v>65.8</v>
      </c>
      <c r="K128" s="346" t="s">
        <v>295</v>
      </c>
      <c r="L128" s="398"/>
      <c r="M128" s="598" t="s">
        <v>328</v>
      </c>
      <c r="N128" s="598"/>
      <c r="O128" s="598"/>
      <c r="P128" s="598"/>
    </row>
    <row r="129" spans="1:17" s="331" customFormat="1" ht="18" customHeight="1" thickTop="1">
      <c r="A129" s="332"/>
      <c r="B129" s="333"/>
      <c r="C129" s="396" t="s">
        <v>298</v>
      </c>
      <c r="D129" s="334"/>
      <c r="E129" s="353">
        <v>17950</v>
      </c>
      <c r="F129" s="353">
        <v>135</v>
      </c>
      <c r="G129" s="353">
        <v>192</v>
      </c>
      <c r="H129" s="353">
        <v>17893</v>
      </c>
      <c r="I129" s="353">
        <v>3545</v>
      </c>
      <c r="J129" s="412">
        <v>19.8</v>
      </c>
      <c r="K129" s="336" t="s">
        <v>299</v>
      </c>
      <c r="L129" s="398"/>
      <c r="M129" s="599" t="s">
        <v>329</v>
      </c>
      <c r="N129" s="599"/>
      <c r="O129" s="599"/>
      <c r="P129" s="599"/>
      <c r="Q129" s="601"/>
    </row>
    <row r="130" spans="1:17" s="331" customFormat="1" ht="18" customHeight="1" thickBot="1">
      <c r="A130" s="356"/>
      <c r="B130" s="357"/>
      <c r="C130" s="417" t="s">
        <v>300</v>
      </c>
      <c r="D130" s="358"/>
      <c r="E130" s="359">
        <v>20938</v>
      </c>
      <c r="F130" s="359">
        <v>177</v>
      </c>
      <c r="G130" s="359">
        <v>232</v>
      </c>
      <c r="H130" s="359">
        <v>20883</v>
      </c>
      <c r="I130" s="359">
        <v>7314</v>
      </c>
      <c r="J130" s="418">
        <v>35</v>
      </c>
      <c r="K130" s="360" t="s">
        <v>301</v>
      </c>
      <c r="M130" s="600" t="s">
        <v>330</v>
      </c>
      <c r="N130" s="600"/>
      <c r="O130" s="600"/>
      <c r="P130" s="600"/>
    </row>
    <row r="131" spans="1:17" ht="5.0999999999999996" customHeight="1"/>
    <row r="132" spans="1:17">
      <c r="M132" s="311"/>
    </row>
    <row r="134" spans="1:17" ht="18.600000000000001">
      <c r="A134" s="362"/>
      <c r="B134" s="362"/>
      <c r="C134" s="362"/>
      <c r="D134" s="362"/>
      <c r="E134" s="305" t="s">
        <v>335</v>
      </c>
      <c r="F134" s="305"/>
      <c r="G134" s="305"/>
      <c r="H134" s="305"/>
      <c r="I134" s="305"/>
      <c r="J134" s="305"/>
      <c r="K134" s="305"/>
      <c r="L134" s="305"/>
      <c r="M134" s="305"/>
      <c r="N134" s="362"/>
      <c r="O134" s="306" t="s">
        <v>224</v>
      </c>
      <c r="P134" s="362"/>
    </row>
    <row r="135" spans="1:17" ht="18.600000000000001">
      <c r="A135" s="561"/>
      <c r="B135" s="561"/>
      <c r="C135" s="561"/>
      <c r="D135" s="561"/>
      <c r="E135" s="305" t="s">
        <v>336</v>
      </c>
      <c r="F135" s="305"/>
      <c r="G135" s="305"/>
      <c r="H135" s="305"/>
      <c r="I135" s="305"/>
      <c r="J135" s="305"/>
      <c r="K135" s="305"/>
      <c r="L135" s="305"/>
      <c r="M135" s="305"/>
      <c r="N135" s="304"/>
      <c r="O135" s="304"/>
      <c r="P135" s="381"/>
    </row>
    <row r="136" spans="1:17">
      <c r="A136" s="561"/>
      <c r="B136" s="561"/>
      <c r="C136" s="561"/>
      <c r="D136" s="561"/>
      <c r="E136" s="304"/>
      <c r="F136" s="304"/>
      <c r="G136" s="304"/>
      <c r="H136" s="304"/>
      <c r="I136" s="304"/>
      <c r="J136" s="311" t="s">
        <v>388</v>
      </c>
      <c r="K136" s="304"/>
      <c r="L136" s="316"/>
      <c r="M136" s="575"/>
      <c r="N136" s="575"/>
      <c r="O136" s="304"/>
      <c r="P136" s="381"/>
    </row>
    <row r="137" spans="1:17" ht="6" customHeight="1">
      <c r="A137" s="304"/>
      <c r="B137" s="304"/>
      <c r="D137" s="304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  <c r="O137" s="304"/>
      <c r="P137" s="381"/>
    </row>
    <row r="138" spans="1:17" ht="18" customHeight="1" thickBot="1">
      <c r="A138" s="564"/>
      <c r="B138" s="565"/>
      <c r="C138" s="565"/>
      <c r="D138" s="312"/>
      <c r="E138" s="312"/>
      <c r="F138" s="312"/>
      <c r="G138" s="312"/>
      <c r="H138" s="304"/>
      <c r="I138" s="304"/>
      <c r="J138" s="304"/>
      <c r="K138" s="304"/>
      <c r="L138" s="562"/>
      <c r="M138" s="563"/>
      <c r="N138" s="563"/>
      <c r="O138" s="304"/>
      <c r="P138" s="381"/>
    </row>
    <row r="139" spans="1:17" s="320" customFormat="1" ht="18" customHeight="1">
      <c r="A139" s="315"/>
      <c r="B139" s="316"/>
      <c r="C139" s="316"/>
      <c r="D139" s="316"/>
      <c r="E139" s="593" t="s">
        <v>317</v>
      </c>
      <c r="F139" s="593" t="s">
        <v>318</v>
      </c>
      <c r="G139" s="593" t="s">
        <v>319</v>
      </c>
      <c r="H139" s="595" t="s">
        <v>320</v>
      </c>
      <c r="I139" s="382"/>
      <c r="J139" s="383"/>
      <c r="K139" s="424"/>
      <c r="L139" s="316"/>
      <c r="M139" s="316"/>
      <c r="N139" s="316"/>
      <c r="O139" s="316"/>
      <c r="P139" s="316"/>
    </row>
    <row r="140" spans="1:17" s="320" customFormat="1" ht="18" customHeight="1">
      <c r="A140" s="573" t="s">
        <v>230</v>
      </c>
      <c r="B140" s="574"/>
      <c r="C140" s="574"/>
      <c r="D140" s="316"/>
      <c r="E140" s="593"/>
      <c r="F140" s="593"/>
      <c r="G140" s="593"/>
      <c r="H140" s="596"/>
      <c r="I140" s="384" t="s">
        <v>321</v>
      </c>
      <c r="J140" s="384" t="s">
        <v>322</v>
      </c>
      <c r="K140" s="319" t="s">
        <v>235</v>
      </c>
      <c r="L140" s="316"/>
      <c r="M140" s="316"/>
      <c r="N140" s="316"/>
      <c r="O140" s="316"/>
      <c r="P140" s="316"/>
    </row>
    <row r="141" spans="1:17" s="320" customFormat="1" ht="18" customHeight="1" thickBot="1">
      <c r="A141" s="321"/>
      <c r="B141" s="322"/>
      <c r="C141" s="322"/>
      <c r="D141" s="322"/>
      <c r="E141" s="594"/>
      <c r="F141" s="594"/>
      <c r="G141" s="594"/>
      <c r="H141" s="597"/>
      <c r="I141" s="385" t="s">
        <v>323</v>
      </c>
      <c r="J141" s="385" t="s">
        <v>324</v>
      </c>
      <c r="K141" s="324"/>
      <c r="L141" s="316"/>
      <c r="M141" s="316"/>
      <c r="N141" s="316"/>
      <c r="O141" s="316"/>
      <c r="P141" s="316"/>
    </row>
    <row r="142" spans="1:17" s="320" customFormat="1" ht="12" customHeight="1" thickTop="1">
      <c r="A142" s="315"/>
      <c r="B142" s="364"/>
      <c r="C142" s="316"/>
      <c r="D142" s="386"/>
      <c r="E142" s="420" t="s">
        <v>325</v>
      </c>
      <c r="F142" s="420" t="s">
        <v>325</v>
      </c>
      <c r="G142" s="420" t="s">
        <v>325</v>
      </c>
      <c r="H142" s="420" t="s">
        <v>325</v>
      </c>
      <c r="I142" s="420" t="s">
        <v>325</v>
      </c>
      <c r="J142" s="369" t="s">
        <v>326</v>
      </c>
      <c r="K142" s="319"/>
      <c r="L142" s="316"/>
      <c r="M142" s="316"/>
      <c r="N142" s="316"/>
      <c r="O142" s="316"/>
      <c r="P142" s="316"/>
    </row>
    <row r="143" spans="1:17" s="331" customFormat="1" ht="18" customHeight="1" thickBot="1">
      <c r="A143" s="421"/>
      <c r="B143" s="400"/>
      <c r="C143" s="401" t="s">
        <v>236</v>
      </c>
      <c r="D143" s="402"/>
      <c r="E143" s="391">
        <v>174501</v>
      </c>
      <c r="F143" s="391">
        <v>2291</v>
      </c>
      <c r="G143" s="391">
        <v>2181</v>
      </c>
      <c r="H143" s="391">
        <v>174611</v>
      </c>
      <c r="I143" s="391">
        <v>42677</v>
      </c>
      <c r="J143" s="392">
        <v>24.4</v>
      </c>
      <c r="K143" s="422" t="s">
        <v>237</v>
      </c>
      <c r="L143" s="393"/>
      <c r="M143" s="393"/>
      <c r="N143" s="393"/>
      <c r="O143" s="393"/>
      <c r="P143" s="394"/>
    </row>
    <row r="144" spans="1:17" s="331" customFormat="1" ht="18" customHeight="1" thickTop="1">
      <c r="A144" s="423"/>
      <c r="B144" s="351"/>
      <c r="C144" s="416" t="s">
        <v>238</v>
      </c>
      <c r="D144" s="352"/>
      <c r="E144" s="335" t="s">
        <v>381</v>
      </c>
      <c r="F144" s="335" t="s">
        <v>381</v>
      </c>
      <c r="G144" s="335" t="s">
        <v>381</v>
      </c>
      <c r="H144" s="335" t="s">
        <v>381</v>
      </c>
      <c r="I144" s="335" t="s">
        <v>381</v>
      </c>
      <c r="J144" s="397" t="s">
        <v>381</v>
      </c>
      <c r="K144" s="354" t="s">
        <v>239</v>
      </c>
      <c r="L144" s="398"/>
      <c r="M144" s="398"/>
      <c r="N144" s="398"/>
      <c r="O144" s="398"/>
      <c r="P144" s="394"/>
    </row>
    <row r="145" spans="1:16" s="331" customFormat="1" ht="18" customHeight="1">
      <c r="A145" s="399"/>
      <c r="B145" s="400"/>
      <c r="C145" s="401" t="s">
        <v>240</v>
      </c>
      <c r="D145" s="402"/>
      <c r="E145" s="340">
        <v>6287</v>
      </c>
      <c r="F145" s="340">
        <v>44</v>
      </c>
      <c r="G145" s="340">
        <v>81</v>
      </c>
      <c r="H145" s="340">
        <v>6250</v>
      </c>
      <c r="I145" s="340">
        <v>209</v>
      </c>
      <c r="J145" s="403">
        <v>3.3</v>
      </c>
      <c r="K145" s="341" t="s">
        <v>241</v>
      </c>
      <c r="L145" s="398"/>
      <c r="M145" s="398"/>
      <c r="N145" s="398"/>
      <c r="O145" s="398"/>
      <c r="P145" s="394"/>
    </row>
    <row r="146" spans="1:16" s="331" customFormat="1" ht="18" customHeight="1">
      <c r="A146" s="399"/>
      <c r="B146" s="338"/>
      <c r="C146" s="348" t="s">
        <v>242</v>
      </c>
      <c r="D146" s="339"/>
      <c r="E146" s="340">
        <v>51578</v>
      </c>
      <c r="F146" s="340">
        <v>315</v>
      </c>
      <c r="G146" s="340">
        <v>502</v>
      </c>
      <c r="H146" s="340">
        <v>51391</v>
      </c>
      <c r="I146" s="340">
        <v>3708</v>
      </c>
      <c r="J146" s="403">
        <v>7.2</v>
      </c>
      <c r="K146" s="341" t="s">
        <v>243</v>
      </c>
      <c r="L146" s="398"/>
      <c r="M146" s="398"/>
      <c r="N146" s="398"/>
      <c r="O146" s="398"/>
      <c r="P146" s="394"/>
    </row>
    <row r="147" spans="1:16" s="331" customFormat="1" ht="18" customHeight="1">
      <c r="A147" s="399"/>
      <c r="B147" s="338"/>
      <c r="C147" s="348" t="s">
        <v>244</v>
      </c>
      <c r="D147" s="339"/>
      <c r="E147" s="340">
        <v>2674</v>
      </c>
      <c r="F147" s="340">
        <v>44</v>
      </c>
      <c r="G147" s="340">
        <v>8</v>
      </c>
      <c r="H147" s="340">
        <v>2710</v>
      </c>
      <c r="I147" s="340">
        <v>39</v>
      </c>
      <c r="J147" s="403">
        <v>1.4</v>
      </c>
      <c r="K147" s="341" t="s">
        <v>245</v>
      </c>
      <c r="L147" s="398"/>
      <c r="M147" s="398"/>
      <c r="N147" s="398"/>
      <c r="O147" s="398"/>
      <c r="P147" s="394"/>
    </row>
    <row r="148" spans="1:16" s="331" customFormat="1" ht="18" customHeight="1">
      <c r="A148" s="399"/>
      <c r="B148" s="338"/>
      <c r="C148" s="348" t="s">
        <v>246</v>
      </c>
      <c r="D148" s="339"/>
      <c r="E148" s="340">
        <v>4200</v>
      </c>
      <c r="F148" s="340">
        <v>28</v>
      </c>
      <c r="G148" s="340">
        <v>0</v>
      </c>
      <c r="H148" s="340">
        <v>4228</v>
      </c>
      <c r="I148" s="340">
        <v>288</v>
      </c>
      <c r="J148" s="403">
        <v>6.8</v>
      </c>
      <c r="K148" s="341" t="s">
        <v>247</v>
      </c>
      <c r="L148" s="398"/>
      <c r="M148" s="398"/>
      <c r="N148" s="398"/>
      <c r="O148" s="398"/>
      <c r="P148" s="394"/>
    </row>
    <row r="149" spans="1:16" s="331" customFormat="1" ht="18" customHeight="1">
      <c r="A149" s="399"/>
      <c r="B149" s="338"/>
      <c r="C149" s="348" t="s">
        <v>248</v>
      </c>
      <c r="D149" s="339"/>
      <c r="E149" s="340">
        <v>8528</v>
      </c>
      <c r="F149" s="340">
        <v>54</v>
      </c>
      <c r="G149" s="340">
        <v>105</v>
      </c>
      <c r="H149" s="340">
        <v>8477</v>
      </c>
      <c r="I149" s="340">
        <v>921</v>
      </c>
      <c r="J149" s="403">
        <v>10.9</v>
      </c>
      <c r="K149" s="341" t="s">
        <v>249</v>
      </c>
      <c r="L149" s="398"/>
      <c r="M149" s="398"/>
      <c r="N149" s="398"/>
      <c r="O149" s="398"/>
      <c r="P149" s="394"/>
    </row>
    <row r="150" spans="1:16" s="331" customFormat="1" ht="18" customHeight="1">
      <c r="A150" s="399"/>
      <c r="B150" s="338"/>
      <c r="C150" s="401" t="s">
        <v>250</v>
      </c>
      <c r="D150" s="339"/>
      <c r="E150" s="340">
        <v>18803</v>
      </c>
      <c r="F150" s="340">
        <v>374</v>
      </c>
      <c r="G150" s="340">
        <v>242</v>
      </c>
      <c r="H150" s="340">
        <v>18935</v>
      </c>
      <c r="I150" s="340">
        <v>10435</v>
      </c>
      <c r="J150" s="403">
        <v>55.1</v>
      </c>
      <c r="K150" s="341" t="s">
        <v>251</v>
      </c>
      <c r="L150" s="398"/>
      <c r="M150" s="398"/>
      <c r="N150" s="398"/>
      <c r="O150" s="398"/>
      <c r="P150" s="394"/>
    </row>
    <row r="151" spans="1:16" s="331" customFormat="1" ht="18" customHeight="1">
      <c r="A151" s="399"/>
      <c r="B151" s="338"/>
      <c r="C151" s="348" t="s">
        <v>252</v>
      </c>
      <c r="D151" s="339"/>
      <c r="E151" s="340">
        <v>3636</v>
      </c>
      <c r="F151" s="340">
        <v>66</v>
      </c>
      <c r="G151" s="340">
        <v>59</v>
      </c>
      <c r="H151" s="340">
        <v>3643</v>
      </c>
      <c r="I151" s="340">
        <v>159</v>
      </c>
      <c r="J151" s="403">
        <v>4.4000000000000004</v>
      </c>
      <c r="K151" s="341" t="s">
        <v>253</v>
      </c>
      <c r="L151" s="398"/>
      <c r="M151" s="398"/>
      <c r="N151" s="398"/>
      <c r="O151" s="398"/>
      <c r="P151" s="394"/>
    </row>
    <row r="152" spans="1:16" s="331" customFormat="1" ht="18" customHeight="1">
      <c r="A152" s="399"/>
      <c r="B152" s="338"/>
      <c r="C152" s="348" t="s">
        <v>254</v>
      </c>
      <c r="D152" s="339"/>
      <c r="E152" s="340">
        <v>582</v>
      </c>
      <c r="F152" s="340">
        <v>14</v>
      </c>
      <c r="G152" s="340">
        <v>4</v>
      </c>
      <c r="H152" s="340">
        <v>592</v>
      </c>
      <c r="I152" s="340">
        <v>180</v>
      </c>
      <c r="J152" s="403">
        <v>30.4</v>
      </c>
      <c r="K152" s="341" t="s">
        <v>255</v>
      </c>
      <c r="L152" s="398"/>
      <c r="M152" s="398"/>
      <c r="N152" s="398"/>
      <c r="O152" s="398"/>
      <c r="P152" s="394"/>
    </row>
    <row r="153" spans="1:16" s="331" customFormat="1" ht="18" customHeight="1">
      <c r="A153" s="399"/>
      <c r="B153" s="338"/>
      <c r="C153" s="348" t="s">
        <v>256</v>
      </c>
      <c r="D153" s="339"/>
      <c r="E153" s="340">
        <v>4376</v>
      </c>
      <c r="F153" s="340">
        <v>187</v>
      </c>
      <c r="G153" s="340">
        <v>7</v>
      </c>
      <c r="H153" s="340">
        <v>4556</v>
      </c>
      <c r="I153" s="340">
        <v>389</v>
      </c>
      <c r="J153" s="403">
        <v>8.5</v>
      </c>
      <c r="K153" s="349" t="s">
        <v>257</v>
      </c>
      <c r="L153" s="398"/>
      <c r="M153" s="398"/>
      <c r="N153" s="398"/>
      <c r="O153" s="398"/>
      <c r="P153" s="394"/>
    </row>
    <row r="154" spans="1:16" s="331" customFormat="1" ht="18" customHeight="1">
      <c r="A154" s="399"/>
      <c r="B154" s="338"/>
      <c r="C154" s="348" t="s">
        <v>258</v>
      </c>
      <c r="D154" s="339"/>
      <c r="E154" s="340">
        <v>6811</v>
      </c>
      <c r="F154" s="340">
        <v>365</v>
      </c>
      <c r="G154" s="340">
        <v>181</v>
      </c>
      <c r="H154" s="340">
        <v>6995</v>
      </c>
      <c r="I154" s="340">
        <v>6342</v>
      </c>
      <c r="J154" s="403">
        <v>90.7</v>
      </c>
      <c r="K154" s="349" t="s">
        <v>259</v>
      </c>
      <c r="L154" s="398"/>
      <c r="M154" s="398"/>
      <c r="N154" s="398"/>
      <c r="O154" s="398"/>
      <c r="P154" s="394"/>
    </row>
    <row r="155" spans="1:16" s="331" customFormat="1" ht="18" customHeight="1">
      <c r="A155" s="399"/>
      <c r="B155" s="338"/>
      <c r="C155" s="348" t="s">
        <v>260</v>
      </c>
      <c r="D155" s="339"/>
      <c r="E155" s="340">
        <v>2763</v>
      </c>
      <c r="F155" s="340">
        <v>139</v>
      </c>
      <c r="G155" s="340">
        <v>34</v>
      </c>
      <c r="H155" s="340">
        <v>2868</v>
      </c>
      <c r="I155" s="340">
        <v>1866</v>
      </c>
      <c r="J155" s="403">
        <v>65.099999999999994</v>
      </c>
      <c r="K155" s="349" t="s">
        <v>261</v>
      </c>
      <c r="L155" s="398"/>
      <c r="M155" s="398"/>
      <c r="N155" s="398"/>
      <c r="O155" s="398"/>
      <c r="P155" s="394"/>
    </row>
    <row r="156" spans="1:16" s="331" customFormat="1" ht="18" customHeight="1">
      <c r="A156" s="399"/>
      <c r="B156" s="400"/>
      <c r="C156" s="348" t="s">
        <v>262</v>
      </c>
      <c r="D156" s="402"/>
      <c r="E156" s="340">
        <v>12466</v>
      </c>
      <c r="F156" s="340">
        <v>158</v>
      </c>
      <c r="G156" s="340">
        <v>153</v>
      </c>
      <c r="H156" s="340">
        <v>12471</v>
      </c>
      <c r="I156" s="340">
        <v>2880</v>
      </c>
      <c r="J156" s="403">
        <v>23.1</v>
      </c>
      <c r="K156" s="349" t="s">
        <v>263</v>
      </c>
      <c r="L156" s="398"/>
      <c r="M156" s="398"/>
      <c r="N156" s="398"/>
      <c r="O156" s="398"/>
      <c r="P156" s="394"/>
    </row>
    <row r="157" spans="1:16" s="331" customFormat="1" ht="18" customHeight="1">
      <c r="A157" s="399"/>
      <c r="B157" s="338"/>
      <c r="C157" s="348" t="s">
        <v>264</v>
      </c>
      <c r="D157" s="339"/>
      <c r="E157" s="340">
        <v>33121</v>
      </c>
      <c r="F157" s="340">
        <v>234</v>
      </c>
      <c r="G157" s="340">
        <v>554</v>
      </c>
      <c r="H157" s="340">
        <v>32801</v>
      </c>
      <c r="I157" s="340">
        <v>9105</v>
      </c>
      <c r="J157" s="403">
        <v>27.8</v>
      </c>
      <c r="K157" s="349" t="s">
        <v>265</v>
      </c>
      <c r="L157" s="398"/>
      <c r="M157" s="398"/>
      <c r="N157" s="398"/>
      <c r="O157" s="398"/>
      <c r="P157" s="394"/>
    </row>
    <row r="158" spans="1:16" s="331" customFormat="1" ht="18" customHeight="1">
      <c r="A158" s="399"/>
      <c r="B158" s="400"/>
      <c r="C158" s="348" t="s">
        <v>266</v>
      </c>
      <c r="D158" s="402"/>
      <c r="E158" s="340">
        <v>2081</v>
      </c>
      <c r="F158" s="340">
        <v>0</v>
      </c>
      <c r="G158" s="340">
        <v>6</v>
      </c>
      <c r="H158" s="340">
        <v>2075</v>
      </c>
      <c r="I158" s="340">
        <v>475</v>
      </c>
      <c r="J158" s="403">
        <v>22.9</v>
      </c>
      <c r="K158" s="349" t="s">
        <v>267</v>
      </c>
      <c r="L158" s="398"/>
      <c r="M158" s="398"/>
      <c r="N158" s="398"/>
      <c r="O158" s="398"/>
      <c r="P158" s="394"/>
    </row>
    <row r="159" spans="1:16" s="331" customFormat="1" ht="18" customHeight="1" thickBot="1">
      <c r="A159" s="404"/>
      <c r="B159" s="343"/>
      <c r="C159" s="405" t="s">
        <v>268</v>
      </c>
      <c r="D159" s="344"/>
      <c r="E159" s="345">
        <v>16595</v>
      </c>
      <c r="F159" s="345">
        <v>269</v>
      </c>
      <c r="G159" s="345">
        <v>245</v>
      </c>
      <c r="H159" s="345">
        <v>16619</v>
      </c>
      <c r="I159" s="345">
        <v>5681</v>
      </c>
      <c r="J159" s="406">
        <v>34.200000000000003</v>
      </c>
      <c r="K159" s="346" t="s">
        <v>269</v>
      </c>
      <c r="L159" s="398"/>
      <c r="M159" s="398"/>
      <c r="N159" s="398"/>
      <c r="O159" s="398"/>
      <c r="P159" s="394"/>
    </row>
    <row r="160" spans="1:16" s="331" customFormat="1" ht="17.25" customHeight="1" thickTop="1">
      <c r="A160" s="399"/>
      <c r="B160" s="338"/>
      <c r="C160" s="348" t="s">
        <v>270</v>
      </c>
      <c r="D160" s="339"/>
      <c r="E160" s="347">
        <v>2538</v>
      </c>
      <c r="F160" s="347">
        <v>24</v>
      </c>
      <c r="G160" s="347">
        <v>34</v>
      </c>
      <c r="H160" s="347">
        <v>2528</v>
      </c>
      <c r="I160" s="347">
        <v>934</v>
      </c>
      <c r="J160" s="407">
        <v>36.9</v>
      </c>
      <c r="K160" s="341" t="s">
        <v>271</v>
      </c>
      <c r="L160" s="398"/>
      <c r="M160" s="398"/>
      <c r="N160" s="398"/>
      <c r="O160" s="398"/>
      <c r="P160" s="394"/>
    </row>
    <row r="161" spans="1:17" s="331" customFormat="1" ht="17.25" customHeight="1">
      <c r="A161" s="399"/>
      <c r="B161" s="400"/>
      <c r="C161" s="401" t="s">
        <v>272</v>
      </c>
      <c r="D161" s="402"/>
      <c r="E161" s="340">
        <v>9115</v>
      </c>
      <c r="F161" s="340">
        <v>45</v>
      </c>
      <c r="G161" s="340">
        <v>173</v>
      </c>
      <c r="H161" s="340">
        <v>8987</v>
      </c>
      <c r="I161" s="340">
        <v>482</v>
      </c>
      <c r="J161" s="403">
        <v>5.4</v>
      </c>
      <c r="K161" s="341" t="s">
        <v>273</v>
      </c>
      <c r="L161" s="398"/>
      <c r="M161" s="398"/>
      <c r="N161" s="398"/>
      <c r="O161" s="398"/>
      <c r="P161" s="394"/>
    </row>
    <row r="162" spans="1:17" s="331" customFormat="1" ht="17.25" customHeight="1">
      <c r="A162" s="399"/>
      <c r="B162" s="338"/>
      <c r="C162" s="348" t="s">
        <v>274</v>
      </c>
      <c r="D162" s="339"/>
      <c r="E162" s="340">
        <v>680</v>
      </c>
      <c r="F162" s="340">
        <v>6</v>
      </c>
      <c r="G162" s="340">
        <v>6</v>
      </c>
      <c r="H162" s="340">
        <v>680</v>
      </c>
      <c r="I162" s="340">
        <v>50</v>
      </c>
      <c r="J162" s="403">
        <v>7.4</v>
      </c>
      <c r="K162" s="341" t="s">
        <v>275</v>
      </c>
      <c r="L162" s="398"/>
      <c r="M162" s="398"/>
      <c r="N162" s="398"/>
      <c r="O162" s="398"/>
      <c r="P162" s="394"/>
    </row>
    <row r="163" spans="1:17" s="331" customFormat="1" ht="17.25" customHeight="1">
      <c r="A163" s="399"/>
      <c r="B163" s="338"/>
      <c r="C163" s="348" t="s">
        <v>276</v>
      </c>
      <c r="D163" s="339"/>
      <c r="E163" s="340">
        <v>3199</v>
      </c>
      <c r="F163" s="340">
        <v>25</v>
      </c>
      <c r="G163" s="340">
        <v>39</v>
      </c>
      <c r="H163" s="340">
        <v>3185</v>
      </c>
      <c r="I163" s="340">
        <v>288</v>
      </c>
      <c r="J163" s="403">
        <v>9</v>
      </c>
      <c r="K163" s="341" t="s">
        <v>277</v>
      </c>
      <c r="L163" s="398"/>
      <c r="M163" s="398"/>
      <c r="N163" s="398"/>
      <c r="O163" s="398"/>
      <c r="P163" s="394"/>
    </row>
    <row r="164" spans="1:17" s="331" customFormat="1" ht="17.25" customHeight="1">
      <c r="A164" s="399"/>
      <c r="B164" s="338"/>
      <c r="C164" s="348" t="s">
        <v>278</v>
      </c>
      <c r="D164" s="339"/>
      <c r="E164" s="340">
        <v>4416</v>
      </c>
      <c r="F164" s="340">
        <v>16</v>
      </c>
      <c r="G164" s="340">
        <v>32</v>
      </c>
      <c r="H164" s="340">
        <v>4400</v>
      </c>
      <c r="I164" s="340">
        <v>488</v>
      </c>
      <c r="J164" s="403">
        <v>11.1</v>
      </c>
      <c r="K164" s="341" t="s">
        <v>279</v>
      </c>
      <c r="L164" s="398"/>
      <c r="M164" s="398"/>
      <c r="N164" s="398"/>
      <c r="O164" s="398"/>
      <c r="P164" s="394"/>
    </row>
    <row r="165" spans="1:17" s="331" customFormat="1" ht="17.25" customHeight="1">
      <c r="A165" s="399"/>
      <c r="B165" s="338"/>
      <c r="C165" s="348" t="s">
        <v>280</v>
      </c>
      <c r="D165" s="339"/>
      <c r="E165" s="340">
        <v>736</v>
      </c>
      <c r="F165" s="340">
        <v>8</v>
      </c>
      <c r="G165" s="340">
        <v>1</v>
      </c>
      <c r="H165" s="340">
        <v>743</v>
      </c>
      <c r="I165" s="340">
        <v>31</v>
      </c>
      <c r="J165" s="403">
        <v>4.2</v>
      </c>
      <c r="K165" s="341" t="s">
        <v>281</v>
      </c>
      <c r="L165" s="398"/>
      <c r="M165" s="398"/>
      <c r="N165" s="398"/>
      <c r="O165" s="398"/>
      <c r="P165" s="394"/>
    </row>
    <row r="166" spans="1:17" s="331" customFormat="1" ht="18" customHeight="1">
      <c r="A166" s="399"/>
      <c r="B166" s="338"/>
      <c r="C166" s="348" t="s">
        <v>282</v>
      </c>
      <c r="D166" s="339"/>
      <c r="E166" s="340">
        <v>2869</v>
      </c>
      <c r="F166" s="340">
        <v>36</v>
      </c>
      <c r="G166" s="340">
        <v>40</v>
      </c>
      <c r="H166" s="340">
        <v>2865</v>
      </c>
      <c r="I166" s="340">
        <v>158</v>
      </c>
      <c r="J166" s="403">
        <v>5.5</v>
      </c>
      <c r="K166" s="341" t="s">
        <v>283</v>
      </c>
      <c r="L166" s="398"/>
      <c r="M166" s="398"/>
      <c r="N166" s="398"/>
      <c r="O166" s="398"/>
      <c r="P166" s="394"/>
    </row>
    <row r="167" spans="1:17" s="331" customFormat="1" ht="18" customHeight="1">
      <c r="A167" s="399"/>
      <c r="B167" s="338"/>
      <c r="C167" s="348" t="s">
        <v>284</v>
      </c>
      <c r="D167" s="339"/>
      <c r="E167" s="340">
        <v>10645</v>
      </c>
      <c r="F167" s="340">
        <v>34</v>
      </c>
      <c r="G167" s="340">
        <v>30</v>
      </c>
      <c r="H167" s="340">
        <v>10649</v>
      </c>
      <c r="I167" s="340">
        <v>478</v>
      </c>
      <c r="J167" s="403">
        <v>4.5</v>
      </c>
      <c r="K167" s="341" t="s">
        <v>285</v>
      </c>
      <c r="L167" s="398"/>
      <c r="M167" s="398"/>
      <c r="N167" s="398"/>
      <c r="O167" s="398"/>
      <c r="P167" s="394"/>
    </row>
    <row r="168" spans="1:17" s="331" customFormat="1" ht="18" customHeight="1">
      <c r="A168" s="399"/>
      <c r="B168" s="338"/>
      <c r="C168" s="348" t="s">
        <v>286</v>
      </c>
      <c r="D168" s="339"/>
      <c r="E168" s="340">
        <v>2271</v>
      </c>
      <c r="F168" s="340">
        <v>25</v>
      </c>
      <c r="G168" s="340">
        <v>8</v>
      </c>
      <c r="H168" s="340">
        <v>2288</v>
      </c>
      <c r="I168" s="340">
        <v>36</v>
      </c>
      <c r="J168" s="403">
        <v>1.6</v>
      </c>
      <c r="K168" s="341" t="s">
        <v>287</v>
      </c>
      <c r="L168" s="398"/>
      <c r="M168" s="398"/>
      <c r="N168" s="398"/>
      <c r="O168" s="398"/>
      <c r="P168" s="394"/>
    </row>
    <row r="169" spans="1:17" s="331" customFormat="1" ht="18" customHeight="1">
      <c r="A169" s="337"/>
      <c r="B169" s="338"/>
      <c r="C169" s="348" t="s">
        <v>288</v>
      </c>
      <c r="D169" s="339"/>
      <c r="E169" s="340">
        <v>3822</v>
      </c>
      <c r="F169" s="340">
        <v>45</v>
      </c>
      <c r="G169" s="340">
        <v>62</v>
      </c>
      <c r="H169" s="340">
        <v>3805</v>
      </c>
      <c r="I169" s="340">
        <v>298</v>
      </c>
      <c r="J169" s="403">
        <v>7.8</v>
      </c>
      <c r="K169" s="341" t="s">
        <v>289</v>
      </c>
      <c r="L169" s="398"/>
      <c r="M169" s="398"/>
      <c r="N169" s="398"/>
      <c r="O169" s="398"/>
      <c r="P169" s="394"/>
    </row>
    <row r="170" spans="1:17" s="331" customFormat="1" ht="18" customHeight="1" thickBot="1">
      <c r="A170" s="342"/>
      <c r="B170" s="343"/>
      <c r="C170" s="414" t="s">
        <v>290</v>
      </c>
      <c r="D170" s="344"/>
      <c r="E170" s="345">
        <v>11287</v>
      </c>
      <c r="F170" s="345">
        <v>51</v>
      </c>
      <c r="G170" s="345">
        <v>77</v>
      </c>
      <c r="H170" s="345">
        <v>11261</v>
      </c>
      <c r="I170" s="345">
        <v>465</v>
      </c>
      <c r="J170" s="406">
        <v>4.0999999999999996</v>
      </c>
      <c r="K170" s="346" t="s">
        <v>291</v>
      </c>
      <c r="L170" s="398"/>
      <c r="M170" s="398"/>
      <c r="N170" s="398"/>
      <c r="O170" s="398"/>
      <c r="P170" s="394"/>
    </row>
    <row r="171" spans="1:17" s="331" customFormat="1" ht="18" customHeight="1" thickTop="1">
      <c r="A171" s="421"/>
      <c r="B171" s="400"/>
      <c r="C171" s="401" t="s">
        <v>292</v>
      </c>
      <c r="D171" s="402"/>
      <c r="E171" s="347">
        <v>5108</v>
      </c>
      <c r="F171" s="347">
        <v>47</v>
      </c>
      <c r="G171" s="347">
        <v>28</v>
      </c>
      <c r="H171" s="347">
        <v>5127</v>
      </c>
      <c r="I171" s="347">
        <v>1228</v>
      </c>
      <c r="J171" s="407">
        <v>24</v>
      </c>
      <c r="K171" s="422" t="s">
        <v>293</v>
      </c>
      <c r="L171" s="398"/>
      <c r="M171" s="598" t="s">
        <v>327</v>
      </c>
      <c r="N171" s="598"/>
      <c r="O171" s="598"/>
      <c r="P171" s="598"/>
    </row>
    <row r="172" spans="1:17" s="331" customFormat="1" ht="18" customHeight="1" thickBot="1">
      <c r="A172" s="404"/>
      <c r="B172" s="343"/>
      <c r="C172" s="414" t="s">
        <v>294</v>
      </c>
      <c r="D172" s="344"/>
      <c r="E172" s="345">
        <v>13695</v>
      </c>
      <c r="F172" s="345">
        <v>327</v>
      </c>
      <c r="G172" s="345">
        <v>214</v>
      </c>
      <c r="H172" s="345">
        <v>13808</v>
      </c>
      <c r="I172" s="345">
        <v>9207</v>
      </c>
      <c r="J172" s="406">
        <v>66.7</v>
      </c>
      <c r="K172" s="346" t="s">
        <v>295</v>
      </c>
      <c r="L172" s="398"/>
      <c r="M172" s="598" t="s">
        <v>328</v>
      </c>
      <c r="N172" s="598"/>
      <c r="O172" s="598"/>
      <c r="P172" s="598"/>
    </row>
    <row r="173" spans="1:17" s="331" customFormat="1" ht="18" customHeight="1" thickTop="1">
      <c r="A173" s="332"/>
      <c r="B173" s="333"/>
      <c r="C173" s="396" t="s">
        <v>298</v>
      </c>
      <c r="D173" s="334"/>
      <c r="E173" s="353">
        <v>18164</v>
      </c>
      <c r="F173" s="353">
        <v>165</v>
      </c>
      <c r="G173" s="353">
        <v>277</v>
      </c>
      <c r="H173" s="353">
        <v>18052</v>
      </c>
      <c r="I173" s="353">
        <v>2872</v>
      </c>
      <c r="J173" s="412">
        <v>15.9</v>
      </c>
      <c r="K173" s="336" t="s">
        <v>299</v>
      </c>
      <c r="L173" s="398"/>
      <c r="M173" s="599" t="s">
        <v>329</v>
      </c>
      <c r="N173" s="599"/>
      <c r="O173" s="599"/>
      <c r="P173" s="599"/>
      <c r="Q173" s="601"/>
    </row>
    <row r="174" spans="1:17" s="331" customFormat="1" ht="18" customHeight="1" thickBot="1">
      <c r="A174" s="342"/>
      <c r="B174" s="343"/>
      <c r="C174" s="414" t="s">
        <v>300</v>
      </c>
      <c r="D174" s="344"/>
      <c r="E174" s="345">
        <v>14957</v>
      </c>
      <c r="F174" s="345">
        <v>69</v>
      </c>
      <c r="G174" s="345">
        <v>277</v>
      </c>
      <c r="H174" s="345">
        <v>14749</v>
      </c>
      <c r="I174" s="345">
        <v>6233</v>
      </c>
      <c r="J174" s="406">
        <v>42.3</v>
      </c>
      <c r="K174" s="346" t="s">
        <v>301</v>
      </c>
      <c r="M174" s="600" t="s">
        <v>330</v>
      </c>
      <c r="N174" s="600"/>
      <c r="O174" s="600"/>
      <c r="P174" s="600"/>
    </row>
    <row r="175" spans="1:17" ht="5.0999999999999996" customHeight="1" thickTop="1"/>
    <row r="176" spans="1:17">
      <c r="M176" s="311"/>
    </row>
    <row r="179" spans="1:16" ht="18.600000000000001">
      <c r="A179" s="362"/>
      <c r="B179" s="362"/>
      <c r="C179" s="362"/>
      <c r="D179" s="362"/>
      <c r="E179" s="305" t="s">
        <v>337</v>
      </c>
      <c r="F179" s="305"/>
      <c r="G179" s="305"/>
      <c r="H179" s="305"/>
      <c r="I179" s="305"/>
      <c r="J179" s="305"/>
      <c r="K179" s="305"/>
      <c r="L179" s="305"/>
      <c r="M179" s="362"/>
      <c r="N179" s="362"/>
      <c r="O179" s="306" t="s">
        <v>224</v>
      </c>
      <c r="P179" s="362"/>
    </row>
    <row r="180" spans="1:16" ht="18.600000000000001">
      <c r="A180" s="561"/>
      <c r="B180" s="561"/>
      <c r="C180" s="561"/>
      <c r="D180" s="561"/>
      <c r="E180" s="305" t="s">
        <v>338</v>
      </c>
      <c r="F180" s="305"/>
      <c r="G180" s="305"/>
      <c r="H180" s="305"/>
      <c r="I180" s="305"/>
      <c r="J180" s="305"/>
      <c r="K180" s="305"/>
      <c r="L180" s="305"/>
      <c r="M180" s="305"/>
      <c r="N180" s="304"/>
      <c r="O180" s="304"/>
      <c r="P180" s="381"/>
    </row>
    <row r="181" spans="1:16">
      <c r="A181" s="561"/>
      <c r="B181" s="561"/>
      <c r="C181" s="561"/>
      <c r="D181" s="561"/>
      <c r="E181" s="304"/>
      <c r="F181" s="304"/>
      <c r="G181" s="304"/>
      <c r="H181" s="304"/>
      <c r="I181" s="304"/>
      <c r="J181" s="311" t="s">
        <v>388</v>
      </c>
      <c r="K181" s="304"/>
      <c r="L181" s="316"/>
      <c r="M181" s="575"/>
      <c r="N181" s="575"/>
      <c r="O181" s="304"/>
      <c r="P181" s="381"/>
    </row>
    <row r="182" spans="1:16" ht="6" customHeight="1">
      <c r="A182" s="304"/>
      <c r="B182" s="304"/>
      <c r="D182" s="304"/>
      <c r="E182" s="304"/>
      <c r="F182" s="304"/>
      <c r="G182" s="304"/>
      <c r="H182" s="304"/>
      <c r="I182" s="304"/>
      <c r="J182" s="304"/>
      <c r="K182" s="304"/>
      <c r="L182" s="304"/>
      <c r="M182" s="304"/>
      <c r="N182" s="304"/>
      <c r="O182" s="304"/>
      <c r="P182" s="381"/>
    </row>
    <row r="183" spans="1:16" ht="18" customHeight="1" thickBot="1">
      <c r="A183" s="564"/>
      <c r="B183" s="565"/>
      <c r="C183" s="565"/>
      <c r="D183" s="312"/>
      <c r="E183" s="312"/>
      <c r="F183" s="312"/>
      <c r="G183" s="312"/>
      <c r="H183" s="304"/>
      <c r="I183" s="304"/>
      <c r="J183" s="304"/>
      <c r="K183" s="425"/>
      <c r="L183" s="562"/>
      <c r="M183" s="563"/>
      <c r="N183" s="563"/>
      <c r="O183" s="304"/>
      <c r="P183" s="381"/>
    </row>
    <row r="184" spans="1:16" s="320" customFormat="1" ht="18" customHeight="1">
      <c r="A184" s="315"/>
      <c r="B184" s="316"/>
      <c r="C184" s="316"/>
      <c r="D184" s="316"/>
      <c r="E184" s="593" t="s">
        <v>317</v>
      </c>
      <c r="F184" s="593" t="s">
        <v>318</v>
      </c>
      <c r="G184" s="593" t="s">
        <v>319</v>
      </c>
      <c r="H184" s="595" t="s">
        <v>320</v>
      </c>
      <c r="I184" s="382"/>
      <c r="J184" s="383"/>
      <c r="K184" s="319"/>
      <c r="L184" s="316"/>
      <c r="M184" s="316"/>
      <c r="N184" s="316"/>
      <c r="O184" s="316"/>
      <c r="P184" s="316"/>
    </row>
    <row r="185" spans="1:16" s="320" customFormat="1" ht="18" customHeight="1">
      <c r="A185" s="573" t="s">
        <v>230</v>
      </c>
      <c r="B185" s="574"/>
      <c r="C185" s="574"/>
      <c r="D185" s="316"/>
      <c r="E185" s="593"/>
      <c r="F185" s="593"/>
      <c r="G185" s="593"/>
      <c r="H185" s="596"/>
      <c r="I185" s="384" t="s">
        <v>321</v>
      </c>
      <c r="J185" s="384" t="s">
        <v>322</v>
      </c>
      <c r="K185" s="319" t="s">
        <v>235</v>
      </c>
      <c r="L185" s="316"/>
      <c r="M185" s="316"/>
      <c r="N185" s="316"/>
      <c r="O185" s="316"/>
      <c r="P185" s="316"/>
    </row>
    <row r="186" spans="1:16" s="320" customFormat="1" ht="18" customHeight="1" thickBot="1">
      <c r="A186" s="321"/>
      <c r="B186" s="322"/>
      <c r="C186" s="322"/>
      <c r="D186" s="322"/>
      <c r="E186" s="594"/>
      <c r="F186" s="594"/>
      <c r="G186" s="594"/>
      <c r="H186" s="597"/>
      <c r="I186" s="385" t="s">
        <v>323</v>
      </c>
      <c r="J186" s="385" t="s">
        <v>324</v>
      </c>
      <c r="K186" s="324"/>
      <c r="L186" s="316"/>
      <c r="M186" s="316"/>
      <c r="N186" s="316"/>
      <c r="O186" s="316"/>
      <c r="P186" s="316"/>
    </row>
    <row r="187" spans="1:16" s="320" customFormat="1" ht="12" customHeight="1" thickTop="1">
      <c r="A187" s="315"/>
      <c r="B187" s="364"/>
      <c r="C187" s="316"/>
      <c r="D187" s="386"/>
      <c r="E187" s="420" t="s">
        <v>325</v>
      </c>
      <c r="F187" s="420" t="s">
        <v>325</v>
      </c>
      <c r="G187" s="420" t="s">
        <v>325</v>
      </c>
      <c r="H187" s="420" t="s">
        <v>325</v>
      </c>
      <c r="I187" s="420" t="s">
        <v>325</v>
      </c>
      <c r="J187" s="369" t="s">
        <v>326</v>
      </c>
      <c r="K187" s="319"/>
      <c r="L187" s="316"/>
      <c r="M187" s="316"/>
      <c r="N187" s="316"/>
      <c r="O187" s="316"/>
      <c r="P187" s="316"/>
    </row>
    <row r="188" spans="1:16" s="331" customFormat="1" ht="18" customHeight="1" thickBot="1">
      <c r="A188" s="421"/>
      <c r="B188" s="400"/>
      <c r="C188" s="401" t="s">
        <v>236</v>
      </c>
      <c r="D188" s="402"/>
      <c r="E188" s="391">
        <v>94966</v>
      </c>
      <c r="F188" s="391">
        <v>999</v>
      </c>
      <c r="G188" s="391">
        <v>948</v>
      </c>
      <c r="H188" s="391">
        <v>95017</v>
      </c>
      <c r="I188" s="391">
        <v>13752</v>
      </c>
      <c r="J188" s="392">
        <v>14.5</v>
      </c>
      <c r="K188" s="422" t="s">
        <v>237</v>
      </c>
      <c r="L188" s="393"/>
      <c r="M188" s="393"/>
      <c r="N188" s="393"/>
      <c r="O188" s="393"/>
      <c r="P188" s="394"/>
    </row>
    <row r="189" spans="1:16" s="331" customFormat="1" ht="18" customHeight="1" thickTop="1">
      <c r="A189" s="423"/>
      <c r="B189" s="351"/>
      <c r="C189" s="416" t="s">
        <v>238</v>
      </c>
      <c r="D189" s="352"/>
      <c r="E189" s="335" t="s">
        <v>381</v>
      </c>
      <c r="F189" s="335" t="s">
        <v>381</v>
      </c>
      <c r="G189" s="335" t="s">
        <v>381</v>
      </c>
      <c r="H189" s="335" t="s">
        <v>381</v>
      </c>
      <c r="I189" s="335" t="s">
        <v>381</v>
      </c>
      <c r="J189" s="397" t="s">
        <v>381</v>
      </c>
      <c r="K189" s="354" t="s">
        <v>239</v>
      </c>
      <c r="L189" s="398"/>
      <c r="M189" s="398"/>
      <c r="N189" s="398"/>
      <c r="O189" s="398"/>
      <c r="P189" s="394"/>
    </row>
    <row r="190" spans="1:16" s="331" customFormat="1" ht="18" customHeight="1">
      <c r="A190" s="399"/>
      <c r="B190" s="400"/>
      <c r="C190" s="401" t="s">
        <v>240</v>
      </c>
      <c r="D190" s="402"/>
      <c r="E190" s="340">
        <v>5569</v>
      </c>
      <c r="F190" s="340">
        <v>44</v>
      </c>
      <c r="G190" s="340">
        <v>81</v>
      </c>
      <c r="H190" s="340">
        <v>5532</v>
      </c>
      <c r="I190" s="340">
        <v>157</v>
      </c>
      <c r="J190" s="403">
        <v>2.8</v>
      </c>
      <c r="K190" s="341" t="s">
        <v>241</v>
      </c>
      <c r="L190" s="398"/>
      <c r="M190" s="398"/>
      <c r="N190" s="398"/>
      <c r="O190" s="398"/>
      <c r="P190" s="394"/>
    </row>
    <row r="191" spans="1:16" s="331" customFormat="1" ht="18" customHeight="1">
      <c r="A191" s="399"/>
      <c r="B191" s="338"/>
      <c r="C191" s="348" t="s">
        <v>242</v>
      </c>
      <c r="D191" s="339"/>
      <c r="E191" s="340">
        <v>34251</v>
      </c>
      <c r="F191" s="340">
        <v>175</v>
      </c>
      <c r="G191" s="340">
        <v>244</v>
      </c>
      <c r="H191" s="340">
        <v>34182</v>
      </c>
      <c r="I191" s="340">
        <v>1095</v>
      </c>
      <c r="J191" s="403">
        <v>3.2</v>
      </c>
      <c r="K191" s="341" t="s">
        <v>243</v>
      </c>
      <c r="L191" s="398"/>
      <c r="M191" s="398"/>
      <c r="N191" s="398"/>
      <c r="O191" s="398"/>
      <c r="P191" s="394"/>
    </row>
    <row r="192" spans="1:16" s="331" customFormat="1" ht="18" customHeight="1">
      <c r="A192" s="399"/>
      <c r="B192" s="338"/>
      <c r="C192" s="348" t="s">
        <v>244</v>
      </c>
      <c r="D192" s="339"/>
      <c r="E192" s="340">
        <v>2352</v>
      </c>
      <c r="F192" s="340">
        <v>40</v>
      </c>
      <c r="G192" s="340">
        <v>7</v>
      </c>
      <c r="H192" s="340">
        <v>2385</v>
      </c>
      <c r="I192" s="340">
        <v>15</v>
      </c>
      <c r="J192" s="403">
        <v>0.6</v>
      </c>
      <c r="K192" s="341" t="s">
        <v>245</v>
      </c>
      <c r="L192" s="398"/>
      <c r="M192" s="398"/>
      <c r="N192" s="398"/>
      <c r="O192" s="398"/>
      <c r="P192" s="394"/>
    </row>
    <row r="193" spans="1:16" s="331" customFormat="1" ht="18" customHeight="1">
      <c r="A193" s="399"/>
      <c r="B193" s="338"/>
      <c r="C193" s="348" t="s">
        <v>246</v>
      </c>
      <c r="D193" s="339"/>
      <c r="E193" s="340">
        <v>3000</v>
      </c>
      <c r="F193" s="340">
        <v>7</v>
      </c>
      <c r="G193" s="340">
        <v>0</v>
      </c>
      <c r="H193" s="340">
        <v>3007</v>
      </c>
      <c r="I193" s="340">
        <v>116</v>
      </c>
      <c r="J193" s="403">
        <v>3.9</v>
      </c>
      <c r="K193" s="341" t="s">
        <v>247</v>
      </c>
      <c r="L193" s="398"/>
      <c r="M193" s="398"/>
      <c r="N193" s="398"/>
      <c r="O193" s="398"/>
      <c r="P193" s="394"/>
    </row>
    <row r="194" spans="1:16" s="331" customFormat="1" ht="18" customHeight="1">
      <c r="A194" s="399"/>
      <c r="B194" s="338"/>
      <c r="C194" s="348" t="s">
        <v>248</v>
      </c>
      <c r="D194" s="339"/>
      <c r="E194" s="340">
        <v>6781</v>
      </c>
      <c r="F194" s="340">
        <v>49</v>
      </c>
      <c r="G194" s="340">
        <v>93</v>
      </c>
      <c r="H194" s="340">
        <v>6737</v>
      </c>
      <c r="I194" s="340">
        <v>399</v>
      </c>
      <c r="J194" s="403">
        <v>5.9</v>
      </c>
      <c r="K194" s="341" t="s">
        <v>249</v>
      </c>
      <c r="L194" s="398"/>
      <c r="M194" s="398"/>
      <c r="N194" s="398"/>
      <c r="O194" s="398"/>
      <c r="P194" s="394"/>
    </row>
    <row r="195" spans="1:16" s="331" customFormat="1" ht="18" customHeight="1">
      <c r="A195" s="399"/>
      <c r="B195" s="338"/>
      <c r="C195" s="401" t="s">
        <v>250</v>
      </c>
      <c r="D195" s="339"/>
      <c r="E195" s="340">
        <v>7885</v>
      </c>
      <c r="F195" s="340">
        <v>59</v>
      </c>
      <c r="G195" s="340">
        <v>68</v>
      </c>
      <c r="H195" s="340">
        <v>7876</v>
      </c>
      <c r="I195" s="340">
        <v>2493</v>
      </c>
      <c r="J195" s="403">
        <v>31.7</v>
      </c>
      <c r="K195" s="341" t="s">
        <v>251</v>
      </c>
      <c r="L195" s="398"/>
      <c r="M195" s="398"/>
      <c r="N195" s="398"/>
      <c r="O195" s="398"/>
      <c r="P195" s="394"/>
    </row>
    <row r="196" spans="1:16" s="331" customFormat="1" ht="18" customHeight="1">
      <c r="A196" s="399"/>
      <c r="B196" s="338"/>
      <c r="C196" s="348" t="s">
        <v>252</v>
      </c>
      <c r="D196" s="339"/>
      <c r="E196" s="340">
        <v>1408</v>
      </c>
      <c r="F196" s="340">
        <v>24</v>
      </c>
      <c r="G196" s="340">
        <v>7</v>
      </c>
      <c r="H196" s="340">
        <v>1425</v>
      </c>
      <c r="I196" s="340">
        <v>23</v>
      </c>
      <c r="J196" s="403">
        <v>1.6</v>
      </c>
      <c r="K196" s="341" t="s">
        <v>253</v>
      </c>
      <c r="L196" s="398"/>
      <c r="M196" s="398"/>
      <c r="N196" s="398"/>
      <c r="O196" s="398"/>
      <c r="P196" s="394"/>
    </row>
    <row r="197" spans="1:16" s="331" customFormat="1" ht="18" customHeight="1">
      <c r="A197" s="399"/>
      <c r="B197" s="338"/>
      <c r="C197" s="348" t="s">
        <v>254</v>
      </c>
      <c r="D197" s="339"/>
      <c r="E197" s="340">
        <v>335</v>
      </c>
      <c r="F197" s="340">
        <v>0</v>
      </c>
      <c r="G197" s="340">
        <v>2</v>
      </c>
      <c r="H197" s="340">
        <v>333</v>
      </c>
      <c r="I197" s="340">
        <v>57</v>
      </c>
      <c r="J197" s="403">
        <v>17.100000000000001</v>
      </c>
      <c r="K197" s="341" t="s">
        <v>255</v>
      </c>
      <c r="L197" s="398"/>
      <c r="M197" s="398"/>
      <c r="N197" s="398"/>
      <c r="O197" s="398"/>
      <c r="P197" s="394"/>
    </row>
    <row r="198" spans="1:16" s="331" customFormat="1" ht="18" customHeight="1">
      <c r="A198" s="399"/>
      <c r="B198" s="338"/>
      <c r="C198" s="348" t="s">
        <v>256</v>
      </c>
      <c r="D198" s="339"/>
      <c r="E198" s="340">
        <v>3270</v>
      </c>
      <c r="F198" s="340">
        <v>168</v>
      </c>
      <c r="G198" s="340">
        <v>7</v>
      </c>
      <c r="H198" s="340">
        <v>3431</v>
      </c>
      <c r="I198" s="340">
        <v>269</v>
      </c>
      <c r="J198" s="403">
        <v>7.8</v>
      </c>
      <c r="K198" s="349" t="s">
        <v>257</v>
      </c>
      <c r="L198" s="398"/>
      <c r="M198" s="398"/>
      <c r="N198" s="398"/>
      <c r="O198" s="398"/>
      <c r="P198" s="394"/>
    </row>
    <row r="199" spans="1:16" s="331" customFormat="1" ht="18" customHeight="1">
      <c r="A199" s="399"/>
      <c r="B199" s="338"/>
      <c r="C199" s="348" t="s">
        <v>258</v>
      </c>
      <c r="D199" s="339"/>
      <c r="E199" s="340">
        <v>2852</v>
      </c>
      <c r="F199" s="340">
        <v>193</v>
      </c>
      <c r="G199" s="340">
        <v>63</v>
      </c>
      <c r="H199" s="340">
        <v>2982</v>
      </c>
      <c r="I199" s="340">
        <v>2568</v>
      </c>
      <c r="J199" s="403">
        <v>86.1</v>
      </c>
      <c r="K199" s="349" t="s">
        <v>259</v>
      </c>
      <c r="L199" s="398"/>
      <c r="M199" s="398"/>
      <c r="N199" s="398"/>
      <c r="O199" s="398"/>
      <c r="P199" s="394"/>
    </row>
    <row r="200" spans="1:16" s="331" customFormat="1" ht="18" customHeight="1">
      <c r="A200" s="399"/>
      <c r="B200" s="338"/>
      <c r="C200" s="348" t="s">
        <v>260</v>
      </c>
      <c r="D200" s="339"/>
      <c r="E200" s="340">
        <v>1439</v>
      </c>
      <c r="F200" s="340">
        <v>64</v>
      </c>
      <c r="G200" s="340">
        <v>18</v>
      </c>
      <c r="H200" s="340">
        <v>1485</v>
      </c>
      <c r="I200" s="340">
        <v>890</v>
      </c>
      <c r="J200" s="403">
        <v>59.9</v>
      </c>
      <c r="K200" s="349" t="s">
        <v>261</v>
      </c>
      <c r="L200" s="398"/>
      <c r="M200" s="398"/>
      <c r="N200" s="398"/>
      <c r="O200" s="398"/>
      <c r="P200" s="394"/>
    </row>
    <row r="201" spans="1:16" s="331" customFormat="1" ht="18" customHeight="1">
      <c r="A201" s="399"/>
      <c r="B201" s="400"/>
      <c r="C201" s="348" t="s">
        <v>262</v>
      </c>
      <c r="D201" s="402"/>
      <c r="E201" s="340">
        <v>6796</v>
      </c>
      <c r="F201" s="340">
        <v>15</v>
      </c>
      <c r="G201" s="340">
        <v>46</v>
      </c>
      <c r="H201" s="340">
        <v>6765</v>
      </c>
      <c r="I201" s="340">
        <v>1042</v>
      </c>
      <c r="J201" s="403">
        <v>15.4</v>
      </c>
      <c r="K201" s="349" t="s">
        <v>263</v>
      </c>
      <c r="L201" s="398"/>
      <c r="M201" s="398"/>
      <c r="N201" s="398"/>
      <c r="O201" s="398"/>
      <c r="P201" s="394"/>
    </row>
    <row r="202" spans="1:16" s="331" customFormat="1" ht="18" customHeight="1">
      <c r="A202" s="399"/>
      <c r="B202" s="338"/>
      <c r="C202" s="348" t="s">
        <v>264</v>
      </c>
      <c r="D202" s="339"/>
      <c r="E202" s="340">
        <v>8086</v>
      </c>
      <c r="F202" s="340">
        <v>30</v>
      </c>
      <c r="G202" s="340">
        <v>158</v>
      </c>
      <c r="H202" s="340">
        <v>7958</v>
      </c>
      <c r="I202" s="340">
        <v>2409</v>
      </c>
      <c r="J202" s="403">
        <v>30.3</v>
      </c>
      <c r="K202" s="349" t="s">
        <v>265</v>
      </c>
      <c r="L202" s="398"/>
      <c r="M202" s="398"/>
      <c r="N202" s="398"/>
      <c r="O202" s="398"/>
      <c r="P202" s="394"/>
    </row>
    <row r="203" spans="1:16" s="331" customFormat="1" ht="18" customHeight="1">
      <c r="A203" s="399"/>
      <c r="B203" s="400"/>
      <c r="C203" s="348" t="s">
        <v>266</v>
      </c>
      <c r="D203" s="402"/>
      <c r="E203" s="340">
        <v>1316</v>
      </c>
      <c r="F203" s="340">
        <v>0</v>
      </c>
      <c r="G203" s="340">
        <v>6</v>
      </c>
      <c r="H203" s="340">
        <v>1310</v>
      </c>
      <c r="I203" s="340">
        <v>149</v>
      </c>
      <c r="J203" s="403">
        <v>11.4</v>
      </c>
      <c r="K203" s="349" t="s">
        <v>267</v>
      </c>
      <c r="L203" s="398"/>
      <c r="M203" s="398"/>
      <c r="N203" s="398"/>
      <c r="O203" s="398"/>
      <c r="P203" s="394"/>
    </row>
    <row r="204" spans="1:16" s="331" customFormat="1" ht="18" customHeight="1" thickBot="1">
      <c r="A204" s="404"/>
      <c r="B204" s="343"/>
      <c r="C204" s="405" t="s">
        <v>268</v>
      </c>
      <c r="D204" s="344"/>
      <c r="E204" s="345">
        <v>9626</v>
      </c>
      <c r="F204" s="345">
        <v>131</v>
      </c>
      <c r="G204" s="345">
        <v>148</v>
      </c>
      <c r="H204" s="345">
        <v>9609</v>
      </c>
      <c r="I204" s="345">
        <v>2070</v>
      </c>
      <c r="J204" s="406">
        <v>21.5</v>
      </c>
      <c r="K204" s="346" t="s">
        <v>269</v>
      </c>
      <c r="L204" s="398"/>
      <c r="M204" s="398"/>
      <c r="N204" s="398"/>
      <c r="O204" s="398"/>
      <c r="P204" s="394"/>
    </row>
    <row r="205" spans="1:16" s="331" customFormat="1" ht="18" customHeight="1" thickTop="1">
      <c r="A205" s="399"/>
      <c r="B205" s="338"/>
      <c r="C205" s="348" t="s">
        <v>270</v>
      </c>
      <c r="D205" s="339"/>
      <c r="E205" s="347">
        <v>1086</v>
      </c>
      <c r="F205" s="347">
        <v>2</v>
      </c>
      <c r="G205" s="347">
        <v>14</v>
      </c>
      <c r="H205" s="347">
        <v>1074</v>
      </c>
      <c r="I205" s="347">
        <v>149</v>
      </c>
      <c r="J205" s="407">
        <v>13.9</v>
      </c>
      <c r="K205" s="341" t="s">
        <v>271</v>
      </c>
      <c r="L205" s="398"/>
      <c r="M205" s="398"/>
      <c r="N205" s="398"/>
      <c r="O205" s="398"/>
      <c r="P205" s="394"/>
    </row>
    <row r="206" spans="1:16" s="331" customFormat="1" ht="18" customHeight="1">
      <c r="A206" s="399"/>
      <c r="B206" s="400"/>
      <c r="C206" s="401" t="s">
        <v>272</v>
      </c>
      <c r="D206" s="402"/>
      <c r="E206" s="340">
        <v>4181</v>
      </c>
      <c r="F206" s="340">
        <v>23</v>
      </c>
      <c r="G206" s="340">
        <v>35</v>
      </c>
      <c r="H206" s="340">
        <v>4169</v>
      </c>
      <c r="I206" s="340">
        <v>57</v>
      </c>
      <c r="J206" s="403">
        <v>1.4</v>
      </c>
      <c r="K206" s="341" t="s">
        <v>273</v>
      </c>
      <c r="L206" s="398"/>
      <c r="M206" s="398"/>
      <c r="N206" s="398"/>
      <c r="O206" s="398"/>
      <c r="P206" s="394"/>
    </row>
    <row r="207" spans="1:16" s="331" customFormat="1" ht="17.25" customHeight="1">
      <c r="A207" s="399"/>
      <c r="B207" s="338"/>
      <c r="C207" s="348" t="s">
        <v>274</v>
      </c>
      <c r="D207" s="339"/>
      <c r="E207" s="340">
        <v>338</v>
      </c>
      <c r="F207" s="340">
        <v>0</v>
      </c>
      <c r="G207" s="340">
        <v>2</v>
      </c>
      <c r="H207" s="340">
        <v>336</v>
      </c>
      <c r="I207" s="340">
        <v>14</v>
      </c>
      <c r="J207" s="403">
        <v>4.2</v>
      </c>
      <c r="K207" s="341" t="s">
        <v>275</v>
      </c>
      <c r="L207" s="398"/>
      <c r="M207" s="398"/>
      <c r="N207" s="398"/>
      <c r="O207" s="398"/>
      <c r="P207" s="394"/>
    </row>
    <row r="208" spans="1:16" s="331" customFormat="1" ht="18" customHeight="1">
      <c r="A208" s="399"/>
      <c r="B208" s="338"/>
      <c r="C208" s="348" t="s">
        <v>276</v>
      </c>
      <c r="D208" s="339"/>
      <c r="E208" s="340">
        <v>2235</v>
      </c>
      <c r="F208" s="340">
        <v>11</v>
      </c>
      <c r="G208" s="340">
        <v>24</v>
      </c>
      <c r="H208" s="340">
        <v>2222</v>
      </c>
      <c r="I208" s="340">
        <v>45</v>
      </c>
      <c r="J208" s="403">
        <v>2</v>
      </c>
      <c r="K208" s="341" t="s">
        <v>277</v>
      </c>
      <c r="L208" s="398"/>
      <c r="M208" s="398"/>
      <c r="N208" s="398"/>
      <c r="O208" s="398"/>
      <c r="P208" s="394"/>
    </row>
    <row r="209" spans="1:17" s="331" customFormat="1" ht="18" customHeight="1">
      <c r="A209" s="399"/>
      <c r="B209" s="338"/>
      <c r="C209" s="348" t="s">
        <v>278</v>
      </c>
      <c r="D209" s="339"/>
      <c r="E209" s="340">
        <v>3137</v>
      </c>
      <c r="F209" s="340">
        <v>16</v>
      </c>
      <c r="G209" s="340">
        <v>14</v>
      </c>
      <c r="H209" s="340">
        <v>3139</v>
      </c>
      <c r="I209" s="340">
        <v>93</v>
      </c>
      <c r="J209" s="403">
        <v>3</v>
      </c>
      <c r="K209" s="341" t="s">
        <v>279</v>
      </c>
      <c r="L209" s="398"/>
      <c r="M209" s="398"/>
      <c r="N209" s="398"/>
      <c r="O209" s="398"/>
      <c r="P209" s="394"/>
    </row>
    <row r="210" spans="1:17" s="331" customFormat="1" ht="18" customHeight="1">
      <c r="A210" s="399"/>
      <c r="B210" s="338"/>
      <c r="C210" s="348" t="s">
        <v>280</v>
      </c>
      <c r="D210" s="339"/>
      <c r="E210" s="340">
        <v>506</v>
      </c>
      <c r="F210" s="340">
        <v>0</v>
      </c>
      <c r="G210" s="340">
        <v>0</v>
      </c>
      <c r="H210" s="340">
        <v>506</v>
      </c>
      <c r="I210" s="340">
        <v>21</v>
      </c>
      <c r="J210" s="403">
        <v>4.2</v>
      </c>
      <c r="K210" s="341" t="s">
        <v>281</v>
      </c>
      <c r="L210" s="398"/>
      <c r="M210" s="398"/>
      <c r="N210" s="398"/>
      <c r="O210" s="398"/>
      <c r="P210" s="394"/>
    </row>
    <row r="211" spans="1:17" s="331" customFormat="1" ht="18" customHeight="1">
      <c r="A211" s="399"/>
      <c r="B211" s="338"/>
      <c r="C211" s="348" t="s">
        <v>282</v>
      </c>
      <c r="D211" s="339"/>
      <c r="E211" s="340">
        <v>2200</v>
      </c>
      <c r="F211" s="340">
        <v>36</v>
      </c>
      <c r="G211" s="340">
        <v>36</v>
      </c>
      <c r="H211" s="340">
        <v>2200</v>
      </c>
      <c r="I211" s="340">
        <v>52</v>
      </c>
      <c r="J211" s="403">
        <v>2.4</v>
      </c>
      <c r="K211" s="341" t="s">
        <v>283</v>
      </c>
      <c r="L211" s="398"/>
      <c r="M211" s="398"/>
      <c r="N211" s="398"/>
      <c r="O211" s="398"/>
      <c r="P211" s="394"/>
    </row>
    <row r="212" spans="1:17" s="331" customFormat="1" ht="18" customHeight="1">
      <c r="A212" s="399"/>
      <c r="B212" s="338"/>
      <c r="C212" s="348" t="s">
        <v>284</v>
      </c>
      <c r="D212" s="339"/>
      <c r="E212" s="340">
        <v>7432</v>
      </c>
      <c r="F212" s="340">
        <v>20</v>
      </c>
      <c r="G212" s="340">
        <v>22</v>
      </c>
      <c r="H212" s="340">
        <v>7430</v>
      </c>
      <c r="I212" s="340">
        <v>299</v>
      </c>
      <c r="J212" s="403">
        <v>4</v>
      </c>
      <c r="K212" s="341" t="s">
        <v>285</v>
      </c>
      <c r="L212" s="398"/>
      <c r="M212" s="398"/>
      <c r="N212" s="398"/>
      <c r="O212" s="398"/>
      <c r="P212" s="394"/>
    </row>
    <row r="213" spans="1:17" s="331" customFormat="1" ht="18" customHeight="1">
      <c r="A213" s="399"/>
      <c r="B213" s="338"/>
      <c r="C213" s="348" t="s">
        <v>286</v>
      </c>
      <c r="D213" s="339"/>
      <c r="E213" s="340">
        <v>1741</v>
      </c>
      <c r="F213" s="340">
        <v>16</v>
      </c>
      <c r="G213" s="340">
        <v>6</v>
      </c>
      <c r="H213" s="340">
        <v>1751</v>
      </c>
      <c r="I213" s="340">
        <v>16</v>
      </c>
      <c r="J213" s="403">
        <v>0.9</v>
      </c>
      <c r="K213" s="341" t="s">
        <v>287</v>
      </c>
      <c r="L213" s="398"/>
      <c r="M213" s="398"/>
      <c r="N213" s="398"/>
      <c r="O213" s="398"/>
      <c r="P213" s="394"/>
    </row>
    <row r="214" spans="1:17" s="331" customFormat="1" ht="18" customHeight="1">
      <c r="A214" s="337"/>
      <c r="B214" s="338"/>
      <c r="C214" s="348" t="s">
        <v>288</v>
      </c>
      <c r="D214" s="339"/>
      <c r="E214" s="340">
        <v>2088</v>
      </c>
      <c r="F214" s="340">
        <v>16</v>
      </c>
      <c r="G214" s="340">
        <v>21</v>
      </c>
      <c r="H214" s="340">
        <v>2083</v>
      </c>
      <c r="I214" s="340">
        <v>83</v>
      </c>
      <c r="J214" s="403">
        <v>4</v>
      </c>
      <c r="K214" s="341" t="s">
        <v>289</v>
      </c>
      <c r="L214" s="398"/>
      <c r="M214" s="398"/>
      <c r="N214" s="398"/>
      <c r="O214" s="398"/>
      <c r="P214" s="394"/>
    </row>
    <row r="215" spans="1:17" s="331" customFormat="1" ht="18" customHeight="1" thickBot="1">
      <c r="A215" s="342"/>
      <c r="B215" s="343"/>
      <c r="C215" s="414" t="s">
        <v>290</v>
      </c>
      <c r="D215" s="344"/>
      <c r="E215" s="345">
        <v>9307</v>
      </c>
      <c r="F215" s="345">
        <v>35</v>
      </c>
      <c r="G215" s="345">
        <v>70</v>
      </c>
      <c r="H215" s="345">
        <v>9272</v>
      </c>
      <c r="I215" s="345">
        <v>266</v>
      </c>
      <c r="J215" s="406">
        <v>2.9</v>
      </c>
      <c r="K215" s="346" t="s">
        <v>291</v>
      </c>
      <c r="L215" s="398"/>
      <c r="M215" s="398"/>
      <c r="N215" s="398"/>
      <c r="O215" s="398"/>
      <c r="P215" s="394"/>
    </row>
    <row r="216" spans="1:17" s="331" customFormat="1" ht="18" customHeight="1" thickTop="1">
      <c r="A216" s="421"/>
      <c r="B216" s="400"/>
      <c r="C216" s="401" t="s">
        <v>292</v>
      </c>
      <c r="D216" s="402"/>
      <c r="E216" s="347">
        <v>3213</v>
      </c>
      <c r="F216" s="347">
        <v>36</v>
      </c>
      <c r="G216" s="347">
        <v>11</v>
      </c>
      <c r="H216" s="347">
        <v>3238</v>
      </c>
      <c r="I216" s="347">
        <v>596</v>
      </c>
      <c r="J216" s="407">
        <v>18.399999999999999</v>
      </c>
      <c r="K216" s="422" t="s">
        <v>293</v>
      </c>
      <c r="L216" s="398"/>
      <c r="M216" s="598" t="s">
        <v>327</v>
      </c>
      <c r="N216" s="598"/>
      <c r="O216" s="598"/>
      <c r="P216" s="598"/>
    </row>
    <row r="217" spans="1:17" s="331" customFormat="1" ht="18" customHeight="1" thickBot="1">
      <c r="A217" s="404"/>
      <c r="B217" s="343"/>
      <c r="C217" s="414" t="s">
        <v>294</v>
      </c>
      <c r="D217" s="344"/>
      <c r="E217" s="345">
        <v>4672</v>
      </c>
      <c r="F217" s="345">
        <v>23</v>
      </c>
      <c r="G217" s="345">
        <v>57</v>
      </c>
      <c r="H217" s="345">
        <v>4638</v>
      </c>
      <c r="I217" s="345">
        <v>1897</v>
      </c>
      <c r="J217" s="406">
        <v>40.9</v>
      </c>
      <c r="K217" s="346" t="s">
        <v>295</v>
      </c>
      <c r="L217" s="398"/>
      <c r="M217" s="598" t="s">
        <v>328</v>
      </c>
      <c r="N217" s="598"/>
      <c r="O217" s="598"/>
      <c r="P217" s="598"/>
    </row>
    <row r="218" spans="1:17" s="331" customFormat="1" ht="18" customHeight="1" thickTop="1">
      <c r="A218" s="332"/>
      <c r="B218" s="333"/>
      <c r="C218" s="396" t="s">
        <v>298</v>
      </c>
      <c r="D218" s="334"/>
      <c r="E218" s="353">
        <v>4147</v>
      </c>
      <c r="F218" s="353">
        <v>30</v>
      </c>
      <c r="G218" s="353">
        <v>85</v>
      </c>
      <c r="H218" s="353">
        <v>4092</v>
      </c>
      <c r="I218" s="353">
        <v>666</v>
      </c>
      <c r="J218" s="412">
        <v>16.3</v>
      </c>
      <c r="K218" s="336" t="s">
        <v>299</v>
      </c>
      <c r="L218" s="398"/>
      <c r="M218" s="599" t="s">
        <v>329</v>
      </c>
      <c r="N218" s="599"/>
      <c r="O218" s="599"/>
      <c r="P218" s="599"/>
      <c r="Q218" s="601"/>
    </row>
    <row r="219" spans="1:17" s="331" customFormat="1" ht="18" customHeight="1" thickBot="1">
      <c r="A219" s="342"/>
      <c r="B219" s="343"/>
      <c r="C219" s="414" t="s">
        <v>300</v>
      </c>
      <c r="D219" s="344"/>
      <c r="E219" s="345">
        <v>3939</v>
      </c>
      <c r="F219" s="345">
        <v>0</v>
      </c>
      <c r="G219" s="345">
        <v>73</v>
      </c>
      <c r="H219" s="345">
        <v>3866</v>
      </c>
      <c r="I219" s="345">
        <v>1743</v>
      </c>
      <c r="J219" s="406">
        <v>45.1</v>
      </c>
      <c r="K219" s="346" t="s">
        <v>301</v>
      </c>
      <c r="M219" s="600" t="s">
        <v>330</v>
      </c>
      <c r="N219" s="600"/>
      <c r="O219" s="600"/>
      <c r="P219" s="600"/>
    </row>
    <row r="220" spans="1:17" ht="5.0999999999999996" customHeight="1" thickTop="1"/>
    <row r="221" spans="1:17">
      <c r="M221" s="311"/>
    </row>
    <row r="224" spans="1:17" ht="18.600000000000001">
      <c r="A224" s="362"/>
      <c r="B224" s="362"/>
      <c r="C224" s="362"/>
      <c r="D224" s="362"/>
      <c r="E224" s="305" t="s">
        <v>339</v>
      </c>
      <c r="F224" s="305"/>
      <c r="G224" s="305"/>
      <c r="H224" s="305"/>
      <c r="I224" s="305"/>
      <c r="J224" s="305"/>
      <c r="K224" s="305"/>
      <c r="L224" s="305"/>
      <c r="M224" s="305"/>
      <c r="N224" s="362"/>
      <c r="O224" s="306" t="s">
        <v>224</v>
      </c>
      <c r="P224" s="362"/>
    </row>
    <row r="225" spans="1:16" ht="18.600000000000001">
      <c r="A225" s="561"/>
      <c r="B225" s="561"/>
      <c r="C225" s="561"/>
      <c r="D225" s="561"/>
      <c r="E225" s="305" t="s">
        <v>340</v>
      </c>
      <c r="F225" s="305"/>
      <c r="G225" s="305"/>
      <c r="H225" s="305"/>
      <c r="I225" s="305"/>
      <c r="J225" s="305"/>
      <c r="K225" s="305"/>
      <c r="L225" s="305"/>
      <c r="M225" s="305"/>
      <c r="N225" s="304"/>
      <c r="O225" s="304"/>
      <c r="P225" s="381"/>
    </row>
    <row r="226" spans="1:16">
      <c r="A226" s="561"/>
      <c r="B226" s="561"/>
      <c r="C226" s="561"/>
      <c r="D226" s="561"/>
      <c r="E226" s="304"/>
      <c r="F226" s="304"/>
      <c r="G226" s="304"/>
      <c r="H226" s="304"/>
      <c r="I226" s="304"/>
      <c r="J226" s="311" t="s">
        <v>388</v>
      </c>
      <c r="K226" s="304"/>
      <c r="L226" s="316"/>
      <c r="M226" s="575"/>
      <c r="N226" s="575"/>
      <c r="O226" s="304"/>
      <c r="P226" s="381"/>
    </row>
    <row r="227" spans="1:16" ht="6" customHeight="1">
      <c r="A227" s="304"/>
      <c r="B227" s="304"/>
      <c r="D227" s="304"/>
      <c r="E227" s="304"/>
      <c r="F227" s="304"/>
      <c r="G227" s="304"/>
      <c r="H227" s="304"/>
      <c r="I227" s="304"/>
      <c r="J227" s="304"/>
      <c r="K227" s="304"/>
      <c r="L227" s="304"/>
      <c r="M227" s="304"/>
      <c r="N227" s="304"/>
      <c r="O227" s="304"/>
      <c r="P227" s="381"/>
    </row>
    <row r="228" spans="1:16" ht="18" customHeight="1" thickBot="1">
      <c r="A228" s="564"/>
      <c r="B228" s="565"/>
      <c r="C228" s="565"/>
      <c r="D228" s="312"/>
      <c r="E228" s="312"/>
      <c r="F228" s="312"/>
      <c r="G228" s="312"/>
      <c r="H228" s="304"/>
      <c r="I228" s="304"/>
      <c r="J228" s="304"/>
      <c r="K228" s="304"/>
      <c r="L228" s="562"/>
      <c r="M228" s="563"/>
      <c r="N228" s="563"/>
      <c r="O228" s="304"/>
      <c r="P228" s="381"/>
    </row>
    <row r="229" spans="1:16" s="320" customFormat="1" ht="18" customHeight="1">
      <c r="A229" s="315"/>
      <c r="B229" s="316"/>
      <c r="C229" s="316"/>
      <c r="D229" s="316"/>
      <c r="E229" s="593" t="s">
        <v>317</v>
      </c>
      <c r="F229" s="593" t="s">
        <v>318</v>
      </c>
      <c r="G229" s="593" t="s">
        <v>319</v>
      </c>
      <c r="H229" s="595" t="s">
        <v>320</v>
      </c>
      <c r="I229" s="382"/>
      <c r="J229" s="383"/>
      <c r="K229" s="318"/>
      <c r="L229" s="316"/>
      <c r="M229" s="316"/>
      <c r="N229" s="316"/>
      <c r="O229" s="316"/>
      <c r="P229" s="316"/>
    </row>
    <row r="230" spans="1:16" s="320" customFormat="1" ht="18" customHeight="1">
      <c r="A230" s="573" t="s">
        <v>230</v>
      </c>
      <c r="B230" s="574"/>
      <c r="C230" s="574"/>
      <c r="D230" s="316"/>
      <c r="E230" s="593"/>
      <c r="F230" s="593"/>
      <c r="G230" s="593"/>
      <c r="H230" s="596"/>
      <c r="I230" s="384" t="s">
        <v>321</v>
      </c>
      <c r="J230" s="384" t="s">
        <v>322</v>
      </c>
      <c r="K230" s="319" t="s">
        <v>235</v>
      </c>
      <c r="L230" s="316"/>
      <c r="M230" s="316"/>
      <c r="N230" s="316"/>
      <c r="O230" s="316"/>
      <c r="P230" s="316"/>
    </row>
    <row r="231" spans="1:16" s="320" customFormat="1" ht="18" customHeight="1" thickBot="1">
      <c r="A231" s="321"/>
      <c r="B231" s="322"/>
      <c r="C231" s="322"/>
      <c r="D231" s="322"/>
      <c r="E231" s="594"/>
      <c r="F231" s="594"/>
      <c r="G231" s="594"/>
      <c r="H231" s="597"/>
      <c r="I231" s="385" t="s">
        <v>323</v>
      </c>
      <c r="J231" s="385" t="s">
        <v>324</v>
      </c>
      <c r="K231" s="324"/>
      <c r="L231" s="316"/>
      <c r="M231" s="316"/>
      <c r="N231" s="316"/>
      <c r="O231" s="316"/>
      <c r="P231" s="316"/>
    </row>
    <row r="232" spans="1:16" s="320" customFormat="1" ht="12" customHeight="1" thickTop="1">
      <c r="A232" s="315"/>
      <c r="B232" s="364"/>
      <c r="C232" s="316"/>
      <c r="D232" s="386"/>
      <c r="E232" s="420" t="s">
        <v>325</v>
      </c>
      <c r="F232" s="420" t="s">
        <v>325</v>
      </c>
      <c r="G232" s="420" t="s">
        <v>325</v>
      </c>
      <c r="H232" s="420" t="s">
        <v>325</v>
      </c>
      <c r="I232" s="420" t="s">
        <v>325</v>
      </c>
      <c r="J232" s="369" t="s">
        <v>326</v>
      </c>
      <c r="K232" s="319"/>
      <c r="L232" s="316"/>
      <c r="M232" s="316"/>
      <c r="N232" s="316"/>
      <c r="O232" s="316"/>
      <c r="P232" s="316"/>
    </row>
    <row r="233" spans="1:16" s="331" customFormat="1" ht="18" customHeight="1" thickBot="1">
      <c r="A233" s="421"/>
      <c r="B233" s="400"/>
      <c r="C233" s="401" t="s">
        <v>236</v>
      </c>
      <c r="D233" s="402"/>
      <c r="E233" s="391">
        <v>79535</v>
      </c>
      <c r="F233" s="391">
        <v>1292</v>
      </c>
      <c r="G233" s="391">
        <v>1233</v>
      </c>
      <c r="H233" s="391">
        <v>79594</v>
      </c>
      <c r="I233" s="391">
        <v>28925</v>
      </c>
      <c r="J233" s="392">
        <v>36.299999999999997</v>
      </c>
      <c r="K233" s="422" t="s">
        <v>237</v>
      </c>
      <c r="L233" s="393"/>
      <c r="M233" s="393"/>
      <c r="N233" s="393"/>
      <c r="O233" s="393"/>
      <c r="P233" s="394"/>
    </row>
    <row r="234" spans="1:16" s="331" customFormat="1" ht="18" customHeight="1" thickTop="1">
      <c r="A234" s="423"/>
      <c r="B234" s="351"/>
      <c r="C234" s="416" t="s">
        <v>238</v>
      </c>
      <c r="D234" s="352"/>
      <c r="E234" s="335" t="s">
        <v>381</v>
      </c>
      <c r="F234" s="335" t="s">
        <v>381</v>
      </c>
      <c r="G234" s="335" t="s">
        <v>381</v>
      </c>
      <c r="H234" s="335" t="s">
        <v>381</v>
      </c>
      <c r="I234" s="335" t="s">
        <v>381</v>
      </c>
      <c r="J234" s="397" t="s">
        <v>381</v>
      </c>
      <c r="K234" s="354" t="s">
        <v>239</v>
      </c>
      <c r="L234" s="398"/>
      <c r="M234" s="398"/>
      <c r="N234" s="398"/>
      <c r="O234" s="398"/>
      <c r="P234" s="394"/>
    </row>
    <row r="235" spans="1:16" s="331" customFormat="1" ht="18" customHeight="1">
      <c r="A235" s="399"/>
      <c r="B235" s="400"/>
      <c r="C235" s="401" t="s">
        <v>240</v>
      </c>
      <c r="D235" s="402"/>
      <c r="E235" s="340">
        <v>718</v>
      </c>
      <c r="F235" s="340">
        <v>0</v>
      </c>
      <c r="G235" s="340">
        <v>0</v>
      </c>
      <c r="H235" s="340">
        <v>718</v>
      </c>
      <c r="I235" s="340">
        <v>52</v>
      </c>
      <c r="J235" s="403">
        <v>7.2</v>
      </c>
      <c r="K235" s="341" t="s">
        <v>241</v>
      </c>
      <c r="L235" s="398"/>
      <c r="M235" s="398"/>
      <c r="N235" s="398"/>
      <c r="O235" s="398"/>
      <c r="P235" s="394"/>
    </row>
    <row r="236" spans="1:16" s="331" customFormat="1" ht="18" customHeight="1">
      <c r="A236" s="399"/>
      <c r="B236" s="338"/>
      <c r="C236" s="348" t="s">
        <v>242</v>
      </c>
      <c r="D236" s="339"/>
      <c r="E236" s="340">
        <v>17327</v>
      </c>
      <c r="F236" s="340">
        <v>140</v>
      </c>
      <c r="G236" s="340">
        <v>258</v>
      </c>
      <c r="H236" s="340">
        <v>17209</v>
      </c>
      <c r="I236" s="340">
        <v>2613</v>
      </c>
      <c r="J236" s="403">
        <v>15.2</v>
      </c>
      <c r="K236" s="341" t="s">
        <v>243</v>
      </c>
      <c r="L236" s="398"/>
      <c r="M236" s="398"/>
      <c r="N236" s="398"/>
      <c r="O236" s="398"/>
      <c r="P236" s="394"/>
    </row>
    <row r="237" spans="1:16" s="331" customFormat="1" ht="18" customHeight="1">
      <c r="A237" s="399"/>
      <c r="B237" s="338"/>
      <c r="C237" s="348" t="s">
        <v>244</v>
      </c>
      <c r="D237" s="339"/>
      <c r="E237" s="340">
        <v>322</v>
      </c>
      <c r="F237" s="340">
        <v>4</v>
      </c>
      <c r="G237" s="340">
        <v>1</v>
      </c>
      <c r="H237" s="340">
        <v>325</v>
      </c>
      <c r="I237" s="340">
        <v>24</v>
      </c>
      <c r="J237" s="403">
        <v>7.4</v>
      </c>
      <c r="K237" s="341" t="s">
        <v>245</v>
      </c>
      <c r="L237" s="398"/>
      <c r="M237" s="398"/>
      <c r="N237" s="398"/>
      <c r="O237" s="398"/>
      <c r="P237" s="394"/>
    </row>
    <row r="238" spans="1:16" s="331" customFormat="1" ht="18" customHeight="1">
      <c r="A238" s="399"/>
      <c r="B238" s="338"/>
      <c r="C238" s="348" t="s">
        <v>246</v>
      </c>
      <c r="D238" s="339"/>
      <c r="E238" s="340">
        <v>1200</v>
      </c>
      <c r="F238" s="340">
        <v>21</v>
      </c>
      <c r="G238" s="340">
        <v>0</v>
      </c>
      <c r="H238" s="340">
        <v>1221</v>
      </c>
      <c r="I238" s="340">
        <v>172</v>
      </c>
      <c r="J238" s="403">
        <v>14.1</v>
      </c>
      <c r="K238" s="341" t="s">
        <v>247</v>
      </c>
      <c r="L238" s="398"/>
      <c r="M238" s="398"/>
      <c r="N238" s="398"/>
      <c r="O238" s="398"/>
      <c r="P238" s="394"/>
    </row>
    <row r="239" spans="1:16" s="331" customFormat="1" ht="18" customHeight="1">
      <c r="A239" s="399"/>
      <c r="B239" s="338"/>
      <c r="C239" s="348" t="s">
        <v>248</v>
      </c>
      <c r="D239" s="339"/>
      <c r="E239" s="340">
        <v>1747</v>
      </c>
      <c r="F239" s="340">
        <v>5</v>
      </c>
      <c r="G239" s="340">
        <v>12</v>
      </c>
      <c r="H239" s="340">
        <v>1740</v>
      </c>
      <c r="I239" s="340">
        <v>522</v>
      </c>
      <c r="J239" s="403">
        <v>30</v>
      </c>
      <c r="K239" s="341" t="s">
        <v>249</v>
      </c>
      <c r="L239" s="398"/>
      <c r="M239" s="398"/>
      <c r="N239" s="398"/>
      <c r="O239" s="398"/>
      <c r="P239" s="394"/>
    </row>
    <row r="240" spans="1:16" s="331" customFormat="1" ht="18" customHeight="1">
      <c r="A240" s="399"/>
      <c r="B240" s="338"/>
      <c r="C240" s="401" t="s">
        <v>250</v>
      </c>
      <c r="D240" s="339"/>
      <c r="E240" s="340">
        <v>10918</v>
      </c>
      <c r="F240" s="340">
        <v>315</v>
      </c>
      <c r="G240" s="340">
        <v>174</v>
      </c>
      <c r="H240" s="340">
        <v>11059</v>
      </c>
      <c r="I240" s="340">
        <v>7942</v>
      </c>
      <c r="J240" s="403">
        <v>71.8</v>
      </c>
      <c r="K240" s="341" t="s">
        <v>251</v>
      </c>
      <c r="L240" s="398"/>
      <c r="M240" s="398"/>
      <c r="N240" s="398"/>
      <c r="O240" s="398"/>
      <c r="P240" s="394"/>
    </row>
    <row r="241" spans="1:16" s="331" customFormat="1" ht="18" customHeight="1">
      <c r="A241" s="399"/>
      <c r="B241" s="338"/>
      <c r="C241" s="348" t="s">
        <v>252</v>
      </c>
      <c r="D241" s="339"/>
      <c r="E241" s="340">
        <v>2228</v>
      </c>
      <c r="F241" s="340">
        <v>42</v>
      </c>
      <c r="G241" s="340">
        <v>52</v>
      </c>
      <c r="H241" s="340">
        <v>2218</v>
      </c>
      <c r="I241" s="340">
        <v>136</v>
      </c>
      <c r="J241" s="403">
        <v>6.1</v>
      </c>
      <c r="K241" s="341" t="s">
        <v>253</v>
      </c>
      <c r="L241" s="398"/>
      <c r="M241" s="398"/>
      <c r="N241" s="398"/>
      <c r="O241" s="398"/>
      <c r="P241" s="394"/>
    </row>
    <row r="242" spans="1:16" s="331" customFormat="1" ht="18" customHeight="1">
      <c r="A242" s="399"/>
      <c r="B242" s="338"/>
      <c r="C242" s="348" t="s">
        <v>254</v>
      </c>
      <c r="D242" s="339"/>
      <c r="E242" s="340">
        <v>247</v>
      </c>
      <c r="F242" s="340">
        <v>14</v>
      </c>
      <c r="G242" s="340">
        <v>2</v>
      </c>
      <c r="H242" s="340">
        <v>259</v>
      </c>
      <c r="I242" s="340">
        <v>123</v>
      </c>
      <c r="J242" s="403">
        <v>47.5</v>
      </c>
      <c r="K242" s="341" t="s">
        <v>255</v>
      </c>
      <c r="L242" s="398"/>
      <c r="M242" s="398"/>
      <c r="N242" s="398"/>
      <c r="O242" s="398"/>
      <c r="P242" s="394"/>
    </row>
    <row r="243" spans="1:16" s="331" customFormat="1" ht="18" customHeight="1">
      <c r="A243" s="399"/>
      <c r="B243" s="338"/>
      <c r="C243" s="348" t="s">
        <v>256</v>
      </c>
      <c r="D243" s="339"/>
      <c r="E243" s="340">
        <v>1106</v>
      </c>
      <c r="F243" s="340">
        <v>19</v>
      </c>
      <c r="G243" s="340">
        <v>0</v>
      </c>
      <c r="H243" s="340">
        <v>1125</v>
      </c>
      <c r="I243" s="340">
        <v>120</v>
      </c>
      <c r="J243" s="403">
        <v>10.7</v>
      </c>
      <c r="K243" s="349" t="s">
        <v>257</v>
      </c>
      <c r="L243" s="398"/>
      <c r="M243" s="398"/>
      <c r="N243" s="398"/>
      <c r="O243" s="398"/>
      <c r="P243" s="394"/>
    </row>
    <row r="244" spans="1:16" s="331" customFormat="1" ht="18" customHeight="1">
      <c r="A244" s="399"/>
      <c r="B244" s="338"/>
      <c r="C244" s="348" t="s">
        <v>258</v>
      </c>
      <c r="D244" s="339"/>
      <c r="E244" s="340">
        <v>3959</v>
      </c>
      <c r="F244" s="340">
        <v>172</v>
      </c>
      <c r="G244" s="340">
        <v>118</v>
      </c>
      <c r="H244" s="340">
        <v>4013</v>
      </c>
      <c r="I244" s="340">
        <v>3774</v>
      </c>
      <c r="J244" s="403">
        <v>94</v>
      </c>
      <c r="K244" s="349" t="s">
        <v>259</v>
      </c>
      <c r="L244" s="398"/>
      <c r="M244" s="398"/>
      <c r="N244" s="398"/>
      <c r="O244" s="398"/>
      <c r="P244" s="394"/>
    </row>
    <row r="245" spans="1:16" s="331" customFormat="1" ht="18" customHeight="1">
      <c r="A245" s="399"/>
      <c r="B245" s="338"/>
      <c r="C245" s="348" t="s">
        <v>260</v>
      </c>
      <c r="D245" s="339"/>
      <c r="E245" s="340">
        <v>1324</v>
      </c>
      <c r="F245" s="340">
        <v>75</v>
      </c>
      <c r="G245" s="340">
        <v>16</v>
      </c>
      <c r="H245" s="340">
        <v>1383</v>
      </c>
      <c r="I245" s="340">
        <v>976</v>
      </c>
      <c r="J245" s="403">
        <v>70.599999999999994</v>
      </c>
      <c r="K245" s="349" t="s">
        <v>261</v>
      </c>
      <c r="L245" s="398"/>
      <c r="M245" s="398"/>
      <c r="N245" s="398"/>
      <c r="O245" s="398"/>
      <c r="P245" s="394"/>
    </row>
    <row r="246" spans="1:16" s="331" customFormat="1" ht="18" customHeight="1">
      <c r="A246" s="399"/>
      <c r="B246" s="400"/>
      <c r="C246" s="348" t="s">
        <v>262</v>
      </c>
      <c r="D246" s="402"/>
      <c r="E246" s="340">
        <v>5670</v>
      </c>
      <c r="F246" s="340">
        <v>143</v>
      </c>
      <c r="G246" s="340">
        <v>107</v>
      </c>
      <c r="H246" s="340">
        <v>5706</v>
      </c>
      <c r="I246" s="340">
        <v>1838</v>
      </c>
      <c r="J246" s="403">
        <v>32.200000000000003</v>
      </c>
      <c r="K246" s="349" t="s">
        <v>263</v>
      </c>
      <c r="L246" s="398"/>
      <c r="M246" s="398"/>
      <c r="N246" s="398"/>
      <c r="O246" s="398"/>
      <c r="P246" s="394"/>
    </row>
    <row r="247" spans="1:16" s="331" customFormat="1" ht="18" customHeight="1">
      <c r="A247" s="399"/>
      <c r="B247" s="338"/>
      <c r="C247" s="348" t="s">
        <v>264</v>
      </c>
      <c r="D247" s="339"/>
      <c r="E247" s="340">
        <v>25035</v>
      </c>
      <c r="F247" s="340">
        <v>204</v>
      </c>
      <c r="G247" s="340">
        <v>396</v>
      </c>
      <c r="H247" s="340">
        <v>24843</v>
      </c>
      <c r="I247" s="340">
        <v>6696</v>
      </c>
      <c r="J247" s="403">
        <v>27</v>
      </c>
      <c r="K247" s="349" t="s">
        <v>265</v>
      </c>
      <c r="L247" s="398"/>
      <c r="M247" s="398"/>
      <c r="N247" s="398"/>
      <c r="O247" s="398"/>
      <c r="P247" s="394"/>
    </row>
    <row r="248" spans="1:16" s="331" customFormat="1" ht="18" customHeight="1">
      <c r="A248" s="399"/>
      <c r="B248" s="400"/>
      <c r="C248" s="348" t="s">
        <v>266</v>
      </c>
      <c r="D248" s="402"/>
      <c r="E248" s="340">
        <v>765</v>
      </c>
      <c r="F248" s="340">
        <v>0</v>
      </c>
      <c r="G248" s="340">
        <v>0</v>
      </c>
      <c r="H248" s="340">
        <v>765</v>
      </c>
      <c r="I248" s="340">
        <v>326</v>
      </c>
      <c r="J248" s="403">
        <v>42.6</v>
      </c>
      <c r="K248" s="349" t="s">
        <v>267</v>
      </c>
      <c r="L248" s="398"/>
      <c r="M248" s="398"/>
      <c r="N248" s="398"/>
      <c r="O248" s="398"/>
      <c r="P248" s="394"/>
    </row>
    <row r="249" spans="1:16" s="331" customFormat="1" ht="18" customHeight="1" thickBot="1">
      <c r="A249" s="404"/>
      <c r="B249" s="343"/>
      <c r="C249" s="405" t="s">
        <v>268</v>
      </c>
      <c r="D249" s="344"/>
      <c r="E249" s="345">
        <v>6969</v>
      </c>
      <c r="F249" s="345">
        <v>138</v>
      </c>
      <c r="G249" s="345">
        <v>97</v>
      </c>
      <c r="H249" s="345">
        <v>7010</v>
      </c>
      <c r="I249" s="345">
        <v>3611</v>
      </c>
      <c r="J249" s="406">
        <v>51.5</v>
      </c>
      <c r="K249" s="346" t="s">
        <v>269</v>
      </c>
      <c r="L249" s="398"/>
      <c r="M249" s="398"/>
      <c r="N249" s="398"/>
      <c r="O249" s="398"/>
      <c r="P249" s="394"/>
    </row>
    <row r="250" spans="1:16" s="331" customFormat="1" ht="18" customHeight="1" thickTop="1">
      <c r="A250" s="399"/>
      <c r="B250" s="338"/>
      <c r="C250" s="348" t="s">
        <v>270</v>
      </c>
      <c r="D250" s="339"/>
      <c r="E250" s="347">
        <v>1452</v>
      </c>
      <c r="F250" s="347">
        <v>22</v>
      </c>
      <c r="G250" s="347">
        <v>20</v>
      </c>
      <c r="H250" s="347">
        <v>1454</v>
      </c>
      <c r="I250" s="347">
        <v>785</v>
      </c>
      <c r="J250" s="407">
        <v>54</v>
      </c>
      <c r="K250" s="341" t="s">
        <v>271</v>
      </c>
      <c r="L250" s="398"/>
      <c r="M250" s="398"/>
      <c r="N250" s="398"/>
      <c r="O250" s="398"/>
      <c r="P250" s="394"/>
    </row>
    <row r="251" spans="1:16" s="331" customFormat="1" ht="18" customHeight="1">
      <c r="A251" s="399"/>
      <c r="B251" s="400"/>
      <c r="C251" s="401" t="s">
        <v>272</v>
      </c>
      <c r="D251" s="402"/>
      <c r="E251" s="340">
        <v>4934</v>
      </c>
      <c r="F251" s="340">
        <v>22</v>
      </c>
      <c r="G251" s="340">
        <v>138</v>
      </c>
      <c r="H251" s="340">
        <v>4818</v>
      </c>
      <c r="I251" s="340">
        <v>425</v>
      </c>
      <c r="J251" s="403">
        <v>8.8000000000000007</v>
      </c>
      <c r="K251" s="341" t="s">
        <v>273</v>
      </c>
      <c r="L251" s="398"/>
      <c r="M251" s="398"/>
      <c r="N251" s="398"/>
      <c r="O251" s="398"/>
      <c r="P251" s="394"/>
    </row>
    <row r="252" spans="1:16" s="331" customFormat="1" ht="18" customHeight="1">
      <c r="A252" s="399"/>
      <c r="B252" s="338"/>
      <c r="C252" s="348" t="s">
        <v>274</v>
      </c>
      <c r="D252" s="339"/>
      <c r="E252" s="340">
        <v>342</v>
      </c>
      <c r="F252" s="340">
        <v>6</v>
      </c>
      <c r="G252" s="340">
        <v>4</v>
      </c>
      <c r="H252" s="340">
        <v>344</v>
      </c>
      <c r="I252" s="340">
        <v>36</v>
      </c>
      <c r="J252" s="403">
        <v>10.5</v>
      </c>
      <c r="K252" s="341" t="s">
        <v>275</v>
      </c>
      <c r="L252" s="398"/>
      <c r="M252" s="398"/>
      <c r="N252" s="398"/>
      <c r="O252" s="398"/>
      <c r="P252" s="394"/>
    </row>
    <row r="253" spans="1:16" s="331" customFormat="1" ht="18" customHeight="1">
      <c r="A253" s="399"/>
      <c r="B253" s="338"/>
      <c r="C253" s="348" t="s">
        <v>276</v>
      </c>
      <c r="D253" s="339"/>
      <c r="E253" s="340">
        <v>964</v>
      </c>
      <c r="F253" s="340">
        <v>14</v>
      </c>
      <c r="G253" s="340">
        <v>15</v>
      </c>
      <c r="H253" s="340">
        <v>963</v>
      </c>
      <c r="I253" s="340">
        <v>243</v>
      </c>
      <c r="J253" s="403">
        <v>25.2</v>
      </c>
      <c r="K253" s="341" t="s">
        <v>277</v>
      </c>
      <c r="L253" s="398"/>
      <c r="M253" s="398"/>
      <c r="N253" s="398"/>
      <c r="O253" s="398"/>
      <c r="P253" s="394"/>
    </row>
    <row r="254" spans="1:16" s="331" customFormat="1" ht="18" customHeight="1">
      <c r="A254" s="399"/>
      <c r="B254" s="338"/>
      <c r="C254" s="348" t="s">
        <v>278</v>
      </c>
      <c r="D254" s="339"/>
      <c r="E254" s="340">
        <v>1279</v>
      </c>
      <c r="F254" s="340">
        <v>0</v>
      </c>
      <c r="G254" s="340">
        <v>18</v>
      </c>
      <c r="H254" s="340">
        <v>1261</v>
      </c>
      <c r="I254" s="340">
        <v>395</v>
      </c>
      <c r="J254" s="403">
        <v>31.3</v>
      </c>
      <c r="K254" s="341" t="s">
        <v>279</v>
      </c>
      <c r="L254" s="398"/>
      <c r="M254" s="398"/>
      <c r="N254" s="398"/>
      <c r="O254" s="398"/>
      <c r="P254" s="394"/>
    </row>
    <row r="255" spans="1:16" s="331" customFormat="1" ht="18" customHeight="1">
      <c r="A255" s="399"/>
      <c r="B255" s="338"/>
      <c r="C255" s="348" t="s">
        <v>280</v>
      </c>
      <c r="D255" s="339"/>
      <c r="E255" s="340">
        <v>230</v>
      </c>
      <c r="F255" s="340">
        <v>8</v>
      </c>
      <c r="G255" s="340">
        <v>1</v>
      </c>
      <c r="H255" s="340">
        <v>237</v>
      </c>
      <c r="I255" s="340">
        <v>10</v>
      </c>
      <c r="J255" s="403">
        <v>4.2</v>
      </c>
      <c r="K255" s="341" t="s">
        <v>281</v>
      </c>
      <c r="L255" s="398"/>
      <c r="M255" s="398"/>
      <c r="N255" s="398"/>
      <c r="O255" s="398"/>
      <c r="P255" s="394"/>
    </row>
    <row r="256" spans="1:16" s="331" customFormat="1" ht="18" customHeight="1">
      <c r="A256" s="399"/>
      <c r="B256" s="338"/>
      <c r="C256" s="348" t="s">
        <v>282</v>
      </c>
      <c r="D256" s="339"/>
      <c r="E256" s="340">
        <v>669</v>
      </c>
      <c r="F256" s="340">
        <v>0</v>
      </c>
      <c r="G256" s="340">
        <v>4</v>
      </c>
      <c r="H256" s="340">
        <v>665</v>
      </c>
      <c r="I256" s="340">
        <v>106</v>
      </c>
      <c r="J256" s="403">
        <v>15.9</v>
      </c>
      <c r="K256" s="341" t="s">
        <v>283</v>
      </c>
      <c r="L256" s="398"/>
      <c r="M256" s="398"/>
      <c r="N256" s="398"/>
      <c r="O256" s="398"/>
      <c r="P256" s="394"/>
    </row>
    <row r="257" spans="1:17" s="331" customFormat="1" ht="18" customHeight="1">
      <c r="A257" s="399"/>
      <c r="B257" s="338"/>
      <c r="C257" s="348" t="s">
        <v>284</v>
      </c>
      <c r="D257" s="339"/>
      <c r="E257" s="340">
        <v>3213</v>
      </c>
      <c r="F257" s="340">
        <v>14</v>
      </c>
      <c r="G257" s="340">
        <v>8</v>
      </c>
      <c r="H257" s="340">
        <v>3219</v>
      </c>
      <c r="I257" s="340">
        <v>179</v>
      </c>
      <c r="J257" s="403">
        <v>5.6</v>
      </c>
      <c r="K257" s="341" t="s">
        <v>285</v>
      </c>
      <c r="L257" s="398"/>
      <c r="M257" s="398"/>
      <c r="N257" s="398"/>
      <c r="O257" s="398"/>
      <c r="P257" s="394"/>
    </row>
    <row r="258" spans="1:17" s="331" customFormat="1" ht="18" customHeight="1">
      <c r="A258" s="399"/>
      <c r="B258" s="338"/>
      <c r="C258" s="348" t="s">
        <v>286</v>
      </c>
      <c r="D258" s="339"/>
      <c r="E258" s="340">
        <v>530</v>
      </c>
      <c r="F258" s="340">
        <v>9</v>
      </c>
      <c r="G258" s="340">
        <v>2</v>
      </c>
      <c r="H258" s="340">
        <v>537</v>
      </c>
      <c r="I258" s="340">
        <v>20</v>
      </c>
      <c r="J258" s="403">
        <v>3.7</v>
      </c>
      <c r="K258" s="341" t="s">
        <v>287</v>
      </c>
      <c r="L258" s="398"/>
      <c r="M258" s="398"/>
      <c r="N258" s="398"/>
      <c r="O258" s="398"/>
      <c r="P258" s="394"/>
    </row>
    <row r="259" spans="1:17" s="331" customFormat="1" ht="18" customHeight="1">
      <c r="A259" s="337"/>
      <c r="B259" s="338"/>
      <c r="C259" s="348" t="s">
        <v>288</v>
      </c>
      <c r="D259" s="339"/>
      <c r="E259" s="340">
        <v>1734</v>
      </c>
      <c r="F259" s="340">
        <v>29</v>
      </c>
      <c r="G259" s="340">
        <v>41</v>
      </c>
      <c r="H259" s="340">
        <v>1722</v>
      </c>
      <c r="I259" s="340">
        <v>215</v>
      </c>
      <c r="J259" s="403">
        <v>12.5</v>
      </c>
      <c r="K259" s="341" t="s">
        <v>289</v>
      </c>
      <c r="L259" s="398"/>
      <c r="M259" s="398"/>
      <c r="N259" s="398"/>
      <c r="O259" s="398"/>
      <c r="P259" s="394"/>
    </row>
    <row r="260" spans="1:17" s="331" customFormat="1" ht="18" customHeight="1" thickBot="1">
      <c r="A260" s="342"/>
      <c r="B260" s="343"/>
      <c r="C260" s="414" t="s">
        <v>290</v>
      </c>
      <c r="D260" s="344"/>
      <c r="E260" s="345">
        <v>1980</v>
      </c>
      <c r="F260" s="345">
        <v>16</v>
      </c>
      <c r="G260" s="345">
        <v>7</v>
      </c>
      <c r="H260" s="345">
        <v>1989</v>
      </c>
      <c r="I260" s="345">
        <v>199</v>
      </c>
      <c r="J260" s="406">
        <v>10</v>
      </c>
      <c r="K260" s="346" t="s">
        <v>291</v>
      </c>
      <c r="L260" s="398"/>
      <c r="M260" s="398"/>
      <c r="N260" s="398"/>
      <c r="O260" s="398"/>
      <c r="P260" s="394"/>
    </row>
    <row r="261" spans="1:17" s="331" customFormat="1" ht="18" customHeight="1" thickTop="1">
      <c r="A261" s="421"/>
      <c r="B261" s="400"/>
      <c r="C261" s="401" t="s">
        <v>292</v>
      </c>
      <c r="D261" s="402"/>
      <c r="E261" s="347">
        <v>1895</v>
      </c>
      <c r="F261" s="347">
        <v>11</v>
      </c>
      <c r="G261" s="347">
        <v>17</v>
      </c>
      <c r="H261" s="347">
        <v>1889</v>
      </c>
      <c r="I261" s="347">
        <v>632</v>
      </c>
      <c r="J261" s="407">
        <v>33.5</v>
      </c>
      <c r="K261" s="422" t="s">
        <v>293</v>
      </c>
      <c r="L261" s="398"/>
      <c r="M261" s="598" t="s">
        <v>327</v>
      </c>
      <c r="N261" s="598"/>
      <c r="O261" s="598"/>
      <c r="P261" s="598"/>
    </row>
    <row r="262" spans="1:17" s="331" customFormat="1" ht="18" customHeight="1" thickBot="1">
      <c r="A262" s="404"/>
      <c r="B262" s="343"/>
      <c r="C262" s="414" t="s">
        <v>294</v>
      </c>
      <c r="D262" s="344"/>
      <c r="E262" s="345">
        <v>9023</v>
      </c>
      <c r="F262" s="345">
        <v>304</v>
      </c>
      <c r="G262" s="345">
        <v>157</v>
      </c>
      <c r="H262" s="345">
        <v>9170</v>
      </c>
      <c r="I262" s="345">
        <v>7310</v>
      </c>
      <c r="J262" s="406">
        <v>79.7</v>
      </c>
      <c r="K262" s="346" t="s">
        <v>295</v>
      </c>
      <c r="L262" s="398"/>
      <c r="M262" s="598" t="s">
        <v>328</v>
      </c>
      <c r="N262" s="598"/>
      <c r="O262" s="598"/>
      <c r="P262" s="598"/>
    </row>
    <row r="263" spans="1:17" s="331" customFormat="1" ht="18" customHeight="1" thickTop="1">
      <c r="A263" s="332"/>
      <c r="B263" s="333"/>
      <c r="C263" s="396" t="s">
        <v>298</v>
      </c>
      <c r="D263" s="334"/>
      <c r="E263" s="353">
        <v>14017</v>
      </c>
      <c r="F263" s="353">
        <v>135</v>
      </c>
      <c r="G263" s="353">
        <v>192</v>
      </c>
      <c r="H263" s="353">
        <v>13960</v>
      </c>
      <c r="I263" s="353">
        <v>2206</v>
      </c>
      <c r="J263" s="412">
        <v>15.8</v>
      </c>
      <c r="K263" s="336" t="s">
        <v>299</v>
      </c>
      <c r="L263" s="398"/>
      <c r="M263" s="599" t="s">
        <v>329</v>
      </c>
      <c r="N263" s="599"/>
      <c r="O263" s="599"/>
      <c r="P263" s="599"/>
      <c r="Q263" s="601"/>
    </row>
    <row r="264" spans="1:17" s="331" customFormat="1" ht="18" customHeight="1" thickBot="1">
      <c r="A264" s="356"/>
      <c r="B264" s="357"/>
      <c r="C264" s="417" t="s">
        <v>300</v>
      </c>
      <c r="D264" s="358"/>
      <c r="E264" s="359">
        <v>11018</v>
      </c>
      <c r="F264" s="359">
        <v>69</v>
      </c>
      <c r="G264" s="359">
        <v>204</v>
      </c>
      <c r="H264" s="359">
        <v>10883</v>
      </c>
      <c r="I264" s="359">
        <v>4490</v>
      </c>
      <c r="J264" s="418">
        <v>41.3</v>
      </c>
      <c r="K264" s="360" t="s">
        <v>301</v>
      </c>
      <c r="M264" s="600" t="s">
        <v>330</v>
      </c>
      <c r="N264" s="600"/>
      <c r="O264" s="600"/>
      <c r="P264" s="600"/>
    </row>
  </sheetData>
  <mergeCells count="84">
    <mergeCell ref="M261:P261"/>
    <mergeCell ref="M262:P262"/>
    <mergeCell ref="M263:Q263"/>
    <mergeCell ref="M264:P264"/>
    <mergeCell ref="A228:C228"/>
    <mergeCell ref="L228:N228"/>
    <mergeCell ref="E229:E231"/>
    <mergeCell ref="F229:F231"/>
    <mergeCell ref="G229:G231"/>
    <mergeCell ref="H229:H231"/>
    <mergeCell ref="A230:C230"/>
    <mergeCell ref="A226:D226"/>
    <mergeCell ref="M226:N226"/>
    <mergeCell ref="A183:C183"/>
    <mergeCell ref="L183:N183"/>
    <mergeCell ref="E184:E186"/>
    <mergeCell ref="F184:F186"/>
    <mergeCell ref="G184:G186"/>
    <mergeCell ref="H184:H186"/>
    <mergeCell ref="A185:C185"/>
    <mergeCell ref="M216:P216"/>
    <mergeCell ref="M217:P217"/>
    <mergeCell ref="M218:Q218"/>
    <mergeCell ref="M219:P219"/>
    <mergeCell ref="A225:D225"/>
    <mergeCell ref="A181:D181"/>
    <mergeCell ref="M181:N181"/>
    <mergeCell ref="A138:C138"/>
    <mergeCell ref="L138:N138"/>
    <mergeCell ref="E139:E141"/>
    <mergeCell ref="F139:F141"/>
    <mergeCell ref="G139:G141"/>
    <mergeCell ref="H139:H141"/>
    <mergeCell ref="A140:C140"/>
    <mergeCell ref="M171:P171"/>
    <mergeCell ref="M172:P172"/>
    <mergeCell ref="M173:Q173"/>
    <mergeCell ref="M174:P174"/>
    <mergeCell ref="A180:D180"/>
    <mergeCell ref="A136:D136"/>
    <mergeCell ref="M136:N136"/>
    <mergeCell ref="A94:C94"/>
    <mergeCell ref="L94:N94"/>
    <mergeCell ref="E95:E97"/>
    <mergeCell ref="F95:F97"/>
    <mergeCell ref="G95:G97"/>
    <mergeCell ref="H95:H97"/>
    <mergeCell ref="A96:C96"/>
    <mergeCell ref="M127:P127"/>
    <mergeCell ref="M128:P128"/>
    <mergeCell ref="M129:Q129"/>
    <mergeCell ref="M130:P130"/>
    <mergeCell ref="A135:D135"/>
    <mergeCell ref="A46:D46"/>
    <mergeCell ref="A92:D92"/>
    <mergeCell ref="M92:N92"/>
    <mergeCell ref="A49:C49"/>
    <mergeCell ref="L49:N49"/>
    <mergeCell ref="E50:E52"/>
    <mergeCell ref="F50:F52"/>
    <mergeCell ref="G50:G52"/>
    <mergeCell ref="H50:H52"/>
    <mergeCell ref="A51:C51"/>
    <mergeCell ref="M82:P82"/>
    <mergeCell ref="M83:P83"/>
    <mergeCell ref="M84:Q84"/>
    <mergeCell ref="M85:P85"/>
    <mergeCell ref="A91:D91"/>
    <mergeCell ref="A47:D47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5" orientation="landscape" r:id="rId1"/>
  <headerFooter alignWithMargins="0"/>
  <rowBreaks count="5" manualBreakCount="5">
    <brk id="43" max="15" man="1"/>
    <brk id="88" max="15" man="1"/>
    <brk id="132" max="15" man="1"/>
    <brk id="176" max="15" man="1"/>
    <brk id="222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0A12-1B89-4199-A83B-043CEAC6D65C}">
  <sheetPr codeName="Sheet24">
    <tabColor theme="6"/>
  </sheetPr>
  <dimension ref="A1:AS92"/>
  <sheetViews>
    <sheetView view="pageBreakPreview" zoomScale="70" zoomScaleNormal="100" zoomScaleSheetLayoutView="70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2.69921875" style="311" customWidth="1"/>
    <col min="4" max="4" width="12.296875" style="311" customWidth="1"/>
    <col min="5" max="5" width="0.796875" style="307" customWidth="1"/>
    <col min="6" max="12" width="4" style="307" customWidth="1"/>
    <col min="13" max="13" width="5.296875" style="307" customWidth="1"/>
    <col min="14" max="24" width="4" style="307" customWidth="1"/>
    <col min="25" max="25" width="5.296875" style="307" customWidth="1"/>
    <col min="26" max="32" width="4" style="307" customWidth="1"/>
    <col min="33" max="33" width="5.296875" style="307" customWidth="1"/>
    <col min="34" max="44" width="4" style="307" customWidth="1"/>
    <col min="45" max="45" width="5.296875" style="307" customWidth="1"/>
    <col min="46" max="16384" width="8.09765625" style="307"/>
  </cols>
  <sheetData>
    <row r="1" spans="1:45" ht="18.600000000000001">
      <c r="A1" s="363" t="s">
        <v>341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R1" s="426"/>
      <c r="AS1" s="306" t="s">
        <v>224</v>
      </c>
    </row>
    <row r="2" spans="1:45" ht="18.600000000000001">
      <c r="A2" s="561"/>
      <c r="B2" s="561"/>
      <c r="C2" s="561"/>
      <c r="D2" s="561"/>
      <c r="E2" s="561"/>
      <c r="F2" s="308"/>
      <c r="G2" s="308"/>
      <c r="H2" s="308"/>
      <c r="I2" s="308"/>
      <c r="J2" s="427" t="s">
        <v>342</v>
      </c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s="331" customFormat="1" ht="18" customHeight="1">
      <c r="C3" s="401"/>
      <c r="D3" s="401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311" t="s">
        <v>388</v>
      </c>
      <c r="AK3" s="428"/>
      <c r="AL3" s="428"/>
      <c r="AM3" s="428"/>
      <c r="AN3" s="428"/>
      <c r="AO3" s="428"/>
      <c r="AP3" s="428"/>
      <c r="AQ3" s="428"/>
      <c r="AR3" s="428"/>
      <c r="AS3" s="428"/>
    </row>
    <row r="4" spans="1:45" ht="18" customHeight="1" thickBot="1">
      <c r="A4" s="564"/>
      <c r="B4" s="565"/>
      <c r="C4" s="565"/>
      <c r="D4" s="312"/>
      <c r="E4" s="312"/>
      <c r="F4" s="564"/>
      <c r="G4" s="564"/>
      <c r="H4" s="564"/>
      <c r="I4" s="564"/>
      <c r="J4" s="564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</row>
    <row r="5" spans="1:45" s="316" customFormat="1" ht="18" customHeight="1">
      <c r="A5" s="315"/>
      <c r="E5" s="317"/>
      <c r="F5" s="566" t="s">
        <v>343</v>
      </c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7"/>
      <c r="X5" s="567"/>
      <c r="Y5" s="568"/>
      <c r="Z5" s="566" t="s">
        <v>344</v>
      </c>
      <c r="AA5" s="567"/>
      <c r="AB5" s="567"/>
      <c r="AC5" s="567"/>
      <c r="AD5" s="567"/>
      <c r="AE5" s="567"/>
      <c r="AF5" s="567"/>
      <c r="AG5" s="567"/>
      <c r="AH5" s="567"/>
      <c r="AI5" s="567"/>
      <c r="AJ5" s="567"/>
      <c r="AK5" s="567"/>
      <c r="AL5" s="567"/>
      <c r="AM5" s="567"/>
      <c r="AN5" s="567"/>
      <c r="AO5" s="567"/>
      <c r="AP5" s="567"/>
      <c r="AQ5" s="567"/>
      <c r="AR5" s="567"/>
      <c r="AS5" s="616"/>
    </row>
    <row r="6" spans="1:45" s="320" customFormat="1" ht="18" customHeight="1">
      <c r="A6" s="573" t="s">
        <v>230</v>
      </c>
      <c r="B6" s="574"/>
      <c r="C6" s="574"/>
      <c r="D6" s="575"/>
      <c r="E6" s="317"/>
      <c r="F6" s="608" t="s">
        <v>101</v>
      </c>
      <c r="G6" s="609"/>
      <c r="H6" s="609"/>
      <c r="I6" s="610"/>
      <c r="J6" s="602" t="s">
        <v>231</v>
      </c>
      <c r="K6" s="603"/>
      <c r="L6" s="603"/>
      <c r="M6" s="604"/>
      <c r="N6" s="608" t="s">
        <v>232</v>
      </c>
      <c r="O6" s="609"/>
      <c r="P6" s="609"/>
      <c r="Q6" s="610"/>
      <c r="R6" s="608" t="s">
        <v>233</v>
      </c>
      <c r="S6" s="609"/>
      <c r="T6" s="609"/>
      <c r="U6" s="610"/>
      <c r="V6" s="602" t="s">
        <v>345</v>
      </c>
      <c r="W6" s="603"/>
      <c r="X6" s="603"/>
      <c r="Y6" s="604"/>
      <c r="Z6" s="608" t="s">
        <v>101</v>
      </c>
      <c r="AA6" s="609"/>
      <c r="AB6" s="609"/>
      <c r="AC6" s="610"/>
      <c r="AD6" s="602" t="s">
        <v>231</v>
      </c>
      <c r="AE6" s="603"/>
      <c r="AF6" s="603"/>
      <c r="AG6" s="604"/>
      <c r="AH6" s="608" t="s">
        <v>232</v>
      </c>
      <c r="AI6" s="609"/>
      <c r="AJ6" s="609"/>
      <c r="AK6" s="610"/>
      <c r="AL6" s="608" t="s">
        <v>233</v>
      </c>
      <c r="AM6" s="609"/>
      <c r="AN6" s="609"/>
      <c r="AO6" s="610"/>
      <c r="AP6" s="602" t="s">
        <v>345</v>
      </c>
      <c r="AQ6" s="603"/>
      <c r="AR6" s="603"/>
      <c r="AS6" s="614"/>
    </row>
    <row r="7" spans="1:45" s="320" customFormat="1" ht="18" customHeight="1" thickBot="1">
      <c r="A7" s="321"/>
      <c r="B7" s="322"/>
      <c r="C7" s="322"/>
      <c r="D7" s="322"/>
      <c r="E7" s="323"/>
      <c r="F7" s="611"/>
      <c r="G7" s="612"/>
      <c r="H7" s="612"/>
      <c r="I7" s="613"/>
      <c r="J7" s="605"/>
      <c r="K7" s="606"/>
      <c r="L7" s="606"/>
      <c r="M7" s="607"/>
      <c r="N7" s="611"/>
      <c r="O7" s="612"/>
      <c r="P7" s="612"/>
      <c r="Q7" s="613"/>
      <c r="R7" s="611"/>
      <c r="S7" s="612"/>
      <c r="T7" s="612"/>
      <c r="U7" s="613"/>
      <c r="V7" s="605"/>
      <c r="W7" s="606"/>
      <c r="X7" s="606"/>
      <c r="Y7" s="607"/>
      <c r="Z7" s="611"/>
      <c r="AA7" s="612"/>
      <c r="AB7" s="612"/>
      <c r="AC7" s="613"/>
      <c r="AD7" s="605"/>
      <c r="AE7" s="606"/>
      <c r="AF7" s="606"/>
      <c r="AG7" s="607"/>
      <c r="AH7" s="611"/>
      <c r="AI7" s="612"/>
      <c r="AJ7" s="612"/>
      <c r="AK7" s="613"/>
      <c r="AL7" s="611"/>
      <c r="AM7" s="612"/>
      <c r="AN7" s="612"/>
      <c r="AO7" s="613"/>
      <c r="AP7" s="605"/>
      <c r="AQ7" s="606"/>
      <c r="AR7" s="606"/>
      <c r="AS7" s="615"/>
    </row>
    <row r="8" spans="1:45" s="320" customFormat="1" ht="9.9" customHeight="1" thickTop="1">
      <c r="A8" s="315"/>
      <c r="B8" s="364"/>
      <c r="C8" s="365"/>
      <c r="D8" s="316"/>
      <c r="E8" s="317"/>
      <c r="F8" s="621" t="s">
        <v>346</v>
      </c>
      <c r="G8" s="622"/>
      <c r="H8" s="622"/>
      <c r="I8" s="623"/>
      <c r="J8" s="621" t="s">
        <v>346</v>
      </c>
      <c r="K8" s="622"/>
      <c r="L8" s="622"/>
      <c r="M8" s="623"/>
      <c r="N8" s="621" t="s">
        <v>346</v>
      </c>
      <c r="O8" s="622"/>
      <c r="P8" s="622"/>
      <c r="Q8" s="623"/>
      <c r="R8" s="621" t="s">
        <v>346</v>
      </c>
      <c r="S8" s="622"/>
      <c r="T8" s="622"/>
      <c r="U8" s="623"/>
      <c r="V8" s="621" t="s">
        <v>346</v>
      </c>
      <c r="W8" s="622"/>
      <c r="X8" s="622"/>
      <c r="Y8" s="623"/>
      <c r="Z8" s="621" t="s">
        <v>346</v>
      </c>
      <c r="AA8" s="622"/>
      <c r="AB8" s="622"/>
      <c r="AC8" s="623"/>
      <c r="AD8" s="621" t="s">
        <v>346</v>
      </c>
      <c r="AE8" s="622"/>
      <c r="AF8" s="622"/>
      <c r="AG8" s="623"/>
      <c r="AH8" s="621" t="s">
        <v>346</v>
      </c>
      <c r="AI8" s="622"/>
      <c r="AJ8" s="622"/>
      <c r="AK8" s="623"/>
      <c r="AL8" s="621" t="s">
        <v>346</v>
      </c>
      <c r="AM8" s="622"/>
      <c r="AN8" s="622"/>
      <c r="AO8" s="623"/>
      <c r="AP8" s="621" t="s">
        <v>346</v>
      </c>
      <c r="AQ8" s="622"/>
      <c r="AR8" s="622"/>
      <c r="AS8" s="624"/>
    </row>
    <row r="9" spans="1:45" s="331" customFormat="1" ht="24.9" customHeight="1">
      <c r="A9" s="332"/>
      <c r="B9" s="333"/>
      <c r="C9" s="625" t="s">
        <v>236</v>
      </c>
      <c r="D9" s="625"/>
      <c r="E9" s="334"/>
      <c r="F9" s="618">
        <v>353912</v>
      </c>
      <c r="G9" s="619"/>
      <c r="H9" s="619"/>
      <c r="I9" s="620"/>
      <c r="J9" s="618">
        <v>328325</v>
      </c>
      <c r="K9" s="619"/>
      <c r="L9" s="619"/>
      <c r="M9" s="620"/>
      <c r="N9" s="618">
        <v>304222</v>
      </c>
      <c r="O9" s="619"/>
      <c r="P9" s="619"/>
      <c r="Q9" s="620"/>
      <c r="R9" s="618">
        <v>24103</v>
      </c>
      <c r="S9" s="619"/>
      <c r="T9" s="619"/>
      <c r="U9" s="620"/>
      <c r="V9" s="618">
        <v>25587</v>
      </c>
      <c r="W9" s="619"/>
      <c r="X9" s="619"/>
      <c r="Y9" s="620"/>
      <c r="Z9" s="618">
        <v>110662</v>
      </c>
      <c r="AA9" s="619"/>
      <c r="AB9" s="619"/>
      <c r="AC9" s="620"/>
      <c r="AD9" s="618">
        <v>109301</v>
      </c>
      <c r="AE9" s="619"/>
      <c r="AF9" s="619"/>
      <c r="AG9" s="620"/>
      <c r="AH9" s="618">
        <v>106235</v>
      </c>
      <c r="AI9" s="619"/>
      <c r="AJ9" s="619"/>
      <c r="AK9" s="620"/>
      <c r="AL9" s="618">
        <v>3066</v>
      </c>
      <c r="AM9" s="619"/>
      <c r="AN9" s="619"/>
      <c r="AO9" s="620"/>
      <c r="AP9" s="618">
        <v>1361</v>
      </c>
      <c r="AQ9" s="619"/>
      <c r="AR9" s="619"/>
      <c r="AS9" s="626"/>
    </row>
    <row r="10" spans="1:45" s="331" customFormat="1" ht="24.9" customHeight="1">
      <c r="A10" s="337"/>
      <c r="B10" s="338"/>
      <c r="C10" s="617" t="s">
        <v>347</v>
      </c>
      <c r="D10" s="617"/>
      <c r="E10" s="339"/>
      <c r="F10" s="618">
        <v>346245</v>
      </c>
      <c r="G10" s="619"/>
      <c r="H10" s="619"/>
      <c r="I10" s="620"/>
      <c r="J10" s="618">
        <v>318092</v>
      </c>
      <c r="K10" s="619"/>
      <c r="L10" s="619"/>
      <c r="M10" s="620"/>
      <c r="N10" s="618">
        <v>292602</v>
      </c>
      <c r="O10" s="619"/>
      <c r="P10" s="619"/>
      <c r="Q10" s="620"/>
      <c r="R10" s="618">
        <v>25490</v>
      </c>
      <c r="S10" s="619"/>
      <c r="T10" s="619"/>
      <c r="U10" s="620"/>
      <c r="V10" s="618">
        <v>28153</v>
      </c>
      <c r="W10" s="619"/>
      <c r="X10" s="619"/>
      <c r="Y10" s="620"/>
      <c r="Z10" s="618">
        <v>130204</v>
      </c>
      <c r="AA10" s="619"/>
      <c r="AB10" s="619"/>
      <c r="AC10" s="620"/>
      <c r="AD10" s="618">
        <v>126075</v>
      </c>
      <c r="AE10" s="619"/>
      <c r="AF10" s="619"/>
      <c r="AG10" s="620"/>
      <c r="AH10" s="618">
        <v>120298</v>
      </c>
      <c r="AI10" s="619"/>
      <c r="AJ10" s="619"/>
      <c r="AK10" s="620"/>
      <c r="AL10" s="618">
        <v>5777</v>
      </c>
      <c r="AM10" s="619"/>
      <c r="AN10" s="619"/>
      <c r="AO10" s="620"/>
      <c r="AP10" s="618">
        <v>4129</v>
      </c>
      <c r="AQ10" s="619"/>
      <c r="AR10" s="619"/>
      <c r="AS10" s="626"/>
    </row>
    <row r="11" spans="1:45" s="331" customFormat="1" ht="24.9" customHeight="1">
      <c r="A11" s="337"/>
      <c r="B11" s="338"/>
      <c r="C11" s="617" t="s">
        <v>348</v>
      </c>
      <c r="D11" s="617"/>
      <c r="E11" s="339"/>
      <c r="F11" s="618">
        <v>326399</v>
      </c>
      <c r="G11" s="619"/>
      <c r="H11" s="619"/>
      <c r="I11" s="620"/>
      <c r="J11" s="618">
        <v>308096</v>
      </c>
      <c r="K11" s="619"/>
      <c r="L11" s="619"/>
      <c r="M11" s="620"/>
      <c r="N11" s="618">
        <v>286982</v>
      </c>
      <c r="O11" s="619"/>
      <c r="P11" s="619"/>
      <c r="Q11" s="620"/>
      <c r="R11" s="618">
        <v>21114</v>
      </c>
      <c r="S11" s="619"/>
      <c r="T11" s="619"/>
      <c r="U11" s="620"/>
      <c r="V11" s="618">
        <v>18303</v>
      </c>
      <c r="W11" s="619"/>
      <c r="X11" s="619"/>
      <c r="Y11" s="620"/>
      <c r="Z11" s="618">
        <v>110704</v>
      </c>
      <c r="AA11" s="619"/>
      <c r="AB11" s="619"/>
      <c r="AC11" s="620"/>
      <c r="AD11" s="618">
        <v>110657</v>
      </c>
      <c r="AE11" s="619"/>
      <c r="AF11" s="619"/>
      <c r="AG11" s="620"/>
      <c r="AH11" s="618">
        <v>107062</v>
      </c>
      <c r="AI11" s="619"/>
      <c r="AJ11" s="619"/>
      <c r="AK11" s="620"/>
      <c r="AL11" s="618">
        <v>3595</v>
      </c>
      <c r="AM11" s="619"/>
      <c r="AN11" s="619"/>
      <c r="AO11" s="620"/>
      <c r="AP11" s="618">
        <v>47</v>
      </c>
      <c r="AQ11" s="619"/>
      <c r="AR11" s="619"/>
      <c r="AS11" s="626"/>
    </row>
    <row r="12" spans="1:45" s="331" customFormat="1" ht="28.5" customHeight="1" thickBot="1">
      <c r="A12" s="356"/>
      <c r="B12" s="357"/>
      <c r="C12" s="627" t="s">
        <v>264</v>
      </c>
      <c r="D12" s="627"/>
      <c r="E12" s="358"/>
      <c r="F12" s="628">
        <v>320356</v>
      </c>
      <c r="G12" s="629"/>
      <c r="H12" s="629"/>
      <c r="I12" s="630"/>
      <c r="J12" s="628">
        <v>316444</v>
      </c>
      <c r="K12" s="629"/>
      <c r="L12" s="629"/>
      <c r="M12" s="630"/>
      <c r="N12" s="628">
        <v>297189</v>
      </c>
      <c r="O12" s="629"/>
      <c r="P12" s="629"/>
      <c r="Q12" s="630"/>
      <c r="R12" s="628">
        <v>19255</v>
      </c>
      <c r="S12" s="629"/>
      <c r="T12" s="629"/>
      <c r="U12" s="630"/>
      <c r="V12" s="628">
        <v>3912</v>
      </c>
      <c r="W12" s="629"/>
      <c r="X12" s="629"/>
      <c r="Y12" s="630"/>
      <c r="Z12" s="628">
        <v>143580</v>
      </c>
      <c r="AA12" s="629"/>
      <c r="AB12" s="629"/>
      <c r="AC12" s="630"/>
      <c r="AD12" s="628">
        <v>143469</v>
      </c>
      <c r="AE12" s="629"/>
      <c r="AF12" s="629"/>
      <c r="AG12" s="630"/>
      <c r="AH12" s="628">
        <v>140897</v>
      </c>
      <c r="AI12" s="629"/>
      <c r="AJ12" s="629"/>
      <c r="AK12" s="630"/>
      <c r="AL12" s="628">
        <v>2572</v>
      </c>
      <c r="AM12" s="629"/>
      <c r="AN12" s="629"/>
      <c r="AO12" s="630"/>
      <c r="AP12" s="628">
        <v>111</v>
      </c>
      <c r="AQ12" s="629"/>
      <c r="AR12" s="629"/>
      <c r="AS12" s="631"/>
    </row>
    <row r="13" spans="1:45" s="331" customFormat="1" ht="18" customHeight="1">
      <c r="C13" s="401"/>
      <c r="D13" s="401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</row>
    <row r="14" spans="1:45" s="331" customFormat="1" ht="18" customHeight="1">
      <c r="C14" s="401"/>
      <c r="D14" s="401"/>
      <c r="E14" s="428"/>
      <c r="F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</row>
    <row r="15" spans="1:45" ht="18.600000000000001">
      <c r="A15" s="362"/>
      <c r="B15" s="362"/>
      <c r="C15" s="362"/>
      <c r="D15" s="362"/>
      <c r="E15" s="362"/>
      <c r="F15" s="362"/>
      <c r="G15" s="362"/>
      <c r="H15" s="305" t="s">
        <v>349</v>
      </c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632"/>
      <c r="AR15" s="632"/>
      <c r="AS15" s="632"/>
    </row>
    <row r="16" spans="1:45" ht="18.600000000000001">
      <c r="A16" s="362"/>
      <c r="B16" s="362"/>
      <c r="C16" s="362"/>
      <c r="D16" s="362"/>
      <c r="E16" s="362"/>
      <c r="F16" s="362"/>
      <c r="G16" s="362"/>
      <c r="H16" s="331"/>
      <c r="I16" s="362"/>
      <c r="J16" s="363" t="s">
        <v>350</v>
      </c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</row>
    <row r="17" spans="1:45" ht="18.600000000000001">
      <c r="A17" s="362"/>
      <c r="B17" s="362"/>
      <c r="C17" s="362"/>
      <c r="D17" s="362"/>
      <c r="E17" s="362"/>
      <c r="F17" s="362"/>
      <c r="G17" s="362"/>
      <c r="H17" s="331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</row>
    <row r="18" spans="1:45" ht="18.600000000000001">
      <c r="A18" s="561"/>
      <c r="B18" s="561"/>
      <c r="C18" s="561"/>
      <c r="D18" s="561"/>
      <c r="E18" s="561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427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</row>
    <row r="19" spans="1:45" ht="18" customHeight="1" thickBot="1">
      <c r="A19" s="564"/>
      <c r="B19" s="565"/>
      <c r="C19" s="565"/>
      <c r="D19" s="312"/>
      <c r="E19" s="312"/>
      <c r="F19" s="564"/>
      <c r="G19" s="564"/>
      <c r="H19" s="564"/>
      <c r="I19" s="564"/>
      <c r="J19" s="564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</row>
    <row r="20" spans="1:45" s="316" customFormat="1" ht="18" customHeight="1">
      <c r="A20" s="315"/>
      <c r="E20" s="317"/>
      <c r="F20" s="566" t="s">
        <v>351</v>
      </c>
      <c r="G20" s="567"/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568"/>
      <c r="Z20" s="566" t="s">
        <v>344</v>
      </c>
      <c r="AA20" s="567"/>
      <c r="AB20" s="567"/>
      <c r="AC20" s="567"/>
      <c r="AD20" s="567"/>
      <c r="AE20" s="567"/>
      <c r="AF20" s="567"/>
      <c r="AG20" s="567"/>
      <c r="AH20" s="567"/>
      <c r="AI20" s="567"/>
      <c r="AJ20" s="567"/>
      <c r="AK20" s="567"/>
      <c r="AL20" s="567"/>
      <c r="AM20" s="567"/>
      <c r="AN20" s="567"/>
      <c r="AO20" s="567"/>
      <c r="AP20" s="567"/>
      <c r="AQ20" s="567"/>
      <c r="AR20" s="567"/>
      <c r="AS20" s="616"/>
    </row>
    <row r="21" spans="1:45" s="320" customFormat="1" ht="18" customHeight="1">
      <c r="A21" s="573" t="s">
        <v>230</v>
      </c>
      <c r="B21" s="575"/>
      <c r="C21" s="575"/>
      <c r="D21" s="575"/>
      <c r="E21" s="317"/>
      <c r="F21" s="608" t="s">
        <v>309</v>
      </c>
      <c r="G21" s="609"/>
      <c r="H21" s="609"/>
      <c r="I21" s="609"/>
      <c r="J21" s="610"/>
      <c r="K21" s="608" t="s">
        <v>352</v>
      </c>
      <c r="L21" s="609"/>
      <c r="M21" s="609"/>
      <c r="N21" s="609"/>
      <c r="O21" s="610"/>
      <c r="P21" s="608" t="s">
        <v>310</v>
      </c>
      <c r="Q21" s="609"/>
      <c r="R21" s="609"/>
      <c r="S21" s="609"/>
      <c r="T21" s="610"/>
      <c r="U21" s="608" t="s">
        <v>129</v>
      </c>
      <c r="V21" s="609"/>
      <c r="W21" s="609"/>
      <c r="X21" s="609"/>
      <c r="Y21" s="610"/>
      <c r="Z21" s="608" t="s">
        <v>309</v>
      </c>
      <c r="AA21" s="609"/>
      <c r="AB21" s="609"/>
      <c r="AC21" s="609"/>
      <c r="AD21" s="610"/>
      <c r="AE21" s="608" t="s">
        <v>352</v>
      </c>
      <c r="AF21" s="609"/>
      <c r="AG21" s="609"/>
      <c r="AH21" s="609"/>
      <c r="AI21" s="610"/>
      <c r="AJ21" s="608" t="s">
        <v>310</v>
      </c>
      <c r="AK21" s="609"/>
      <c r="AL21" s="609"/>
      <c r="AM21" s="609"/>
      <c r="AN21" s="610"/>
      <c r="AO21" s="608" t="s">
        <v>129</v>
      </c>
      <c r="AP21" s="609"/>
      <c r="AQ21" s="609"/>
      <c r="AR21" s="609"/>
      <c r="AS21" s="633"/>
    </row>
    <row r="22" spans="1:45" s="320" customFormat="1" ht="18" customHeight="1" thickBot="1">
      <c r="A22" s="321"/>
      <c r="B22" s="322"/>
      <c r="C22" s="322"/>
      <c r="D22" s="322"/>
      <c r="E22" s="323"/>
      <c r="F22" s="611"/>
      <c r="G22" s="612"/>
      <c r="H22" s="612"/>
      <c r="I22" s="612"/>
      <c r="J22" s="613"/>
      <c r="K22" s="611"/>
      <c r="L22" s="612"/>
      <c r="M22" s="612"/>
      <c r="N22" s="612"/>
      <c r="O22" s="613"/>
      <c r="P22" s="611"/>
      <c r="Q22" s="612"/>
      <c r="R22" s="612"/>
      <c r="S22" s="612"/>
      <c r="T22" s="613"/>
      <c r="U22" s="611"/>
      <c r="V22" s="612"/>
      <c r="W22" s="612"/>
      <c r="X22" s="612"/>
      <c r="Y22" s="613"/>
      <c r="Z22" s="611"/>
      <c r="AA22" s="612"/>
      <c r="AB22" s="612"/>
      <c r="AC22" s="612"/>
      <c r="AD22" s="613"/>
      <c r="AE22" s="611"/>
      <c r="AF22" s="612"/>
      <c r="AG22" s="612"/>
      <c r="AH22" s="612"/>
      <c r="AI22" s="613"/>
      <c r="AJ22" s="611"/>
      <c r="AK22" s="612"/>
      <c r="AL22" s="612"/>
      <c r="AM22" s="612"/>
      <c r="AN22" s="613"/>
      <c r="AO22" s="611"/>
      <c r="AP22" s="612"/>
      <c r="AQ22" s="612"/>
      <c r="AR22" s="612"/>
      <c r="AS22" s="634"/>
    </row>
    <row r="23" spans="1:45" s="320" customFormat="1" ht="9.9" customHeight="1" thickTop="1">
      <c r="A23" s="315"/>
      <c r="B23" s="364"/>
      <c r="C23" s="365"/>
      <c r="D23" s="316"/>
      <c r="E23" s="317"/>
      <c r="F23" s="621" t="s">
        <v>311</v>
      </c>
      <c r="G23" s="622"/>
      <c r="H23" s="622"/>
      <c r="I23" s="622"/>
      <c r="J23" s="623"/>
      <c r="K23" s="621" t="s">
        <v>312</v>
      </c>
      <c r="L23" s="622"/>
      <c r="M23" s="622"/>
      <c r="N23" s="622"/>
      <c r="O23" s="623"/>
      <c r="P23" s="621" t="s">
        <v>312</v>
      </c>
      <c r="Q23" s="622"/>
      <c r="R23" s="622"/>
      <c r="S23" s="622"/>
      <c r="T23" s="623"/>
      <c r="U23" s="621" t="s">
        <v>312</v>
      </c>
      <c r="V23" s="622"/>
      <c r="W23" s="622"/>
      <c r="X23" s="622"/>
      <c r="Y23" s="623"/>
      <c r="Z23" s="621" t="s">
        <v>311</v>
      </c>
      <c r="AA23" s="622"/>
      <c r="AB23" s="622"/>
      <c r="AC23" s="622"/>
      <c r="AD23" s="623"/>
      <c r="AE23" s="621" t="s">
        <v>312</v>
      </c>
      <c r="AF23" s="622"/>
      <c r="AG23" s="622"/>
      <c r="AH23" s="622"/>
      <c r="AI23" s="623"/>
      <c r="AJ23" s="621" t="s">
        <v>312</v>
      </c>
      <c r="AK23" s="622"/>
      <c r="AL23" s="622"/>
      <c r="AM23" s="622"/>
      <c r="AN23" s="623"/>
      <c r="AO23" s="621" t="s">
        <v>312</v>
      </c>
      <c r="AP23" s="622"/>
      <c r="AQ23" s="622"/>
      <c r="AR23" s="622"/>
      <c r="AS23" s="624"/>
    </row>
    <row r="24" spans="1:45" s="331" customFormat="1" ht="24.9" customHeight="1">
      <c r="A24" s="332"/>
      <c r="B24" s="333"/>
      <c r="C24" s="625" t="s">
        <v>236</v>
      </c>
      <c r="D24" s="625"/>
      <c r="E24" s="334"/>
      <c r="F24" s="635">
        <v>18.7</v>
      </c>
      <c r="G24" s="636"/>
      <c r="H24" s="636"/>
      <c r="I24" s="636"/>
      <c r="J24" s="637"/>
      <c r="K24" s="635">
        <v>152.19999999999999</v>
      </c>
      <c r="L24" s="636"/>
      <c r="M24" s="636"/>
      <c r="N24" s="636"/>
      <c r="O24" s="637"/>
      <c r="P24" s="635">
        <v>142.19999999999999</v>
      </c>
      <c r="Q24" s="636"/>
      <c r="R24" s="636"/>
      <c r="S24" s="636"/>
      <c r="T24" s="637"/>
      <c r="U24" s="635">
        <v>10</v>
      </c>
      <c r="V24" s="636"/>
      <c r="W24" s="636"/>
      <c r="X24" s="636"/>
      <c r="Y24" s="637"/>
      <c r="Z24" s="635">
        <v>15.3</v>
      </c>
      <c r="AA24" s="636"/>
      <c r="AB24" s="636"/>
      <c r="AC24" s="636"/>
      <c r="AD24" s="637"/>
      <c r="AE24" s="635">
        <v>81.900000000000006</v>
      </c>
      <c r="AF24" s="636"/>
      <c r="AG24" s="636"/>
      <c r="AH24" s="636"/>
      <c r="AI24" s="637"/>
      <c r="AJ24" s="635">
        <v>79.8</v>
      </c>
      <c r="AK24" s="636"/>
      <c r="AL24" s="636"/>
      <c r="AM24" s="636"/>
      <c r="AN24" s="637"/>
      <c r="AO24" s="635">
        <v>2.1</v>
      </c>
      <c r="AP24" s="636"/>
      <c r="AQ24" s="636"/>
      <c r="AR24" s="636"/>
      <c r="AS24" s="638"/>
    </row>
    <row r="25" spans="1:45" s="331" customFormat="1" ht="24.9" customHeight="1">
      <c r="A25" s="337"/>
      <c r="B25" s="338"/>
      <c r="C25" s="617" t="s">
        <v>347</v>
      </c>
      <c r="D25" s="617"/>
      <c r="E25" s="339"/>
      <c r="F25" s="639">
        <v>17.899999999999999</v>
      </c>
      <c r="G25" s="640"/>
      <c r="H25" s="640"/>
      <c r="I25" s="640"/>
      <c r="J25" s="641"/>
      <c r="K25" s="639">
        <v>147.9</v>
      </c>
      <c r="L25" s="640"/>
      <c r="M25" s="640"/>
      <c r="N25" s="640"/>
      <c r="O25" s="641"/>
      <c r="P25" s="639">
        <v>137.69999999999999</v>
      </c>
      <c r="Q25" s="640"/>
      <c r="R25" s="640"/>
      <c r="S25" s="640"/>
      <c r="T25" s="641"/>
      <c r="U25" s="639">
        <v>10.199999999999999</v>
      </c>
      <c r="V25" s="640"/>
      <c r="W25" s="640"/>
      <c r="X25" s="640"/>
      <c r="Y25" s="641"/>
      <c r="Z25" s="639">
        <v>15.6</v>
      </c>
      <c r="AA25" s="640"/>
      <c r="AB25" s="640"/>
      <c r="AC25" s="640"/>
      <c r="AD25" s="641"/>
      <c r="AE25" s="639">
        <v>101.7</v>
      </c>
      <c r="AF25" s="640"/>
      <c r="AG25" s="640"/>
      <c r="AH25" s="640"/>
      <c r="AI25" s="641"/>
      <c r="AJ25" s="639">
        <v>98.3</v>
      </c>
      <c r="AK25" s="640"/>
      <c r="AL25" s="640"/>
      <c r="AM25" s="640"/>
      <c r="AN25" s="641"/>
      <c r="AO25" s="639">
        <v>3.4</v>
      </c>
      <c r="AP25" s="640"/>
      <c r="AQ25" s="640"/>
      <c r="AR25" s="640"/>
      <c r="AS25" s="642"/>
    </row>
    <row r="26" spans="1:45" s="331" customFormat="1" ht="24.9" customHeight="1">
      <c r="A26" s="337"/>
      <c r="B26" s="338"/>
      <c r="C26" s="617" t="s">
        <v>348</v>
      </c>
      <c r="D26" s="617"/>
      <c r="E26" s="339"/>
      <c r="F26" s="639">
        <v>20</v>
      </c>
      <c r="G26" s="640"/>
      <c r="H26" s="640"/>
      <c r="I26" s="640"/>
      <c r="J26" s="641"/>
      <c r="K26" s="639">
        <v>163.5</v>
      </c>
      <c r="L26" s="640"/>
      <c r="M26" s="640"/>
      <c r="N26" s="640"/>
      <c r="O26" s="641"/>
      <c r="P26" s="639">
        <v>153.5</v>
      </c>
      <c r="Q26" s="640"/>
      <c r="R26" s="640"/>
      <c r="S26" s="640"/>
      <c r="T26" s="641"/>
      <c r="U26" s="639">
        <v>10</v>
      </c>
      <c r="V26" s="640"/>
      <c r="W26" s="640"/>
      <c r="X26" s="640"/>
      <c r="Y26" s="641"/>
      <c r="Z26" s="639">
        <v>17.600000000000001</v>
      </c>
      <c r="AA26" s="640"/>
      <c r="AB26" s="640"/>
      <c r="AC26" s="640"/>
      <c r="AD26" s="641"/>
      <c r="AE26" s="639">
        <v>90.1</v>
      </c>
      <c r="AF26" s="640"/>
      <c r="AG26" s="640"/>
      <c r="AH26" s="640"/>
      <c r="AI26" s="641"/>
      <c r="AJ26" s="639">
        <v>87.9</v>
      </c>
      <c r="AK26" s="640"/>
      <c r="AL26" s="640"/>
      <c r="AM26" s="640"/>
      <c r="AN26" s="641"/>
      <c r="AO26" s="639">
        <v>2.2000000000000002</v>
      </c>
      <c r="AP26" s="640"/>
      <c r="AQ26" s="640"/>
      <c r="AR26" s="640"/>
      <c r="AS26" s="642"/>
    </row>
    <row r="27" spans="1:45" s="331" customFormat="1" ht="28.5" customHeight="1" thickBot="1">
      <c r="A27" s="356"/>
      <c r="B27" s="357"/>
      <c r="C27" s="627" t="s">
        <v>264</v>
      </c>
      <c r="D27" s="627"/>
      <c r="E27" s="358"/>
      <c r="F27" s="643">
        <v>19.7</v>
      </c>
      <c r="G27" s="644"/>
      <c r="H27" s="644"/>
      <c r="I27" s="644"/>
      <c r="J27" s="646"/>
      <c r="K27" s="643">
        <v>154.4</v>
      </c>
      <c r="L27" s="644"/>
      <c r="M27" s="644"/>
      <c r="N27" s="644"/>
      <c r="O27" s="646"/>
      <c r="P27" s="643">
        <v>149.6</v>
      </c>
      <c r="Q27" s="644"/>
      <c r="R27" s="644"/>
      <c r="S27" s="644"/>
      <c r="T27" s="646"/>
      <c r="U27" s="643">
        <v>4.8</v>
      </c>
      <c r="V27" s="644"/>
      <c r="W27" s="644"/>
      <c r="X27" s="644"/>
      <c r="Y27" s="646"/>
      <c r="Z27" s="643">
        <v>16.100000000000001</v>
      </c>
      <c r="AA27" s="644"/>
      <c r="AB27" s="644"/>
      <c r="AC27" s="644"/>
      <c r="AD27" s="646"/>
      <c r="AE27" s="643">
        <v>83.1</v>
      </c>
      <c r="AF27" s="644"/>
      <c r="AG27" s="644"/>
      <c r="AH27" s="644"/>
      <c r="AI27" s="646"/>
      <c r="AJ27" s="643">
        <v>82.2</v>
      </c>
      <c r="AK27" s="644"/>
      <c r="AL27" s="644"/>
      <c r="AM27" s="644"/>
      <c r="AN27" s="646"/>
      <c r="AO27" s="643">
        <v>0.9</v>
      </c>
      <c r="AP27" s="644"/>
      <c r="AQ27" s="644"/>
      <c r="AR27" s="644"/>
      <c r="AS27" s="645"/>
    </row>
    <row r="28" spans="1:45" s="331" customFormat="1" ht="18" customHeight="1">
      <c r="C28" s="401"/>
      <c r="D28" s="401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8"/>
      <c r="AL28" s="428"/>
      <c r="AM28" s="428"/>
      <c r="AN28" s="428"/>
      <c r="AO28" s="428"/>
      <c r="AP28" s="428"/>
      <c r="AQ28" s="428"/>
      <c r="AR28" s="428"/>
      <c r="AS28" s="428"/>
    </row>
    <row r="29" spans="1:45" s="331" customFormat="1" ht="18" customHeight="1">
      <c r="C29" s="401"/>
      <c r="D29" s="401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28"/>
      <c r="AM29" s="428"/>
      <c r="AN29" s="428"/>
      <c r="AO29" s="428"/>
      <c r="AP29" s="428"/>
      <c r="AQ29" s="428"/>
      <c r="AR29" s="428"/>
      <c r="AS29" s="428"/>
    </row>
    <row r="30" spans="1:45" ht="18.600000000000001">
      <c r="A30" s="362"/>
      <c r="B30" s="362"/>
      <c r="C30" s="362"/>
      <c r="D30" s="362"/>
      <c r="E30" s="362"/>
      <c r="F30" s="362"/>
      <c r="G30" s="362"/>
      <c r="H30" s="362"/>
      <c r="I30" s="305" t="s">
        <v>353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62"/>
      <c r="AP30" s="362"/>
      <c r="AQ30" s="632"/>
      <c r="AR30" s="632"/>
      <c r="AS30" s="632"/>
    </row>
    <row r="31" spans="1:45">
      <c r="A31" s="561"/>
      <c r="B31" s="561"/>
      <c r="C31" s="561"/>
      <c r="D31" s="561"/>
      <c r="E31" s="561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</row>
    <row r="32" spans="1:45">
      <c r="A32" s="561"/>
      <c r="B32" s="561"/>
      <c r="C32" s="561"/>
      <c r="D32" s="561"/>
      <c r="E32" s="561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K32" s="308"/>
      <c r="AL32" s="308"/>
      <c r="AM32" s="308"/>
      <c r="AN32" s="574"/>
      <c r="AO32" s="575"/>
      <c r="AP32" s="575"/>
      <c r="AQ32" s="575"/>
      <c r="AR32" s="575"/>
      <c r="AS32" s="575"/>
    </row>
    <row r="33" spans="1:45" ht="6" customHeight="1">
      <c r="A33" s="304"/>
      <c r="B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</row>
    <row r="34" spans="1:45" ht="18" customHeight="1" thickBot="1">
      <c r="A34" s="564"/>
      <c r="B34" s="565"/>
      <c r="C34" s="565"/>
      <c r="D34" s="312"/>
      <c r="E34" s="312"/>
      <c r="F34" s="564"/>
      <c r="G34" s="564"/>
      <c r="H34" s="564"/>
      <c r="I34" s="564"/>
      <c r="J34" s="564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589"/>
      <c r="AP34" s="590"/>
      <c r="AQ34" s="590"/>
      <c r="AR34" s="590"/>
      <c r="AS34" s="590"/>
    </row>
    <row r="35" spans="1:45" s="316" customFormat="1" ht="18" customHeight="1">
      <c r="A35" s="315"/>
      <c r="E35" s="317"/>
      <c r="F35" s="647" t="s">
        <v>351</v>
      </c>
      <c r="G35" s="648"/>
      <c r="H35" s="648"/>
      <c r="I35" s="648"/>
      <c r="J35" s="648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8"/>
      <c r="Z35" s="566" t="s">
        <v>344</v>
      </c>
      <c r="AA35" s="567"/>
      <c r="AB35" s="567"/>
      <c r="AC35" s="567"/>
      <c r="AD35" s="567"/>
      <c r="AE35" s="567"/>
      <c r="AF35" s="567"/>
      <c r="AG35" s="567"/>
      <c r="AH35" s="567"/>
      <c r="AI35" s="567"/>
      <c r="AJ35" s="567"/>
      <c r="AK35" s="567"/>
      <c r="AL35" s="567"/>
      <c r="AM35" s="567"/>
      <c r="AN35" s="567"/>
      <c r="AO35" s="567"/>
      <c r="AP35" s="567"/>
      <c r="AQ35" s="567"/>
      <c r="AR35" s="567"/>
      <c r="AS35" s="616"/>
    </row>
    <row r="36" spans="1:45" s="320" customFormat="1" ht="18" customHeight="1">
      <c r="A36" s="573" t="s">
        <v>230</v>
      </c>
      <c r="B36" s="574"/>
      <c r="C36" s="574"/>
      <c r="D36" s="575"/>
      <c r="E36" s="317"/>
      <c r="F36" s="649" t="s">
        <v>354</v>
      </c>
      <c r="G36" s="574"/>
      <c r="H36" s="574"/>
      <c r="I36" s="574"/>
      <c r="J36" s="650"/>
      <c r="K36" s="649" t="s">
        <v>355</v>
      </c>
      <c r="L36" s="574"/>
      <c r="M36" s="574"/>
      <c r="N36" s="574"/>
      <c r="O36" s="650"/>
      <c r="P36" s="649" t="s">
        <v>356</v>
      </c>
      <c r="Q36" s="574"/>
      <c r="R36" s="574"/>
      <c r="S36" s="574"/>
      <c r="T36" s="650"/>
      <c r="U36" s="649" t="s">
        <v>357</v>
      </c>
      <c r="V36" s="574"/>
      <c r="W36" s="574"/>
      <c r="X36" s="574"/>
      <c r="Y36" s="650"/>
      <c r="Z36" s="649" t="s">
        <v>354</v>
      </c>
      <c r="AA36" s="574"/>
      <c r="AB36" s="574"/>
      <c r="AC36" s="574"/>
      <c r="AD36" s="650"/>
      <c r="AE36" s="649" t="s">
        <v>355</v>
      </c>
      <c r="AF36" s="574"/>
      <c r="AG36" s="574"/>
      <c r="AH36" s="574"/>
      <c r="AI36" s="650"/>
      <c r="AJ36" s="649" t="s">
        <v>356</v>
      </c>
      <c r="AK36" s="574"/>
      <c r="AL36" s="574"/>
      <c r="AM36" s="574"/>
      <c r="AN36" s="650"/>
      <c r="AO36" s="649" t="s">
        <v>357</v>
      </c>
      <c r="AP36" s="574"/>
      <c r="AQ36" s="574"/>
      <c r="AR36" s="574"/>
      <c r="AS36" s="651"/>
    </row>
    <row r="37" spans="1:45" s="320" customFormat="1" ht="18" customHeight="1" thickBot="1">
      <c r="A37" s="321"/>
      <c r="B37" s="322"/>
      <c r="C37" s="322"/>
      <c r="D37" s="322"/>
      <c r="E37" s="323"/>
      <c r="F37" s="611" t="s">
        <v>358</v>
      </c>
      <c r="G37" s="612"/>
      <c r="H37" s="612"/>
      <c r="I37" s="612"/>
      <c r="J37" s="613"/>
      <c r="K37" s="611" t="s">
        <v>358</v>
      </c>
      <c r="L37" s="612"/>
      <c r="M37" s="612"/>
      <c r="N37" s="612"/>
      <c r="O37" s="613"/>
      <c r="P37" s="611" t="s">
        <v>358</v>
      </c>
      <c r="Q37" s="612"/>
      <c r="R37" s="612"/>
      <c r="S37" s="612"/>
      <c r="T37" s="613"/>
      <c r="U37" s="611" t="s">
        <v>358</v>
      </c>
      <c r="V37" s="612"/>
      <c r="W37" s="612"/>
      <c r="X37" s="612"/>
      <c r="Y37" s="613"/>
      <c r="Z37" s="611" t="s">
        <v>344</v>
      </c>
      <c r="AA37" s="612"/>
      <c r="AB37" s="612"/>
      <c r="AC37" s="612"/>
      <c r="AD37" s="613"/>
      <c r="AE37" s="611" t="s">
        <v>344</v>
      </c>
      <c r="AF37" s="612"/>
      <c r="AG37" s="612"/>
      <c r="AH37" s="612"/>
      <c r="AI37" s="613"/>
      <c r="AJ37" s="611" t="s">
        <v>344</v>
      </c>
      <c r="AK37" s="612"/>
      <c r="AL37" s="612"/>
      <c r="AM37" s="612"/>
      <c r="AN37" s="613"/>
      <c r="AO37" s="611" t="s">
        <v>344</v>
      </c>
      <c r="AP37" s="612"/>
      <c r="AQ37" s="612"/>
      <c r="AR37" s="612"/>
      <c r="AS37" s="634"/>
    </row>
    <row r="38" spans="1:45" s="320" customFormat="1" ht="9.9" customHeight="1" thickTop="1">
      <c r="A38" s="315"/>
      <c r="B38" s="364"/>
      <c r="C38" s="365"/>
      <c r="D38" s="316"/>
      <c r="E38" s="317"/>
      <c r="F38" s="621" t="s">
        <v>62</v>
      </c>
      <c r="G38" s="622"/>
      <c r="H38" s="622"/>
      <c r="I38" s="622"/>
      <c r="J38" s="623"/>
      <c r="K38" s="621" t="s">
        <v>62</v>
      </c>
      <c r="L38" s="622"/>
      <c r="M38" s="622"/>
      <c r="N38" s="622"/>
      <c r="O38" s="623"/>
      <c r="P38" s="621" t="s">
        <v>62</v>
      </c>
      <c r="Q38" s="622"/>
      <c r="R38" s="622"/>
      <c r="S38" s="622"/>
      <c r="T38" s="623"/>
      <c r="U38" s="621" t="s">
        <v>62</v>
      </c>
      <c r="V38" s="622"/>
      <c r="W38" s="622"/>
      <c r="X38" s="622"/>
      <c r="Y38" s="623"/>
      <c r="Z38" s="621" t="s">
        <v>62</v>
      </c>
      <c r="AA38" s="622"/>
      <c r="AB38" s="622"/>
      <c r="AC38" s="622"/>
      <c r="AD38" s="623"/>
      <c r="AE38" s="621" t="s">
        <v>62</v>
      </c>
      <c r="AF38" s="622"/>
      <c r="AG38" s="622"/>
      <c r="AH38" s="622"/>
      <c r="AI38" s="623"/>
      <c r="AJ38" s="621" t="s">
        <v>62</v>
      </c>
      <c r="AK38" s="622"/>
      <c r="AL38" s="622"/>
      <c r="AM38" s="622"/>
      <c r="AN38" s="623"/>
      <c r="AO38" s="621" t="s">
        <v>62</v>
      </c>
      <c r="AP38" s="622"/>
      <c r="AQ38" s="622"/>
      <c r="AR38" s="622"/>
      <c r="AS38" s="624"/>
    </row>
    <row r="39" spans="1:45" s="331" customFormat="1" ht="24.9" customHeight="1">
      <c r="A39" s="332"/>
      <c r="B39" s="333"/>
      <c r="C39" s="625" t="s">
        <v>236</v>
      </c>
      <c r="D39" s="625"/>
      <c r="E39" s="334"/>
      <c r="F39" s="652">
        <v>221845</v>
      </c>
      <c r="G39" s="653"/>
      <c r="H39" s="653"/>
      <c r="I39" s="653"/>
      <c r="J39" s="654"/>
      <c r="K39" s="652">
        <v>1334</v>
      </c>
      <c r="L39" s="653"/>
      <c r="M39" s="653"/>
      <c r="N39" s="653"/>
      <c r="O39" s="654"/>
      <c r="P39" s="652">
        <v>2188</v>
      </c>
      <c r="Q39" s="653"/>
      <c r="R39" s="653"/>
      <c r="S39" s="653"/>
      <c r="T39" s="654"/>
      <c r="U39" s="652">
        <v>221017</v>
      </c>
      <c r="V39" s="653"/>
      <c r="W39" s="653"/>
      <c r="X39" s="653"/>
      <c r="Y39" s="654"/>
      <c r="Z39" s="652">
        <v>84203</v>
      </c>
      <c r="AA39" s="653"/>
      <c r="AB39" s="653"/>
      <c r="AC39" s="653"/>
      <c r="AD39" s="654"/>
      <c r="AE39" s="652">
        <v>2466</v>
      </c>
      <c r="AF39" s="653"/>
      <c r="AG39" s="653"/>
      <c r="AH39" s="653"/>
      <c r="AI39" s="654"/>
      <c r="AJ39" s="652">
        <v>1303</v>
      </c>
      <c r="AK39" s="653"/>
      <c r="AL39" s="653"/>
      <c r="AM39" s="653"/>
      <c r="AN39" s="654"/>
      <c r="AO39" s="652">
        <v>85340</v>
      </c>
      <c r="AP39" s="653"/>
      <c r="AQ39" s="653"/>
      <c r="AR39" s="653"/>
      <c r="AS39" s="655"/>
    </row>
    <row r="40" spans="1:45" s="331" customFormat="1" ht="24.9" customHeight="1">
      <c r="A40" s="337"/>
      <c r="B40" s="338"/>
      <c r="C40" s="617" t="s">
        <v>347</v>
      </c>
      <c r="D40" s="617"/>
      <c r="E40" s="339"/>
      <c r="F40" s="656">
        <v>61465</v>
      </c>
      <c r="G40" s="657"/>
      <c r="H40" s="657"/>
      <c r="I40" s="657"/>
      <c r="J40" s="658"/>
      <c r="K40" s="656">
        <v>293</v>
      </c>
      <c r="L40" s="657"/>
      <c r="M40" s="657"/>
      <c r="N40" s="657"/>
      <c r="O40" s="658"/>
      <c r="P40" s="656">
        <v>510</v>
      </c>
      <c r="Q40" s="657"/>
      <c r="R40" s="657"/>
      <c r="S40" s="657"/>
      <c r="T40" s="658"/>
      <c r="U40" s="656">
        <v>61249</v>
      </c>
      <c r="V40" s="657"/>
      <c r="W40" s="657"/>
      <c r="X40" s="657"/>
      <c r="Y40" s="658"/>
      <c r="Z40" s="656">
        <v>5709</v>
      </c>
      <c r="AA40" s="657"/>
      <c r="AB40" s="657"/>
      <c r="AC40" s="657"/>
      <c r="AD40" s="658"/>
      <c r="AE40" s="656">
        <v>125</v>
      </c>
      <c r="AF40" s="657"/>
      <c r="AG40" s="657"/>
      <c r="AH40" s="657"/>
      <c r="AI40" s="658"/>
      <c r="AJ40" s="656">
        <v>38</v>
      </c>
      <c r="AK40" s="657"/>
      <c r="AL40" s="657"/>
      <c r="AM40" s="657"/>
      <c r="AN40" s="658"/>
      <c r="AO40" s="656">
        <v>5795</v>
      </c>
      <c r="AP40" s="657"/>
      <c r="AQ40" s="657"/>
      <c r="AR40" s="657"/>
      <c r="AS40" s="659"/>
    </row>
    <row r="41" spans="1:45" s="331" customFormat="1" ht="24.9" customHeight="1">
      <c r="A41" s="337"/>
      <c r="B41" s="338"/>
      <c r="C41" s="617" t="s">
        <v>348</v>
      </c>
      <c r="D41" s="617"/>
      <c r="E41" s="339"/>
      <c r="F41" s="652">
        <v>27430</v>
      </c>
      <c r="G41" s="653"/>
      <c r="H41" s="653"/>
      <c r="I41" s="653"/>
      <c r="J41" s="654"/>
      <c r="K41" s="652">
        <v>284</v>
      </c>
      <c r="L41" s="653"/>
      <c r="M41" s="653"/>
      <c r="N41" s="653"/>
      <c r="O41" s="654"/>
      <c r="P41" s="652">
        <v>607</v>
      </c>
      <c r="Q41" s="653"/>
      <c r="R41" s="653"/>
      <c r="S41" s="653"/>
      <c r="T41" s="654"/>
      <c r="U41" s="652">
        <v>27101</v>
      </c>
      <c r="V41" s="653"/>
      <c r="W41" s="653"/>
      <c r="X41" s="653"/>
      <c r="Y41" s="654"/>
      <c r="Z41" s="652">
        <v>23381</v>
      </c>
      <c r="AA41" s="653"/>
      <c r="AB41" s="653"/>
      <c r="AC41" s="653"/>
      <c r="AD41" s="654"/>
      <c r="AE41" s="652">
        <v>346</v>
      </c>
      <c r="AF41" s="653"/>
      <c r="AG41" s="653"/>
      <c r="AH41" s="653"/>
      <c r="AI41" s="654"/>
      <c r="AJ41" s="652">
        <v>185</v>
      </c>
      <c r="AK41" s="653"/>
      <c r="AL41" s="653"/>
      <c r="AM41" s="653"/>
      <c r="AN41" s="654"/>
      <c r="AO41" s="652">
        <v>23548</v>
      </c>
      <c r="AP41" s="653"/>
      <c r="AQ41" s="653"/>
      <c r="AR41" s="653"/>
      <c r="AS41" s="655"/>
    </row>
    <row r="42" spans="1:45" s="331" customFormat="1" ht="28.5" customHeight="1" thickBot="1">
      <c r="A42" s="356"/>
      <c r="B42" s="357"/>
      <c r="C42" s="627" t="s">
        <v>264</v>
      </c>
      <c r="D42" s="627"/>
      <c r="E42" s="358"/>
      <c r="F42" s="660">
        <v>36097</v>
      </c>
      <c r="G42" s="661"/>
      <c r="H42" s="661"/>
      <c r="I42" s="661"/>
      <c r="J42" s="662"/>
      <c r="K42" s="660">
        <v>127</v>
      </c>
      <c r="L42" s="661"/>
      <c r="M42" s="661"/>
      <c r="N42" s="661"/>
      <c r="O42" s="662"/>
      <c r="P42" s="660">
        <v>253</v>
      </c>
      <c r="Q42" s="661"/>
      <c r="R42" s="661"/>
      <c r="S42" s="661"/>
      <c r="T42" s="662"/>
      <c r="U42" s="660">
        <v>35951</v>
      </c>
      <c r="V42" s="661"/>
      <c r="W42" s="661"/>
      <c r="X42" s="661"/>
      <c r="Y42" s="662"/>
      <c r="Z42" s="660">
        <v>14389</v>
      </c>
      <c r="AA42" s="661"/>
      <c r="AB42" s="661"/>
      <c r="AC42" s="661"/>
      <c r="AD42" s="662"/>
      <c r="AE42" s="660">
        <v>215</v>
      </c>
      <c r="AF42" s="661"/>
      <c r="AG42" s="661"/>
      <c r="AH42" s="661"/>
      <c r="AI42" s="662"/>
      <c r="AJ42" s="660">
        <v>329</v>
      </c>
      <c r="AK42" s="661"/>
      <c r="AL42" s="661"/>
      <c r="AM42" s="661"/>
      <c r="AN42" s="662"/>
      <c r="AO42" s="660">
        <v>14295</v>
      </c>
      <c r="AP42" s="661"/>
      <c r="AQ42" s="661"/>
      <c r="AR42" s="661"/>
      <c r="AS42" s="663"/>
    </row>
    <row r="43" spans="1:45" s="331" customFormat="1" ht="18" customHeight="1">
      <c r="C43" s="401"/>
      <c r="D43" s="401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28"/>
      <c r="AM43" s="428"/>
      <c r="AN43" s="428"/>
      <c r="AO43" s="428"/>
      <c r="AP43" s="428"/>
      <c r="AQ43" s="428"/>
      <c r="AR43" s="428"/>
      <c r="AS43" s="428"/>
    </row>
    <row r="44" spans="1:45" ht="5.0999999999999996" customHeight="1"/>
    <row r="49" spans="1:45" ht="18.600000000000001">
      <c r="A49" s="362"/>
      <c r="B49" s="362"/>
      <c r="C49" s="362"/>
      <c r="D49" s="362"/>
      <c r="E49" s="362"/>
      <c r="F49" s="362"/>
      <c r="G49" s="362"/>
      <c r="H49" s="362"/>
      <c r="I49" s="362"/>
      <c r="J49" s="305" t="s">
        <v>359</v>
      </c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62"/>
      <c r="AP49" s="362"/>
      <c r="AQ49" s="632" t="s">
        <v>224</v>
      </c>
      <c r="AR49" s="632"/>
      <c r="AS49" s="632"/>
    </row>
    <row r="50" spans="1:45" ht="18.600000000000001">
      <c r="A50" s="561"/>
      <c r="B50" s="561"/>
      <c r="C50" s="561"/>
      <c r="D50" s="561"/>
      <c r="E50" s="561"/>
      <c r="F50" s="308"/>
      <c r="G50" s="308"/>
      <c r="H50" s="308"/>
      <c r="I50" s="308"/>
      <c r="J50" s="427" t="s">
        <v>360</v>
      </c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</row>
    <row r="51" spans="1:45" s="331" customFormat="1" ht="18" customHeight="1">
      <c r="C51" s="401"/>
      <c r="D51" s="401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8"/>
      <c r="AA51" s="428"/>
      <c r="AB51" s="428"/>
      <c r="AC51" s="428"/>
      <c r="AD51" s="428"/>
      <c r="AE51" s="428"/>
      <c r="AF51" s="428"/>
      <c r="AG51" s="428"/>
      <c r="AH51" s="428"/>
      <c r="AI51" s="428"/>
      <c r="AJ51" s="311" t="s">
        <v>382</v>
      </c>
      <c r="AK51" s="428"/>
      <c r="AL51" s="428"/>
      <c r="AM51" s="428"/>
      <c r="AN51" s="428"/>
      <c r="AO51" s="428"/>
      <c r="AP51" s="428"/>
      <c r="AQ51" s="428"/>
      <c r="AR51" s="428"/>
      <c r="AS51" s="428"/>
    </row>
    <row r="52" spans="1:45" ht="18" customHeight="1" thickBot="1">
      <c r="A52" s="564"/>
      <c r="B52" s="565"/>
      <c r="C52" s="565"/>
      <c r="D52" s="312"/>
      <c r="E52" s="312"/>
      <c r="F52" s="564"/>
      <c r="G52" s="564"/>
      <c r="H52" s="564"/>
      <c r="I52" s="564"/>
      <c r="J52" s="564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</row>
    <row r="53" spans="1:45" s="316" customFormat="1" ht="18" customHeight="1">
      <c r="A53" s="315"/>
      <c r="E53" s="317"/>
      <c r="F53" s="566" t="s">
        <v>343</v>
      </c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8"/>
      <c r="Z53" s="566" t="s">
        <v>344</v>
      </c>
      <c r="AA53" s="567"/>
      <c r="AB53" s="567"/>
      <c r="AC53" s="567"/>
      <c r="AD53" s="567"/>
      <c r="AE53" s="567"/>
      <c r="AF53" s="567"/>
      <c r="AG53" s="567"/>
      <c r="AH53" s="567"/>
      <c r="AI53" s="567"/>
      <c r="AJ53" s="567"/>
      <c r="AK53" s="567"/>
      <c r="AL53" s="567"/>
      <c r="AM53" s="567"/>
      <c r="AN53" s="567"/>
      <c r="AO53" s="567"/>
      <c r="AP53" s="567"/>
      <c r="AQ53" s="567"/>
      <c r="AR53" s="567"/>
      <c r="AS53" s="616"/>
    </row>
    <row r="54" spans="1:45" s="320" customFormat="1" ht="18" customHeight="1">
      <c r="A54" s="573" t="s">
        <v>230</v>
      </c>
      <c r="B54" s="574"/>
      <c r="C54" s="574"/>
      <c r="D54" s="575"/>
      <c r="E54" s="317"/>
      <c r="F54" s="608" t="s">
        <v>101</v>
      </c>
      <c r="G54" s="609"/>
      <c r="H54" s="609"/>
      <c r="I54" s="610"/>
      <c r="J54" s="602" t="s">
        <v>231</v>
      </c>
      <c r="K54" s="603"/>
      <c r="L54" s="603"/>
      <c r="M54" s="604"/>
      <c r="N54" s="608" t="s">
        <v>232</v>
      </c>
      <c r="O54" s="609"/>
      <c r="P54" s="609"/>
      <c r="Q54" s="610"/>
      <c r="R54" s="608" t="s">
        <v>233</v>
      </c>
      <c r="S54" s="609"/>
      <c r="T54" s="609"/>
      <c r="U54" s="610"/>
      <c r="V54" s="602" t="s">
        <v>345</v>
      </c>
      <c r="W54" s="603"/>
      <c r="X54" s="603"/>
      <c r="Y54" s="604"/>
      <c r="Z54" s="608" t="s">
        <v>101</v>
      </c>
      <c r="AA54" s="609"/>
      <c r="AB54" s="609"/>
      <c r="AC54" s="610"/>
      <c r="AD54" s="602" t="s">
        <v>231</v>
      </c>
      <c r="AE54" s="603"/>
      <c r="AF54" s="603"/>
      <c r="AG54" s="604"/>
      <c r="AH54" s="608" t="s">
        <v>232</v>
      </c>
      <c r="AI54" s="609"/>
      <c r="AJ54" s="609"/>
      <c r="AK54" s="610"/>
      <c r="AL54" s="608" t="s">
        <v>233</v>
      </c>
      <c r="AM54" s="609"/>
      <c r="AN54" s="609"/>
      <c r="AO54" s="610"/>
      <c r="AP54" s="602" t="s">
        <v>345</v>
      </c>
      <c r="AQ54" s="603"/>
      <c r="AR54" s="603"/>
      <c r="AS54" s="614"/>
    </row>
    <row r="55" spans="1:45" s="320" customFormat="1" ht="18" customHeight="1" thickBot="1">
      <c r="A55" s="321"/>
      <c r="B55" s="322"/>
      <c r="C55" s="322"/>
      <c r="D55" s="322"/>
      <c r="E55" s="323"/>
      <c r="F55" s="611"/>
      <c r="G55" s="612"/>
      <c r="H55" s="612"/>
      <c r="I55" s="613"/>
      <c r="J55" s="605"/>
      <c r="K55" s="606"/>
      <c r="L55" s="606"/>
      <c r="M55" s="607"/>
      <c r="N55" s="611"/>
      <c r="O55" s="612"/>
      <c r="P55" s="612"/>
      <c r="Q55" s="613"/>
      <c r="R55" s="611"/>
      <c r="S55" s="612"/>
      <c r="T55" s="612"/>
      <c r="U55" s="613"/>
      <c r="V55" s="605"/>
      <c r="W55" s="606"/>
      <c r="X55" s="606"/>
      <c r="Y55" s="607"/>
      <c r="Z55" s="611"/>
      <c r="AA55" s="612"/>
      <c r="AB55" s="612"/>
      <c r="AC55" s="613"/>
      <c r="AD55" s="605"/>
      <c r="AE55" s="606"/>
      <c r="AF55" s="606"/>
      <c r="AG55" s="607"/>
      <c r="AH55" s="611"/>
      <c r="AI55" s="612"/>
      <c r="AJ55" s="612"/>
      <c r="AK55" s="613"/>
      <c r="AL55" s="611"/>
      <c r="AM55" s="612"/>
      <c r="AN55" s="612"/>
      <c r="AO55" s="613"/>
      <c r="AP55" s="605"/>
      <c r="AQ55" s="606"/>
      <c r="AR55" s="606"/>
      <c r="AS55" s="615"/>
    </row>
    <row r="56" spans="1:45" s="320" customFormat="1" ht="9.9" customHeight="1" thickTop="1">
      <c r="A56" s="315"/>
      <c r="B56" s="364"/>
      <c r="C56" s="365"/>
      <c r="D56" s="316"/>
      <c r="E56" s="317"/>
      <c r="F56" s="621" t="s">
        <v>346</v>
      </c>
      <c r="G56" s="622"/>
      <c r="H56" s="622"/>
      <c r="I56" s="623"/>
      <c r="J56" s="621" t="s">
        <v>346</v>
      </c>
      <c r="K56" s="622"/>
      <c r="L56" s="622"/>
      <c r="M56" s="623"/>
      <c r="N56" s="621" t="s">
        <v>346</v>
      </c>
      <c r="O56" s="622"/>
      <c r="P56" s="622"/>
      <c r="Q56" s="623"/>
      <c r="R56" s="621" t="s">
        <v>346</v>
      </c>
      <c r="S56" s="622"/>
      <c r="T56" s="622"/>
      <c r="U56" s="623"/>
      <c r="V56" s="621" t="s">
        <v>346</v>
      </c>
      <c r="W56" s="622"/>
      <c r="X56" s="622"/>
      <c r="Y56" s="623"/>
      <c r="Z56" s="621" t="s">
        <v>346</v>
      </c>
      <c r="AA56" s="622"/>
      <c r="AB56" s="622"/>
      <c r="AC56" s="623"/>
      <c r="AD56" s="621" t="s">
        <v>346</v>
      </c>
      <c r="AE56" s="622"/>
      <c r="AF56" s="622"/>
      <c r="AG56" s="623"/>
      <c r="AH56" s="621" t="s">
        <v>346</v>
      </c>
      <c r="AI56" s="622"/>
      <c r="AJ56" s="622"/>
      <c r="AK56" s="623"/>
      <c r="AL56" s="621" t="s">
        <v>346</v>
      </c>
      <c r="AM56" s="622"/>
      <c r="AN56" s="622"/>
      <c r="AO56" s="623"/>
      <c r="AP56" s="621" t="s">
        <v>346</v>
      </c>
      <c r="AQ56" s="622"/>
      <c r="AR56" s="622"/>
      <c r="AS56" s="624"/>
    </row>
    <row r="57" spans="1:45" s="331" customFormat="1" ht="24.9" customHeight="1">
      <c r="A57" s="332"/>
      <c r="B57" s="333"/>
      <c r="C57" s="625" t="s">
        <v>236</v>
      </c>
      <c r="D57" s="625"/>
      <c r="E57" s="334"/>
      <c r="F57" s="618">
        <v>356876</v>
      </c>
      <c r="G57" s="619"/>
      <c r="H57" s="619"/>
      <c r="I57" s="620"/>
      <c r="J57" s="618">
        <v>343409</v>
      </c>
      <c r="K57" s="619"/>
      <c r="L57" s="619"/>
      <c r="M57" s="620"/>
      <c r="N57" s="618">
        <v>313368</v>
      </c>
      <c r="O57" s="619"/>
      <c r="P57" s="619"/>
      <c r="Q57" s="620"/>
      <c r="R57" s="618">
        <v>30041</v>
      </c>
      <c r="S57" s="619"/>
      <c r="T57" s="619"/>
      <c r="U57" s="620"/>
      <c r="V57" s="618">
        <v>13467</v>
      </c>
      <c r="W57" s="619"/>
      <c r="X57" s="619"/>
      <c r="Y57" s="620"/>
      <c r="Z57" s="618">
        <v>118236</v>
      </c>
      <c r="AA57" s="619"/>
      <c r="AB57" s="619"/>
      <c r="AC57" s="620"/>
      <c r="AD57" s="618">
        <v>117683</v>
      </c>
      <c r="AE57" s="619"/>
      <c r="AF57" s="619"/>
      <c r="AG57" s="620"/>
      <c r="AH57" s="618">
        <v>113726</v>
      </c>
      <c r="AI57" s="619"/>
      <c r="AJ57" s="619"/>
      <c r="AK57" s="620"/>
      <c r="AL57" s="618">
        <v>3957</v>
      </c>
      <c r="AM57" s="619"/>
      <c r="AN57" s="619"/>
      <c r="AO57" s="620"/>
      <c r="AP57" s="618">
        <v>553</v>
      </c>
      <c r="AQ57" s="619"/>
      <c r="AR57" s="619"/>
      <c r="AS57" s="626"/>
    </row>
    <row r="58" spans="1:45" s="331" customFormat="1" ht="24.9" customHeight="1">
      <c r="A58" s="337"/>
      <c r="B58" s="338"/>
      <c r="C58" s="617" t="s">
        <v>347</v>
      </c>
      <c r="D58" s="617"/>
      <c r="E58" s="339"/>
      <c r="F58" s="618">
        <v>355868</v>
      </c>
      <c r="G58" s="619"/>
      <c r="H58" s="619"/>
      <c r="I58" s="620"/>
      <c r="J58" s="618">
        <v>331058</v>
      </c>
      <c r="K58" s="619"/>
      <c r="L58" s="619"/>
      <c r="M58" s="620"/>
      <c r="N58" s="618">
        <v>300229</v>
      </c>
      <c r="O58" s="619"/>
      <c r="P58" s="619"/>
      <c r="Q58" s="620"/>
      <c r="R58" s="618">
        <v>30829</v>
      </c>
      <c r="S58" s="619"/>
      <c r="T58" s="619"/>
      <c r="U58" s="620"/>
      <c r="V58" s="618">
        <v>24810</v>
      </c>
      <c r="W58" s="619"/>
      <c r="X58" s="619"/>
      <c r="Y58" s="620"/>
      <c r="Z58" s="618">
        <v>142636</v>
      </c>
      <c r="AA58" s="619"/>
      <c r="AB58" s="619"/>
      <c r="AC58" s="620"/>
      <c r="AD58" s="618">
        <v>139639</v>
      </c>
      <c r="AE58" s="619"/>
      <c r="AF58" s="619"/>
      <c r="AG58" s="620"/>
      <c r="AH58" s="618">
        <v>130830</v>
      </c>
      <c r="AI58" s="619"/>
      <c r="AJ58" s="619"/>
      <c r="AK58" s="620"/>
      <c r="AL58" s="618">
        <v>8809</v>
      </c>
      <c r="AM58" s="619"/>
      <c r="AN58" s="619"/>
      <c r="AO58" s="620"/>
      <c r="AP58" s="618">
        <v>2997</v>
      </c>
      <c r="AQ58" s="619"/>
      <c r="AR58" s="619"/>
      <c r="AS58" s="626"/>
    </row>
    <row r="59" spans="1:45" s="331" customFormat="1" ht="24.9" customHeight="1">
      <c r="A59" s="337"/>
      <c r="B59" s="338"/>
      <c r="C59" s="617" t="s">
        <v>348</v>
      </c>
      <c r="D59" s="617"/>
      <c r="E59" s="339"/>
      <c r="F59" s="618">
        <v>301012</v>
      </c>
      <c r="G59" s="619"/>
      <c r="H59" s="619"/>
      <c r="I59" s="620"/>
      <c r="J59" s="618">
        <v>300898</v>
      </c>
      <c r="K59" s="619"/>
      <c r="L59" s="619"/>
      <c r="M59" s="620"/>
      <c r="N59" s="618">
        <v>276435</v>
      </c>
      <c r="O59" s="619"/>
      <c r="P59" s="619"/>
      <c r="Q59" s="620"/>
      <c r="R59" s="618">
        <v>24463</v>
      </c>
      <c r="S59" s="619"/>
      <c r="T59" s="619"/>
      <c r="U59" s="620"/>
      <c r="V59" s="618">
        <v>114</v>
      </c>
      <c r="W59" s="619"/>
      <c r="X59" s="619"/>
      <c r="Y59" s="620"/>
      <c r="Z59" s="618">
        <v>121125</v>
      </c>
      <c r="AA59" s="619"/>
      <c r="AB59" s="619"/>
      <c r="AC59" s="620"/>
      <c r="AD59" s="618">
        <v>121119</v>
      </c>
      <c r="AE59" s="619"/>
      <c r="AF59" s="619"/>
      <c r="AG59" s="620"/>
      <c r="AH59" s="618">
        <v>117366</v>
      </c>
      <c r="AI59" s="619"/>
      <c r="AJ59" s="619"/>
      <c r="AK59" s="620"/>
      <c r="AL59" s="618">
        <v>3753</v>
      </c>
      <c r="AM59" s="619"/>
      <c r="AN59" s="619"/>
      <c r="AO59" s="620"/>
      <c r="AP59" s="618">
        <v>6</v>
      </c>
      <c r="AQ59" s="619"/>
      <c r="AR59" s="619"/>
      <c r="AS59" s="626"/>
    </row>
    <row r="60" spans="1:45" s="331" customFormat="1" ht="28.5" customHeight="1" thickBot="1">
      <c r="A60" s="356"/>
      <c r="B60" s="357"/>
      <c r="C60" s="627" t="s">
        <v>264</v>
      </c>
      <c r="D60" s="627"/>
      <c r="E60" s="358"/>
      <c r="F60" s="628">
        <v>339849</v>
      </c>
      <c r="G60" s="629"/>
      <c r="H60" s="629"/>
      <c r="I60" s="630"/>
      <c r="J60" s="628">
        <v>334184</v>
      </c>
      <c r="K60" s="629"/>
      <c r="L60" s="629"/>
      <c r="M60" s="630"/>
      <c r="N60" s="628">
        <v>306573</v>
      </c>
      <c r="O60" s="629"/>
      <c r="P60" s="629"/>
      <c r="Q60" s="630"/>
      <c r="R60" s="628">
        <v>27611</v>
      </c>
      <c r="S60" s="629"/>
      <c r="T60" s="629"/>
      <c r="U60" s="630"/>
      <c r="V60" s="628">
        <v>5665</v>
      </c>
      <c r="W60" s="629"/>
      <c r="X60" s="629"/>
      <c r="Y60" s="630"/>
      <c r="Z60" s="628">
        <v>142432</v>
      </c>
      <c r="AA60" s="629"/>
      <c r="AB60" s="629"/>
      <c r="AC60" s="630"/>
      <c r="AD60" s="628">
        <v>142258</v>
      </c>
      <c r="AE60" s="629"/>
      <c r="AF60" s="629"/>
      <c r="AG60" s="630"/>
      <c r="AH60" s="628">
        <v>138636</v>
      </c>
      <c r="AI60" s="629"/>
      <c r="AJ60" s="629"/>
      <c r="AK60" s="630"/>
      <c r="AL60" s="628">
        <v>3622</v>
      </c>
      <c r="AM60" s="629"/>
      <c r="AN60" s="629"/>
      <c r="AO60" s="630"/>
      <c r="AP60" s="628">
        <v>174</v>
      </c>
      <c r="AQ60" s="629"/>
      <c r="AR60" s="629"/>
      <c r="AS60" s="631"/>
    </row>
    <row r="61" spans="1:45" s="331" customFormat="1" ht="18" customHeight="1">
      <c r="C61" s="401"/>
      <c r="D61" s="401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28"/>
      <c r="AC61" s="428"/>
      <c r="AD61" s="428"/>
      <c r="AE61" s="428"/>
      <c r="AF61" s="428"/>
      <c r="AG61" s="428"/>
      <c r="AH61" s="428"/>
      <c r="AI61" s="428"/>
      <c r="AJ61" s="428"/>
      <c r="AK61" s="428"/>
      <c r="AL61" s="428"/>
      <c r="AM61" s="428"/>
      <c r="AN61" s="428"/>
      <c r="AO61" s="428"/>
      <c r="AP61" s="428"/>
      <c r="AQ61" s="428"/>
      <c r="AR61" s="428"/>
      <c r="AS61" s="428"/>
    </row>
    <row r="62" spans="1:45" s="331" customFormat="1" ht="18" customHeight="1">
      <c r="C62" s="401"/>
      <c r="D62" s="401"/>
      <c r="E62" s="428"/>
      <c r="F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8"/>
      <c r="AL62" s="428"/>
      <c r="AM62" s="428"/>
      <c r="AN62" s="428"/>
      <c r="AO62" s="428"/>
      <c r="AP62" s="428"/>
      <c r="AQ62" s="428"/>
      <c r="AR62" s="428"/>
      <c r="AS62" s="428"/>
    </row>
    <row r="63" spans="1:45" ht="18.600000000000001">
      <c r="A63" s="362"/>
      <c r="B63" s="362"/>
      <c r="C63" s="362"/>
      <c r="D63" s="362"/>
      <c r="E63" s="362"/>
      <c r="F63" s="362"/>
      <c r="G63" s="362"/>
      <c r="H63" s="305" t="s">
        <v>361</v>
      </c>
      <c r="I63" s="362"/>
      <c r="J63" s="362"/>
      <c r="K63" s="362"/>
      <c r="L63" s="362"/>
      <c r="M63" s="362"/>
      <c r="N63" s="362"/>
      <c r="O63" s="362"/>
      <c r="P63" s="362"/>
      <c r="Q63" s="362"/>
      <c r="R63" s="362"/>
      <c r="S63" s="362"/>
      <c r="T63" s="362"/>
      <c r="U63" s="362"/>
      <c r="V63" s="362"/>
      <c r="W63" s="362"/>
      <c r="X63" s="362"/>
      <c r="Y63" s="362"/>
      <c r="Z63" s="362"/>
      <c r="AA63" s="362"/>
      <c r="AB63" s="362"/>
      <c r="AC63" s="362"/>
      <c r="AD63" s="362"/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62"/>
      <c r="AS63" s="362"/>
    </row>
    <row r="64" spans="1:45" ht="18.600000000000001">
      <c r="A64" s="362"/>
      <c r="B64" s="362"/>
      <c r="C64" s="362"/>
      <c r="D64" s="362"/>
      <c r="E64" s="362"/>
      <c r="F64" s="362"/>
      <c r="G64" s="362"/>
      <c r="H64" s="331"/>
      <c r="I64" s="362"/>
      <c r="J64" s="363" t="s">
        <v>362</v>
      </c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</row>
    <row r="65" spans="1:45" ht="18.600000000000001">
      <c r="A65" s="362"/>
      <c r="B65" s="362"/>
      <c r="C65" s="362"/>
      <c r="D65" s="362"/>
      <c r="E65" s="362"/>
      <c r="F65" s="362"/>
      <c r="G65" s="362"/>
      <c r="H65" s="331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2"/>
      <c r="AM65" s="362"/>
      <c r="AN65" s="362"/>
      <c r="AO65" s="362"/>
      <c r="AP65" s="362"/>
      <c r="AQ65" s="362"/>
      <c r="AR65" s="362"/>
      <c r="AS65" s="362"/>
    </row>
    <row r="66" spans="1:45" ht="18.600000000000001">
      <c r="A66" s="561"/>
      <c r="B66" s="561"/>
      <c r="C66" s="561"/>
      <c r="D66" s="561"/>
      <c r="E66" s="561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427"/>
      <c r="AG66" s="308"/>
      <c r="AH66" s="308"/>
      <c r="AI66" s="308"/>
      <c r="AJ66" s="308"/>
      <c r="AK66" s="308"/>
      <c r="AL66" s="308"/>
      <c r="AM66" s="308"/>
      <c r="AN66" s="308"/>
      <c r="AO66" s="308"/>
      <c r="AP66" s="308"/>
      <c r="AQ66" s="308"/>
      <c r="AR66" s="308"/>
      <c r="AS66" s="308"/>
    </row>
    <row r="67" spans="1:45" ht="18" customHeight="1" thickBot="1">
      <c r="A67" s="564"/>
      <c r="B67" s="565"/>
      <c r="C67" s="565"/>
      <c r="D67" s="312"/>
      <c r="E67" s="312"/>
      <c r="F67" s="564"/>
      <c r="G67" s="564"/>
      <c r="H67" s="564"/>
      <c r="I67" s="564"/>
      <c r="J67" s="564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3"/>
      <c r="AS67" s="313"/>
    </row>
    <row r="68" spans="1:45" s="316" customFormat="1" ht="18" customHeight="1">
      <c r="A68" s="315"/>
      <c r="E68" s="317"/>
      <c r="F68" s="566" t="s">
        <v>351</v>
      </c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8"/>
      <c r="Z68" s="566" t="s">
        <v>344</v>
      </c>
      <c r="AA68" s="567"/>
      <c r="AB68" s="567"/>
      <c r="AC68" s="567"/>
      <c r="AD68" s="567"/>
      <c r="AE68" s="567"/>
      <c r="AF68" s="567"/>
      <c r="AG68" s="567"/>
      <c r="AH68" s="567"/>
      <c r="AI68" s="567"/>
      <c r="AJ68" s="567"/>
      <c r="AK68" s="567"/>
      <c r="AL68" s="567"/>
      <c r="AM68" s="567"/>
      <c r="AN68" s="567"/>
      <c r="AO68" s="567"/>
      <c r="AP68" s="567"/>
      <c r="AQ68" s="567"/>
      <c r="AR68" s="567"/>
      <c r="AS68" s="616"/>
    </row>
    <row r="69" spans="1:45" s="320" customFormat="1" ht="18" customHeight="1">
      <c r="A69" s="573" t="s">
        <v>230</v>
      </c>
      <c r="B69" s="575"/>
      <c r="C69" s="575"/>
      <c r="D69" s="575"/>
      <c r="E69" s="317"/>
      <c r="F69" s="608" t="s">
        <v>309</v>
      </c>
      <c r="G69" s="609"/>
      <c r="H69" s="609"/>
      <c r="I69" s="609"/>
      <c r="J69" s="610"/>
      <c r="K69" s="608" t="s">
        <v>352</v>
      </c>
      <c r="L69" s="609"/>
      <c r="M69" s="609"/>
      <c r="N69" s="609"/>
      <c r="O69" s="610"/>
      <c r="P69" s="608" t="s">
        <v>310</v>
      </c>
      <c r="Q69" s="609"/>
      <c r="R69" s="609"/>
      <c r="S69" s="609"/>
      <c r="T69" s="610"/>
      <c r="U69" s="608" t="s">
        <v>129</v>
      </c>
      <c r="V69" s="609"/>
      <c r="W69" s="609"/>
      <c r="X69" s="609"/>
      <c r="Y69" s="610"/>
      <c r="Z69" s="608" t="s">
        <v>309</v>
      </c>
      <c r="AA69" s="609"/>
      <c r="AB69" s="609"/>
      <c r="AC69" s="609"/>
      <c r="AD69" s="610"/>
      <c r="AE69" s="608" t="s">
        <v>352</v>
      </c>
      <c r="AF69" s="609"/>
      <c r="AG69" s="609"/>
      <c r="AH69" s="609"/>
      <c r="AI69" s="610"/>
      <c r="AJ69" s="608" t="s">
        <v>310</v>
      </c>
      <c r="AK69" s="609"/>
      <c r="AL69" s="609"/>
      <c r="AM69" s="609"/>
      <c r="AN69" s="610"/>
      <c r="AO69" s="608" t="s">
        <v>129</v>
      </c>
      <c r="AP69" s="609"/>
      <c r="AQ69" s="609"/>
      <c r="AR69" s="609"/>
      <c r="AS69" s="633"/>
    </row>
    <row r="70" spans="1:45" s="320" customFormat="1" ht="18" customHeight="1" thickBot="1">
      <c r="A70" s="321"/>
      <c r="B70" s="322"/>
      <c r="C70" s="322"/>
      <c r="D70" s="322"/>
      <c r="E70" s="323"/>
      <c r="F70" s="611"/>
      <c r="G70" s="612"/>
      <c r="H70" s="612"/>
      <c r="I70" s="612"/>
      <c r="J70" s="613"/>
      <c r="K70" s="611"/>
      <c r="L70" s="612"/>
      <c r="M70" s="612"/>
      <c r="N70" s="612"/>
      <c r="O70" s="613"/>
      <c r="P70" s="611"/>
      <c r="Q70" s="612"/>
      <c r="R70" s="612"/>
      <c r="S70" s="612"/>
      <c r="T70" s="613"/>
      <c r="U70" s="611"/>
      <c r="V70" s="612"/>
      <c r="W70" s="612"/>
      <c r="X70" s="612"/>
      <c r="Y70" s="613"/>
      <c r="Z70" s="611"/>
      <c r="AA70" s="612"/>
      <c r="AB70" s="612"/>
      <c r="AC70" s="612"/>
      <c r="AD70" s="613"/>
      <c r="AE70" s="611"/>
      <c r="AF70" s="612"/>
      <c r="AG70" s="612"/>
      <c r="AH70" s="612"/>
      <c r="AI70" s="613"/>
      <c r="AJ70" s="611"/>
      <c r="AK70" s="612"/>
      <c r="AL70" s="612"/>
      <c r="AM70" s="612"/>
      <c r="AN70" s="613"/>
      <c r="AO70" s="611"/>
      <c r="AP70" s="612"/>
      <c r="AQ70" s="612"/>
      <c r="AR70" s="612"/>
      <c r="AS70" s="634"/>
    </row>
    <row r="71" spans="1:45" s="320" customFormat="1" ht="9.9" customHeight="1" thickTop="1">
      <c r="A71" s="315"/>
      <c r="B71" s="364"/>
      <c r="C71" s="365"/>
      <c r="D71" s="316"/>
      <c r="E71" s="317"/>
      <c r="F71" s="621" t="s">
        <v>311</v>
      </c>
      <c r="G71" s="622"/>
      <c r="H71" s="622"/>
      <c r="I71" s="622"/>
      <c r="J71" s="623"/>
      <c r="K71" s="621" t="s">
        <v>312</v>
      </c>
      <c r="L71" s="622"/>
      <c r="M71" s="622"/>
      <c r="N71" s="622"/>
      <c r="O71" s="623"/>
      <c r="P71" s="621" t="s">
        <v>312</v>
      </c>
      <c r="Q71" s="622"/>
      <c r="R71" s="622"/>
      <c r="S71" s="622"/>
      <c r="T71" s="623"/>
      <c r="U71" s="621" t="s">
        <v>312</v>
      </c>
      <c r="V71" s="622"/>
      <c r="W71" s="622"/>
      <c r="X71" s="622"/>
      <c r="Y71" s="623"/>
      <c r="Z71" s="621" t="s">
        <v>311</v>
      </c>
      <c r="AA71" s="622"/>
      <c r="AB71" s="622"/>
      <c r="AC71" s="622"/>
      <c r="AD71" s="623"/>
      <c r="AE71" s="621" t="s">
        <v>312</v>
      </c>
      <c r="AF71" s="622"/>
      <c r="AG71" s="622"/>
      <c r="AH71" s="622"/>
      <c r="AI71" s="623"/>
      <c r="AJ71" s="621" t="s">
        <v>312</v>
      </c>
      <c r="AK71" s="622"/>
      <c r="AL71" s="622"/>
      <c r="AM71" s="622"/>
      <c r="AN71" s="623"/>
      <c r="AO71" s="621" t="s">
        <v>312</v>
      </c>
      <c r="AP71" s="622"/>
      <c r="AQ71" s="622"/>
      <c r="AR71" s="622"/>
      <c r="AS71" s="624"/>
    </row>
    <row r="72" spans="1:45" s="331" customFormat="1" ht="24.9" customHeight="1">
      <c r="A72" s="332"/>
      <c r="B72" s="333"/>
      <c r="C72" s="625" t="s">
        <v>236</v>
      </c>
      <c r="D72" s="625"/>
      <c r="E72" s="334"/>
      <c r="F72" s="635">
        <v>18.5</v>
      </c>
      <c r="G72" s="636"/>
      <c r="H72" s="636"/>
      <c r="I72" s="636"/>
      <c r="J72" s="637"/>
      <c r="K72" s="635">
        <v>152.1</v>
      </c>
      <c r="L72" s="636"/>
      <c r="M72" s="636"/>
      <c r="N72" s="636"/>
      <c r="O72" s="637"/>
      <c r="P72" s="635">
        <v>140.5</v>
      </c>
      <c r="Q72" s="636"/>
      <c r="R72" s="636"/>
      <c r="S72" s="636"/>
      <c r="T72" s="637"/>
      <c r="U72" s="635">
        <v>11.6</v>
      </c>
      <c r="V72" s="636"/>
      <c r="W72" s="636"/>
      <c r="X72" s="636"/>
      <c r="Y72" s="637"/>
      <c r="Z72" s="635">
        <v>15.3</v>
      </c>
      <c r="AA72" s="636"/>
      <c r="AB72" s="636"/>
      <c r="AC72" s="636"/>
      <c r="AD72" s="637"/>
      <c r="AE72" s="635">
        <v>85.7</v>
      </c>
      <c r="AF72" s="636"/>
      <c r="AG72" s="636"/>
      <c r="AH72" s="636"/>
      <c r="AI72" s="637"/>
      <c r="AJ72" s="635">
        <v>83.4</v>
      </c>
      <c r="AK72" s="636"/>
      <c r="AL72" s="636"/>
      <c r="AM72" s="636"/>
      <c r="AN72" s="637"/>
      <c r="AO72" s="635">
        <v>2.2999999999999998</v>
      </c>
      <c r="AP72" s="636"/>
      <c r="AQ72" s="636"/>
      <c r="AR72" s="636"/>
      <c r="AS72" s="638"/>
    </row>
    <row r="73" spans="1:45" s="331" customFormat="1" ht="24.9" customHeight="1">
      <c r="A73" s="337"/>
      <c r="B73" s="338"/>
      <c r="C73" s="617" t="s">
        <v>347</v>
      </c>
      <c r="D73" s="617"/>
      <c r="E73" s="339"/>
      <c r="F73" s="639">
        <v>17.7</v>
      </c>
      <c r="G73" s="640"/>
      <c r="H73" s="640"/>
      <c r="I73" s="640"/>
      <c r="J73" s="641"/>
      <c r="K73" s="639">
        <v>147.30000000000001</v>
      </c>
      <c r="L73" s="640"/>
      <c r="M73" s="640"/>
      <c r="N73" s="640"/>
      <c r="O73" s="641"/>
      <c r="P73" s="639">
        <v>135.6</v>
      </c>
      <c r="Q73" s="640"/>
      <c r="R73" s="640"/>
      <c r="S73" s="640"/>
      <c r="T73" s="641"/>
      <c r="U73" s="639">
        <v>11.7</v>
      </c>
      <c r="V73" s="640"/>
      <c r="W73" s="640"/>
      <c r="X73" s="640"/>
      <c r="Y73" s="641"/>
      <c r="Z73" s="639">
        <v>16.3</v>
      </c>
      <c r="AA73" s="640"/>
      <c r="AB73" s="640"/>
      <c r="AC73" s="640"/>
      <c r="AD73" s="641"/>
      <c r="AE73" s="639">
        <v>110.8</v>
      </c>
      <c r="AF73" s="640"/>
      <c r="AG73" s="640"/>
      <c r="AH73" s="640"/>
      <c r="AI73" s="641"/>
      <c r="AJ73" s="639">
        <v>105.6</v>
      </c>
      <c r="AK73" s="640"/>
      <c r="AL73" s="640"/>
      <c r="AM73" s="640"/>
      <c r="AN73" s="641"/>
      <c r="AO73" s="639">
        <v>5.2</v>
      </c>
      <c r="AP73" s="640"/>
      <c r="AQ73" s="640"/>
      <c r="AR73" s="640"/>
      <c r="AS73" s="642"/>
    </row>
    <row r="74" spans="1:45" s="331" customFormat="1" ht="24.9" customHeight="1">
      <c r="A74" s="337"/>
      <c r="B74" s="338"/>
      <c r="C74" s="617" t="s">
        <v>348</v>
      </c>
      <c r="D74" s="617"/>
      <c r="E74" s="339"/>
      <c r="F74" s="639">
        <v>19.899999999999999</v>
      </c>
      <c r="G74" s="640"/>
      <c r="H74" s="640"/>
      <c r="I74" s="640"/>
      <c r="J74" s="641"/>
      <c r="K74" s="639">
        <v>166.2</v>
      </c>
      <c r="L74" s="640"/>
      <c r="M74" s="640"/>
      <c r="N74" s="640"/>
      <c r="O74" s="641"/>
      <c r="P74" s="639">
        <v>153.9</v>
      </c>
      <c r="Q74" s="640"/>
      <c r="R74" s="640"/>
      <c r="S74" s="640"/>
      <c r="T74" s="641"/>
      <c r="U74" s="639">
        <v>12.3</v>
      </c>
      <c r="V74" s="640"/>
      <c r="W74" s="640"/>
      <c r="X74" s="640"/>
      <c r="Y74" s="641"/>
      <c r="Z74" s="639">
        <v>17.399999999999999</v>
      </c>
      <c r="AA74" s="640"/>
      <c r="AB74" s="640"/>
      <c r="AC74" s="640"/>
      <c r="AD74" s="641"/>
      <c r="AE74" s="639">
        <v>102.2</v>
      </c>
      <c r="AF74" s="640"/>
      <c r="AG74" s="640"/>
      <c r="AH74" s="640"/>
      <c r="AI74" s="641"/>
      <c r="AJ74" s="639">
        <v>100.4</v>
      </c>
      <c r="AK74" s="640"/>
      <c r="AL74" s="640"/>
      <c r="AM74" s="640"/>
      <c r="AN74" s="641"/>
      <c r="AO74" s="639">
        <v>1.8</v>
      </c>
      <c r="AP74" s="640"/>
      <c r="AQ74" s="640"/>
      <c r="AR74" s="640"/>
      <c r="AS74" s="642"/>
    </row>
    <row r="75" spans="1:45" s="331" customFormat="1" ht="28.5" customHeight="1" thickBot="1">
      <c r="A75" s="356"/>
      <c r="B75" s="357"/>
      <c r="C75" s="627" t="s">
        <v>264</v>
      </c>
      <c r="D75" s="627"/>
      <c r="E75" s="358"/>
      <c r="F75" s="643">
        <v>19.5</v>
      </c>
      <c r="G75" s="644"/>
      <c r="H75" s="644"/>
      <c r="I75" s="644"/>
      <c r="J75" s="646"/>
      <c r="K75" s="643">
        <v>156.6</v>
      </c>
      <c r="L75" s="644"/>
      <c r="M75" s="644"/>
      <c r="N75" s="644"/>
      <c r="O75" s="646"/>
      <c r="P75" s="643">
        <v>151.1</v>
      </c>
      <c r="Q75" s="644"/>
      <c r="R75" s="644"/>
      <c r="S75" s="644"/>
      <c r="T75" s="646"/>
      <c r="U75" s="643">
        <v>5.5</v>
      </c>
      <c r="V75" s="644"/>
      <c r="W75" s="644"/>
      <c r="X75" s="644"/>
      <c r="Y75" s="646"/>
      <c r="Z75" s="643">
        <v>16.2</v>
      </c>
      <c r="AA75" s="644"/>
      <c r="AB75" s="644"/>
      <c r="AC75" s="644"/>
      <c r="AD75" s="646"/>
      <c r="AE75" s="643">
        <v>78</v>
      </c>
      <c r="AF75" s="644"/>
      <c r="AG75" s="644"/>
      <c r="AH75" s="644"/>
      <c r="AI75" s="646"/>
      <c r="AJ75" s="643">
        <v>76.900000000000006</v>
      </c>
      <c r="AK75" s="644"/>
      <c r="AL75" s="644"/>
      <c r="AM75" s="644"/>
      <c r="AN75" s="646"/>
      <c r="AO75" s="643">
        <v>1.1000000000000001</v>
      </c>
      <c r="AP75" s="644"/>
      <c r="AQ75" s="644"/>
      <c r="AR75" s="644"/>
      <c r="AS75" s="645"/>
    </row>
    <row r="76" spans="1:45" s="331" customFormat="1" ht="18" customHeight="1">
      <c r="C76" s="401"/>
      <c r="D76" s="401"/>
      <c r="E76" s="428"/>
      <c r="F76" s="428"/>
      <c r="G76" s="428"/>
      <c r="H76" s="428"/>
      <c r="I76" s="428"/>
      <c r="J76" s="428"/>
      <c r="K76" s="428"/>
      <c r="L76" s="428"/>
      <c r="M76" s="428"/>
      <c r="N76" s="428"/>
      <c r="O76" s="428"/>
      <c r="P76" s="428"/>
      <c r="Q76" s="428"/>
      <c r="R76" s="428"/>
      <c r="S76" s="428"/>
      <c r="T76" s="428"/>
      <c r="U76" s="428"/>
      <c r="V76" s="428"/>
      <c r="W76" s="428"/>
      <c r="X76" s="428"/>
      <c r="Y76" s="428"/>
      <c r="Z76" s="428"/>
      <c r="AA76" s="428"/>
      <c r="AB76" s="428"/>
      <c r="AC76" s="428"/>
      <c r="AD76" s="428"/>
      <c r="AE76" s="428"/>
      <c r="AF76" s="428"/>
      <c r="AG76" s="428"/>
      <c r="AH76" s="428"/>
      <c r="AI76" s="428"/>
      <c r="AJ76" s="428"/>
      <c r="AK76" s="428"/>
      <c r="AL76" s="428"/>
      <c r="AM76" s="428"/>
      <c r="AN76" s="428"/>
      <c r="AO76" s="428"/>
      <c r="AP76" s="428"/>
      <c r="AQ76" s="428"/>
      <c r="AR76" s="428"/>
      <c r="AS76" s="428"/>
    </row>
    <row r="77" spans="1:45" s="331" customFormat="1" ht="18" customHeight="1">
      <c r="C77" s="401"/>
      <c r="D77" s="401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  <c r="Y77" s="428"/>
      <c r="Z77" s="428"/>
      <c r="AA77" s="428"/>
      <c r="AB77" s="428"/>
      <c r="AC77" s="428"/>
      <c r="AD77" s="428"/>
      <c r="AE77" s="428"/>
      <c r="AF77" s="428"/>
      <c r="AG77" s="428"/>
      <c r="AH77" s="428"/>
      <c r="AI77" s="428"/>
      <c r="AJ77" s="428"/>
      <c r="AK77" s="428"/>
      <c r="AL77" s="428"/>
      <c r="AM77" s="428"/>
      <c r="AN77" s="428"/>
      <c r="AO77" s="428"/>
      <c r="AP77" s="428"/>
      <c r="AQ77" s="428"/>
      <c r="AR77" s="428"/>
      <c r="AS77" s="428"/>
    </row>
    <row r="78" spans="1:45" ht="18.600000000000001">
      <c r="A78" s="305" t="s">
        <v>363</v>
      </c>
      <c r="B78" s="305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</row>
    <row r="79" spans="1:45">
      <c r="A79" s="561"/>
      <c r="B79" s="561"/>
      <c r="C79" s="561"/>
      <c r="D79" s="561"/>
      <c r="E79" s="561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</row>
    <row r="80" spans="1:45">
      <c r="A80" s="561"/>
      <c r="B80" s="561"/>
      <c r="C80" s="561"/>
      <c r="D80" s="561"/>
      <c r="E80" s="561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K80" s="308"/>
      <c r="AL80" s="308"/>
      <c r="AM80" s="308"/>
      <c r="AN80" s="574"/>
      <c r="AO80" s="575"/>
      <c r="AP80" s="575"/>
      <c r="AQ80" s="575"/>
      <c r="AR80" s="575"/>
      <c r="AS80" s="575"/>
    </row>
    <row r="81" spans="1:45" ht="6" customHeight="1">
      <c r="A81" s="304"/>
      <c r="B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</row>
    <row r="82" spans="1:45" ht="18" customHeight="1" thickBot="1">
      <c r="A82" s="564"/>
      <c r="B82" s="565"/>
      <c r="C82" s="565"/>
      <c r="D82" s="312"/>
      <c r="E82" s="312"/>
      <c r="F82" s="564"/>
      <c r="G82" s="564"/>
      <c r="H82" s="564"/>
      <c r="I82" s="564"/>
      <c r="J82" s="564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589"/>
      <c r="AP82" s="590"/>
      <c r="AQ82" s="590"/>
      <c r="AR82" s="590"/>
      <c r="AS82" s="590"/>
    </row>
    <row r="83" spans="1:45" s="316" customFormat="1" ht="18" customHeight="1">
      <c r="A83" s="315"/>
      <c r="E83" s="317"/>
      <c r="F83" s="647" t="s">
        <v>351</v>
      </c>
      <c r="G83" s="648"/>
      <c r="H83" s="648"/>
      <c r="I83" s="648"/>
      <c r="J83" s="648"/>
      <c r="K83" s="567"/>
      <c r="L83" s="567"/>
      <c r="M83" s="567"/>
      <c r="N83" s="567"/>
      <c r="O83" s="567"/>
      <c r="P83" s="567"/>
      <c r="Q83" s="567"/>
      <c r="R83" s="567"/>
      <c r="S83" s="567"/>
      <c r="T83" s="567"/>
      <c r="U83" s="567"/>
      <c r="V83" s="567"/>
      <c r="W83" s="567"/>
      <c r="X83" s="567"/>
      <c r="Y83" s="568"/>
      <c r="Z83" s="566" t="s">
        <v>344</v>
      </c>
      <c r="AA83" s="567"/>
      <c r="AB83" s="567"/>
      <c r="AC83" s="567"/>
      <c r="AD83" s="567"/>
      <c r="AE83" s="567"/>
      <c r="AF83" s="567"/>
      <c r="AG83" s="567"/>
      <c r="AH83" s="567"/>
      <c r="AI83" s="567"/>
      <c r="AJ83" s="567"/>
      <c r="AK83" s="567"/>
      <c r="AL83" s="567"/>
      <c r="AM83" s="567"/>
      <c r="AN83" s="567"/>
      <c r="AO83" s="567"/>
      <c r="AP83" s="567"/>
      <c r="AQ83" s="567"/>
      <c r="AR83" s="567"/>
      <c r="AS83" s="616"/>
    </row>
    <row r="84" spans="1:45" s="320" customFormat="1" ht="18" customHeight="1">
      <c r="A84" s="573" t="s">
        <v>230</v>
      </c>
      <c r="B84" s="574"/>
      <c r="C84" s="574"/>
      <c r="D84" s="575"/>
      <c r="E84" s="317"/>
      <c r="F84" s="649" t="s">
        <v>354</v>
      </c>
      <c r="G84" s="574"/>
      <c r="H84" s="574"/>
      <c r="I84" s="574"/>
      <c r="J84" s="650"/>
      <c r="K84" s="649" t="s">
        <v>355</v>
      </c>
      <c r="L84" s="574"/>
      <c r="M84" s="574"/>
      <c r="N84" s="574"/>
      <c r="O84" s="650"/>
      <c r="P84" s="649" t="s">
        <v>356</v>
      </c>
      <c r="Q84" s="574"/>
      <c r="R84" s="574"/>
      <c r="S84" s="574"/>
      <c r="T84" s="650"/>
      <c r="U84" s="649" t="s">
        <v>357</v>
      </c>
      <c r="V84" s="574"/>
      <c r="W84" s="574"/>
      <c r="X84" s="574"/>
      <c r="Y84" s="650"/>
      <c r="Z84" s="649" t="s">
        <v>354</v>
      </c>
      <c r="AA84" s="574"/>
      <c r="AB84" s="574"/>
      <c r="AC84" s="574"/>
      <c r="AD84" s="650"/>
      <c r="AE84" s="649" t="s">
        <v>355</v>
      </c>
      <c r="AF84" s="574"/>
      <c r="AG84" s="574"/>
      <c r="AH84" s="574"/>
      <c r="AI84" s="650"/>
      <c r="AJ84" s="649" t="s">
        <v>356</v>
      </c>
      <c r="AK84" s="574"/>
      <c r="AL84" s="574"/>
      <c r="AM84" s="574"/>
      <c r="AN84" s="650"/>
      <c r="AO84" s="649" t="s">
        <v>357</v>
      </c>
      <c r="AP84" s="574"/>
      <c r="AQ84" s="574"/>
      <c r="AR84" s="574"/>
      <c r="AS84" s="651"/>
    </row>
    <row r="85" spans="1:45" s="320" customFormat="1" ht="18" customHeight="1" thickBot="1">
      <c r="A85" s="321"/>
      <c r="B85" s="322"/>
      <c r="C85" s="322"/>
      <c r="D85" s="322"/>
      <c r="E85" s="323"/>
      <c r="F85" s="611" t="s">
        <v>358</v>
      </c>
      <c r="G85" s="612"/>
      <c r="H85" s="612"/>
      <c r="I85" s="612"/>
      <c r="J85" s="613"/>
      <c r="K85" s="611" t="s">
        <v>358</v>
      </c>
      <c r="L85" s="612"/>
      <c r="M85" s="612"/>
      <c r="N85" s="612"/>
      <c r="O85" s="613"/>
      <c r="P85" s="611" t="s">
        <v>358</v>
      </c>
      <c r="Q85" s="612"/>
      <c r="R85" s="612"/>
      <c r="S85" s="612"/>
      <c r="T85" s="613"/>
      <c r="U85" s="611" t="s">
        <v>358</v>
      </c>
      <c r="V85" s="612"/>
      <c r="W85" s="612"/>
      <c r="X85" s="612"/>
      <c r="Y85" s="613"/>
      <c r="Z85" s="611" t="s">
        <v>344</v>
      </c>
      <c r="AA85" s="612"/>
      <c r="AB85" s="612"/>
      <c r="AC85" s="612"/>
      <c r="AD85" s="613"/>
      <c r="AE85" s="611" t="s">
        <v>344</v>
      </c>
      <c r="AF85" s="612"/>
      <c r="AG85" s="612"/>
      <c r="AH85" s="612"/>
      <c r="AI85" s="613"/>
      <c r="AJ85" s="611" t="s">
        <v>344</v>
      </c>
      <c r="AK85" s="612"/>
      <c r="AL85" s="612"/>
      <c r="AM85" s="612"/>
      <c r="AN85" s="613"/>
      <c r="AO85" s="611" t="s">
        <v>344</v>
      </c>
      <c r="AP85" s="612"/>
      <c r="AQ85" s="612"/>
      <c r="AR85" s="612"/>
      <c r="AS85" s="634"/>
    </row>
    <row r="86" spans="1:45" s="320" customFormat="1" ht="9.9" customHeight="1" thickTop="1">
      <c r="A86" s="315"/>
      <c r="B86" s="364"/>
      <c r="C86" s="365"/>
      <c r="D86" s="316"/>
      <c r="E86" s="317"/>
      <c r="F86" s="621" t="s">
        <v>62</v>
      </c>
      <c r="G86" s="622"/>
      <c r="H86" s="622"/>
      <c r="I86" s="622"/>
      <c r="J86" s="623"/>
      <c r="K86" s="621" t="s">
        <v>62</v>
      </c>
      <c r="L86" s="622"/>
      <c r="M86" s="622"/>
      <c r="N86" s="622"/>
      <c r="O86" s="623"/>
      <c r="P86" s="621" t="s">
        <v>62</v>
      </c>
      <c r="Q86" s="622"/>
      <c r="R86" s="622"/>
      <c r="S86" s="622"/>
      <c r="T86" s="623"/>
      <c r="U86" s="621" t="s">
        <v>62</v>
      </c>
      <c r="V86" s="622"/>
      <c r="W86" s="622"/>
      <c r="X86" s="622"/>
      <c r="Y86" s="623"/>
      <c r="Z86" s="621" t="s">
        <v>62</v>
      </c>
      <c r="AA86" s="622"/>
      <c r="AB86" s="622"/>
      <c r="AC86" s="622"/>
      <c r="AD86" s="623"/>
      <c r="AE86" s="621" t="s">
        <v>62</v>
      </c>
      <c r="AF86" s="622"/>
      <c r="AG86" s="622"/>
      <c r="AH86" s="622"/>
      <c r="AI86" s="623"/>
      <c r="AJ86" s="621" t="s">
        <v>62</v>
      </c>
      <c r="AK86" s="622"/>
      <c r="AL86" s="622"/>
      <c r="AM86" s="622"/>
      <c r="AN86" s="623"/>
      <c r="AO86" s="621" t="s">
        <v>62</v>
      </c>
      <c r="AP86" s="622"/>
      <c r="AQ86" s="622"/>
      <c r="AR86" s="622"/>
      <c r="AS86" s="624"/>
    </row>
    <row r="87" spans="1:45" s="331" customFormat="1" ht="24.9" customHeight="1">
      <c r="A87" s="332"/>
      <c r="B87" s="333"/>
      <c r="C87" s="625" t="s">
        <v>236</v>
      </c>
      <c r="D87" s="625"/>
      <c r="E87" s="334"/>
      <c r="F87" s="652">
        <v>132274</v>
      </c>
      <c r="G87" s="653"/>
      <c r="H87" s="653"/>
      <c r="I87" s="653"/>
      <c r="J87" s="654"/>
      <c r="K87" s="652">
        <v>971</v>
      </c>
      <c r="L87" s="653"/>
      <c r="M87" s="653"/>
      <c r="N87" s="653"/>
      <c r="O87" s="654"/>
      <c r="P87" s="652">
        <v>1271</v>
      </c>
      <c r="Q87" s="653"/>
      <c r="R87" s="653"/>
      <c r="S87" s="653"/>
      <c r="T87" s="654"/>
      <c r="U87" s="652">
        <v>131934</v>
      </c>
      <c r="V87" s="653"/>
      <c r="W87" s="653"/>
      <c r="X87" s="653"/>
      <c r="Y87" s="654"/>
      <c r="Z87" s="652">
        <v>42227</v>
      </c>
      <c r="AA87" s="653"/>
      <c r="AB87" s="653"/>
      <c r="AC87" s="653"/>
      <c r="AD87" s="654"/>
      <c r="AE87" s="652">
        <v>1320</v>
      </c>
      <c r="AF87" s="653"/>
      <c r="AG87" s="653"/>
      <c r="AH87" s="653"/>
      <c r="AI87" s="654"/>
      <c r="AJ87" s="652">
        <v>910</v>
      </c>
      <c r="AK87" s="653"/>
      <c r="AL87" s="653"/>
      <c r="AM87" s="653"/>
      <c r="AN87" s="654"/>
      <c r="AO87" s="652">
        <v>42677</v>
      </c>
      <c r="AP87" s="653"/>
      <c r="AQ87" s="653"/>
      <c r="AR87" s="653"/>
      <c r="AS87" s="655"/>
    </row>
    <row r="88" spans="1:45" s="331" customFormat="1" ht="24.9" customHeight="1">
      <c r="A88" s="337"/>
      <c r="B88" s="338"/>
      <c r="C88" s="617" t="s">
        <v>347</v>
      </c>
      <c r="D88" s="617"/>
      <c r="E88" s="339"/>
      <c r="F88" s="656">
        <v>47878</v>
      </c>
      <c r="G88" s="657"/>
      <c r="H88" s="657"/>
      <c r="I88" s="657"/>
      <c r="J88" s="658"/>
      <c r="K88" s="656">
        <v>269</v>
      </c>
      <c r="L88" s="657"/>
      <c r="M88" s="657"/>
      <c r="N88" s="657"/>
      <c r="O88" s="658"/>
      <c r="P88" s="656">
        <v>464</v>
      </c>
      <c r="Q88" s="657"/>
      <c r="R88" s="657"/>
      <c r="S88" s="657"/>
      <c r="T88" s="658"/>
      <c r="U88" s="656">
        <v>47683</v>
      </c>
      <c r="V88" s="657"/>
      <c r="W88" s="657"/>
      <c r="X88" s="657"/>
      <c r="Y88" s="658"/>
      <c r="Z88" s="656">
        <v>3700</v>
      </c>
      <c r="AA88" s="657"/>
      <c r="AB88" s="657"/>
      <c r="AC88" s="657"/>
      <c r="AD88" s="658"/>
      <c r="AE88" s="656">
        <v>46</v>
      </c>
      <c r="AF88" s="657"/>
      <c r="AG88" s="657"/>
      <c r="AH88" s="657"/>
      <c r="AI88" s="658"/>
      <c r="AJ88" s="656">
        <v>38</v>
      </c>
      <c r="AK88" s="657"/>
      <c r="AL88" s="657"/>
      <c r="AM88" s="657"/>
      <c r="AN88" s="658"/>
      <c r="AO88" s="656">
        <v>3708</v>
      </c>
      <c r="AP88" s="657"/>
      <c r="AQ88" s="657"/>
      <c r="AR88" s="657"/>
      <c r="AS88" s="659"/>
    </row>
    <row r="89" spans="1:45" s="331" customFormat="1" ht="24.9" customHeight="1">
      <c r="A89" s="337"/>
      <c r="B89" s="338"/>
      <c r="C89" s="617" t="s">
        <v>348</v>
      </c>
      <c r="D89" s="617"/>
      <c r="E89" s="339"/>
      <c r="F89" s="652">
        <v>8535</v>
      </c>
      <c r="G89" s="653"/>
      <c r="H89" s="653"/>
      <c r="I89" s="653"/>
      <c r="J89" s="654"/>
      <c r="K89" s="652">
        <v>28</v>
      </c>
      <c r="L89" s="653"/>
      <c r="M89" s="653"/>
      <c r="N89" s="653"/>
      <c r="O89" s="654"/>
      <c r="P89" s="652">
        <v>57</v>
      </c>
      <c r="Q89" s="653"/>
      <c r="R89" s="653"/>
      <c r="S89" s="653"/>
      <c r="T89" s="654"/>
      <c r="U89" s="652">
        <v>8500</v>
      </c>
      <c r="V89" s="653"/>
      <c r="W89" s="653"/>
      <c r="X89" s="653"/>
      <c r="Y89" s="654"/>
      <c r="Z89" s="652">
        <v>10268</v>
      </c>
      <c r="AA89" s="653"/>
      <c r="AB89" s="653"/>
      <c r="AC89" s="653"/>
      <c r="AD89" s="654"/>
      <c r="AE89" s="652">
        <v>346</v>
      </c>
      <c r="AF89" s="653"/>
      <c r="AG89" s="653"/>
      <c r="AH89" s="653"/>
      <c r="AI89" s="654"/>
      <c r="AJ89" s="652">
        <v>185</v>
      </c>
      <c r="AK89" s="653"/>
      <c r="AL89" s="653"/>
      <c r="AM89" s="653"/>
      <c r="AN89" s="654"/>
      <c r="AO89" s="652">
        <v>10435</v>
      </c>
      <c r="AP89" s="653"/>
      <c r="AQ89" s="653"/>
      <c r="AR89" s="653"/>
      <c r="AS89" s="655"/>
    </row>
    <row r="90" spans="1:45" s="331" customFormat="1" ht="28.5" customHeight="1" thickBot="1">
      <c r="A90" s="356"/>
      <c r="B90" s="357"/>
      <c r="C90" s="627" t="s">
        <v>264</v>
      </c>
      <c r="D90" s="627"/>
      <c r="E90" s="358"/>
      <c r="F90" s="660">
        <v>23814</v>
      </c>
      <c r="G90" s="661"/>
      <c r="H90" s="661"/>
      <c r="I90" s="661"/>
      <c r="J90" s="662"/>
      <c r="K90" s="660">
        <v>127</v>
      </c>
      <c r="L90" s="661"/>
      <c r="M90" s="661"/>
      <c r="N90" s="661"/>
      <c r="O90" s="662"/>
      <c r="P90" s="660">
        <v>225</v>
      </c>
      <c r="Q90" s="661"/>
      <c r="R90" s="661"/>
      <c r="S90" s="661"/>
      <c r="T90" s="662"/>
      <c r="U90" s="660">
        <v>23696</v>
      </c>
      <c r="V90" s="661"/>
      <c r="W90" s="661"/>
      <c r="X90" s="661"/>
      <c r="Y90" s="662"/>
      <c r="Z90" s="660">
        <v>9307</v>
      </c>
      <c r="AA90" s="661"/>
      <c r="AB90" s="661"/>
      <c r="AC90" s="661"/>
      <c r="AD90" s="662"/>
      <c r="AE90" s="660">
        <v>107</v>
      </c>
      <c r="AF90" s="661"/>
      <c r="AG90" s="661"/>
      <c r="AH90" s="661"/>
      <c r="AI90" s="662"/>
      <c r="AJ90" s="660">
        <v>329</v>
      </c>
      <c r="AK90" s="661"/>
      <c r="AL90" s="661"/>
      <c r="AM90" s="661"/>
      <c r="AN90" s="662"/>
      <c r="AO90" s="660">
        <v>9105</v>
      </c>
      <c r="AP90" s="661"/>
      <c r="AQ90" s="661"/>
      <c r="AR90" s="661"/>
      <c r="AS90" s="663"/>
    </row>
    <row r="91" spans="1:45" s="331" customFormat="1" ht="18" customHeight="1">
      <c r="C91" s="401"/>
      <c r="D91" s="401"/>
      <c r="E91" s="428"/>
      <c r="F91" s="428"/>
      <c r="G91" s="428"/>
      <c r="H91" s="428"/>
      <c r="I91" s="428"/>
      <c r="J91" s="428"/>
      <c r="K91" s="428"/>
      <c r="L91" s="428"/>
      <c r="M91" s="428"/>
      <c r="N91" s="428"/>
      <c r="O91" s="428"/>
      <c r="P91" s="428"/>
      <c r="Q91" s="428"/>
      <c r="R91" s="428"/>
      <c r="S91" s="428"/>
      <c r="T91" s="428"/>
      <c r="U91" s="428"/>
      <c r="V91" s="428"/>
      <c r="W91" s="428"/>
      <c r="X91" s="428"/>
      <c r="Y91" s="428"/>
      <c r="Z91" s="428"/>
      <c r="AA91" s="428"/>
      <c r="AB91" s="428"/>
      <c r="AC91" s="428"/>
      <c r="AD91" s="428"/>
      <c r="AE91" s="428"/>
      <c r="AF91" s="428"/>
      <c r="AG91" s="428"/>
      <c r="AH91" s="428"/>
      <c r="AI91" s="428"/>
      <c r="AJ91" s="428"/>
      <c r="AK91" s="428"/>
      <c r="AL91" s="428"/>
      <c r="AM91" s="428"/>
      <c r="AN91" s="428"/>
      <c r="AO91" s="428"/>
      <c r="AP91" s="428"/>
      <c r="AQ91" s="428"/>
      <c r="AR91" s="428"/>
      <c r="AS91" s="428"/>
    </row>
    <row r="92" spans="1:45" ht="5.0999999999999996" customHeight="1"/>
  </sheetData>
  <mergeCells count="399">
    <mergeCell ref="AJ90:AN90"/>
    <mergeCell ref="AO90:AS90"/>
    <mergeCell ref="AE89:AI89"/>
    <mergeCell ref="AJ89:AN89"/>
    <mergeCell ref="AO89:AS89"/>
    <mergeCell ref="C90:D90"/>
    <mergeCell ref="F90:J90"/>
    <mergeCell ref="K90:O90"/>
    <mergeCell ref="P90:T90"/>
    <mergeCell ref="U90:Y90"/>
    <mergeCell ref="Z90:AD90"/>
    <mergeCell ref="AE90:AI90"/>
    <mergeCell ref="C89:D89"/>
    <mergeCell ref="F89:J89"/>
    <mergeCell ref="K89:O89"/>
    <mergeCell ref="P89:T89"/>
    <mergeCell ref="U89:Y89"/>
    <mergeCell ref="Z89:AD89"/>
    <mergeCell ref="AO87:AS87"/>
    <mergeCell ref="C88:D88"/>
    <mergeCell ref="F88:J88"/>
    <mergeCell ref="K88:O88"/>
    <mergeCell ref="P88:T88"/>
    <mergeCell ref="U88:Y88"/>
    <mergeCell ref="Z88:AD88"/>
    <mergeCell ref="AE88:AI88"/>
    <mergeCell ref="AJ88:AN88"/>
    <mergeCell ref="AO88:AS88"/>
    <mergeCell ref="C87:D87"/>
    <mergeCell ref="F87:J87"/>
    <mergeCell ref="K87:O87"/>
    <mergeCell ref="P87:T87"/>
    <mergeCell ref="U87:Y87"/>
    <mergeCell ref="Z87:AD87"/>
    <mergeCell ref="AE87:AI87"/>
    <mergeCell ref="AJ87:AN87"/>
    <mergeCell ref="F86:J86"/>
    <mergeCell ref="K86:O86"/>
    <mergeCell ref="P86:T86"/>
    <mergeCell ref="U86:Y86"/>
    <mergeCell ref="Z86:AD86"/>
    <mergeCell ref="AE86:AI86"/>
    <mergeCell ref="F85:J85"/>
    <mergeCell ref="K85:O85"/>
    <mergeCell ref="P85:T85"/>
    <mergeCell ref="U85:Y85"/>
    <mergeCell ref="Z85:AD85"/>
    <mergeCell ref="AE85:AI85"/>
    <mergeCell ref="AJ85:AN85"/>
    <mergeCell ref="AO85:AS85"/>
    <mergeCell ref="AJ86:AN86"/>
    <mergeCell ref="AO86:AS86"/>
    <mergeCell ref="F83:Y83"/>
    <mergeCell ref="Z83:AS83"/>
    <mergeCell ref="A84:D84"/>
    <mergeCell ref="F84:J84"/>
    <mergeCell ref="K84:O84"/>
    <mergeCell ref="P84:T84"/>
    <mergeCell ref="U84:Y84"/>
    <mergeCell ref="Z84:AD84"/>
    <mergeCell ref="AE84:AI84"/>
    <mergeCell ref="AJ84:AN84"/>
    <mergeCell ref="AO84:AS84"/>
    <mergeCell ref="AO75:AS75"/>
    <mergeCell ref="A79:E79"/>
    <mergeCell ref="A80:E80"/>
    <mergeCell ref="AN80:AO80"/>
    <mergeCell ref="AP80:AS80"/>
    <mergeCell ref="A82:C82"/>
    <mergeCell ref="F82:J82"/>
    <mergeCell ref="AO82:AS82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E73:AI73"/>
    <mergeCell ref="AJ73:AN73"/>
    <mergeCell ref="AO73:AS73"/>
    <mergeCell ref="C74:D74"/>
    <mergeCell ref="F74:J74"/>
    <mergeCell ref="K74:O74"/>
    <mergeCell ref="P74:T74"/>
    <mergeCell ref="U74:Y74"/>
    <mergeCell ref="Z74:AD74"/>
    <mergeCell ref="AE74:AI74"/>
    <mergeCell ref="C73:D73"/>
    <mergeCell ref="F73:J73"/>
    <mergeCell ref="K73:O73"/>
    <mergeCell ref="P73:T73"/>
    <mergeCell ref="U73:Y73"/>
    <mergeCell ref="Z73:AD73"/>
    <mergeCell ref="F71:J71"/>
    <mergeCell ref="K71:O71"/>
    <mergeCell ref="P71:T71"/>
    <mergeCell ref="U71:Y71"/>
    <mergeCell ref="Z71:AD71"/>
    <mergeCell ref="AE71:AI71"/>
    <mergeCell ref="AJ71:AN71"/>
    <mergeCell ref="AO71:AS71"/>
    <mergeCell ref="C72:D72"/>
    <mergeCell ref="F72:J72"/>
    <mergeCell ref="K72:O72"/>
    <mergeCell ref="P72:T72"/>
    <mergeCell ref="U72:Y72"/>
    <mergeCell ref="Z72:AD72"/>
    <mergeCell ref="AE72:AI72"/>
    <mergeCell ref="AJ72:AN72"/>
    <mergeCell ref="AO72:AS72"/>
    <mergeCell ref="F68:Y68"/>
    <mergeCell ref="Z68:AS68"/>
    <mergeCell ref="A69:D69"/>
    <mergeCell ref="F69:J70"/>
    <mergeCell ref="K69:O70"/>
    <mergeCell ref="P69:T70"/>
    <mergeCell ref="U69:Y70"/>
    <mergeCell ref="Z69:AD70"/>
    <mergeCell ref="AE69:AI70"/>
    <mergeCell ref="AJ69:AN70"/>
    <mergeCell ref="AO69:AS70"/>
    <mergeCell ref="A66:E66"/>
    <mergeCell ref="C60:D60"/>
    <mergeCell ref="F60:I60"/>
    <mergeCell ref="J60:M60"/>
    <mergeCell ref="N60:Q60"/>
    <mergeCell ref="R60:U60"/>
    <mergeCell ref="V60:Y60"/>
    <mergeCell ref="A67:C67"/>
    <mergeCell ref="F67:J67"/>
    <mergeCell ref="AH58:AK58"/>
    <mergeCell ref="AL58:AO58"/>
    <mergeCell ref="AP58:AS58"/>
    <mergeCell ref="V58:Y58"/>
    <mergeCell ref="Z60:AC60"/>
    <mergeCell ref="AD60:AG60"/>
    <mergeCell ref="AH60:AK60"/>
    <mergeCell ref="AL60:AO60"/>
    <mergeCell ref="AP60:AS60"/>
    <mergeCell ref="AP57:AS57"/>
    <mergeCell ref="Z56:AC56"/>
    <mergeCell ref="AD56:AG56"/>
    <mergeCell ref="AH56:AK56"/>
    <mergeCell ref="AL56:AO56"/>
    <mergeCell ref="AP56:AS56"/>
    <mergeCell ref="C59:D59"/>
    <mergeCell ref="F59:I59"/>
    <mergeCell ref="J59:M59"/>
    <mergeCell ref="N59:Q59"/>
    <mergeCell ref="R59:U59"/>
    <mergeCell ref="C58:D58"/>
    <mergeCell ref="F58:I58"/>
    <mergeCell ref="J58:M58"/>
    <mergeCell ref="N58:Q58"/>
    <mergeCell ref="R58:U58"/>
    <mergeCell ref="V59:Y59"/>
    <mergeCell ref="Z59:AC59"/>
    <mergeCell ref="AD59:AG59"/>
    <mergeCell ref="AH59:AK59"/>
    <mergeCell ref="AL59:AO59"/>
    <mergeCell ref="AP59:AS59"/>
    <mergeCell ref="Z58:AC58"/>
    <mergeCell ref="AD58:AG58"/>
    <mergeCell ref="C57:D57"/>
    <mergeCell ref="F57:I57"/>
    <mergeCell ref="J57:M57"/>
    <mergeCell ref="N57:Q57"/>
    <mergeCell ref="R57:U57"/>
    <mergeCell ref="Z54:AC55"/>
    <mergeCell ref="AD54:AG55"/>
    <mergeCell ref="AH54:AK55"/>
    <mergeCell ref="AL54:AO55"/>
    <mergeCell ref="V57:Y57"/>
    <mergeCell ref="Z57:AC57"/>
    <mergeCell ref="AD57:AG57"/>
    <mergeCell ref="AH57:AK57"/>
    <mergeCell ref="AL57:AO57"/>
    <mergeCell ref="AP54:AS55"/>
    <mergeCell ref="F56:I56"/>
    <mergeCell ref="J56:M56"/>
    <mergeCell ref="N56:Q56"/>
    <mergeCell ref="R56:U56"/>
    <mergeCell ref="V56:Y56"/>
    <mergeCell ref="A54:D54"/>
    <mergeCell ref="F54:I55"/>
    <mergeCell ref="J54:M55"/>
    <mergeCell ref="N54:Q55"/>
    <mergeCell ref="R54:U55"/>
    <mergeCell ref="V54:Y55"/>
    <mergeCell ref="A50:E50"/>
    <mergeCell ref="A52:C52"/>
    <mergeCell ref="F52:J52"/>
    <mergeCell ref="F53:Y53"/>
    <mergeCell ref="Z53:AS53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49:AS49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/>
  <pageMargins left="0" right="0" top="0.55118110236220474" bottom="0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1A8F-C356-423E-B314-884CEC58EEA2}">
  <sheetPr codeName="Sheet14">
    <tabColor theme="9"/>
    <pageSetUpPr fitToPage="1"/>
  </sheetPr>
  <dimension ref="A1:N66"/>
  <sheetViews>
    <sheetView showGridLines="0"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6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7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384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368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8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369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370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371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372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9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10" t="s">
        <v>10</v>
      </c>
      <c r="C20" s="29" t="s">
        <v>11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11"/>
      <c r="C21" s="33"/>
      <c r="D21" s="34"/>
      <c r="E21" s="29" t="s">
        <v>12</v>
      </c>
      <c r="F21" s="30"/>
      <c r="G21" s="30"/>
      <c r="H21" s="30"/>
      <c r="I21" s="30"/>
      <c r="J21" s="513" t="s">
        <v>13</v>
      </c>
      <c r="K21" s="28"/>
    </row>
    <row r="22" spans="1:11" ht="17.25" customHeight="1">
      <c r="A22" s="15"/>
      <c r="B22" s="511"/>
      <c r="C22" s="35"/>
      <c r="D22" s="36"/>
      <c r="E22" s="35"/>
      <c r="F22" s="36"/>
      <c r="G22" s="515" t="s">
        <v>14</v>
      </c>
      <c r="H22" s="516"/>
      <c r="I22" s="37" t="s">
        <v>15</v>
      </c>
      <c r="J22" s="514"/>
      <c r="K22" s="28"/>
    </row>
    <row r="23" spans="1:11" ht="15" customHeight="1">
      <c r="A23" s="15"/>
      <c r="B23" s="512"/>
      <c r="C23" s="38" t="s">
        <v>16</v>
      </c>
      <c r="D23" s="39" t="s">
        <v>17</v>
      </c>
      <c r="E23" s="38" t="s">
        <v>16</v>
      </c>
      <c r="F23" s="39" t="s">
        <v>17</v>
      </c>
      <c r="G23" s="38" t="s">
        <v>16</v>
      </c>
      <c r="H23" s="39" t="s">
        <v>17</v>
      </c>
      <c r="I23" s="38" t="s">
        <v>16</v>
      </c>
      <c r="J23" s="38" t="s">
        <v>16</v>
      </c>
      <c r="K23" s="28"/>
    </row>
    <row r="24" spans="1:11" ht="15" customHeight="1">
      <c r="A24" s="15"/>
      <c r="B24" s="40"/>
      <c r="C24" s="41" t="s">
        <v>18</v>
      </c>
      <c r="D24" s="42" t="s">
        <v>19</v>
      </c>
      <c r="E24" s="42" t="s">
        <v>18</v>
      </c>
      <c r="F24" s="42" t="s">
        <v>19</v>
      </c>
      <c r="G24" s="42" t="s">
        <v>18</v>
      </c>
      <c r="H24" s="42" t="s">
        <v>19</v>
      </c>
      <c r="I24" s="42" t="s">
        <v>20</v>
      </c>
      <c r="J24" s="42" t="s">
        <v>18</v>
      </c>
      <c r="K24" s="28"/>
    </row>
    <row r="25" spans="1:11" ht="15" customHeight="1">
      <c r="A25" s="15"/>
      <c r="B25" s="43" t="s">
        <v>21</v>
      </c>
      <c r="C25" s="44">
        <v>286569</v>
      </c>
      <c r="D25" s="45">
        <v>11.6</v>
      </c>
      <c r="E25" s="46">
        <v>267689</v>
      </c>
      <c r="F25" s="45">
        <v>7.6</v>
      </c>
      <c r="G25" s="46">
        <v>249410</v>
      </c>
      <c r="H25" s="45">
        <v>7.1</v>
      </c>
      <c r="I25" s="46">
        <v>18279</v>
      </c>
      <c r="J25" s="46">
        <v>18880</v>
      </c>
      <c r="K25" s="28"/>
    </row>
    <row r="26" spans="1:11" ht="15" customHeight="1">
      <c r="A26" s="15"/>
      <c r="B26" s="43" t="s">
        <v>22</v>
      </c>
      <c r="C26" s="47">
        <v>444650</v>
      </c>
      <c r="D26" s="48">
        <v>27.1</v>
      </c>
      <c r="E26" s="47">
        <v>342188</v>
      </c>
      <c r="F26" s="48">
        <v>4.5999999999999996</v>
      </c>
      <c r="G26" s="47">
        <v>326619</v>
      </c>
      <c r="H26" s="48">
        <v>3.9</v>
      </c>
      <c r="I26" s="47">
        <v>15569</v>
      </c>
      <c r="J26" s="47">
        <v>102462</v>
      </c>
      <c r="K26" s="28"/>
    </row>
    <row r="27" spans="1:11" ht="15" customHeight="1">
      <c r="A27" s="15"/>
      <c r="B27" s="49" t="s">
        <v>23</v>
      </c>
      <c r="C27" s="47">
        <v>327728</v>
      </c>
      <c r="D27" s="48">
        <v>5.5</v>
      </c>
      <c r="E27" s="47">
        <v>301634</v>
      </c>
      <c r="F27" s="48">
        <v>3.8</v>
      </c>
      <c r="G27" s="47">
        <v>277834</v>
      </c>
      <c r="H27" s="48">
        <v>4.8</v>
      </c>
      <c r="I27" s="47">
        <v>23800</v>
      </c>
      <c r="J27" s="47">
        <v>26094</v>
      </c>
      <c r="K27" s="28"/>
    </row>
    <row r="28" spans="1:11" ht="15" customHeight="1">
      <c r="A28" s="15"/>
      <c r="B28" s="50" t="s">
        <v>24</v>
      </c>
      <c r="C28" s="47">
        <v>514595</v>
      </c>
      <c r="D28" s="48">
        <v>4.5</v>
      </c>
      <c r="E28" s="47">
        <v>509272</v>
      </c>
      <c r="F28" s="48">
        <v>4.3</v>
      </c>
      <c r="G28" s="47">
        <v>441746</v>
      </c>
      <c r="H28" s="48">
        <v>5.3</v>
      </c>
      <c r="I28" s="47">
        <v>67526</v>
      </c>
      <c r="J28" s="47">
        <v>5323</v>
      </c>
      <c r="K28" s="28"/>
    </row>
    <row r="29" spans="1:11" ht="15" customHeight="1">
      <c r="A29" s="15"/>
      <c r="B29" s="49" t="s">
        <v>25</v>
      </c>
      <c r="C29" s="47">
        <v>372372</v>
      </c>
      <c r="D29" s="48">
        <v>3.4</v>
      </c>
      <c r="E29" s="47">
        <v>364869</v>
      </c>
      <c r="F29" s="48">
        <v>4.5999999999999996</v>
      </c>
      <c r="G29" s="47">
        <v>338212</v>
      </c>
      <c r="H29" s="48">
        <v>4.4000000000000004</v>
      </c>
      <c r="I29" s="47">
        <v>26657</v>
      </c>
      <c r="J29" s="47">
        <v>7503</v>
      </c>
      <c r="K29" s="28"/>
    </row>
    <row r="30" spans="1:11" ht="15" customHeight="1">
      <c r="A30" s="15"/>
      <c r="B30" s="49" t="s">
        <v>26</v>
      </c>
      <c r="C30" s="47">
        <v>303766</v>
      </c>
      <c r="D30" s="48">
        <v>16</v>
      </c>
      <c r="E30" s="47">
        <v>281096</v>
      </c>
      <c r="F30" s="48">
        <v>7.5</v>
      </c>
      <c r="G30" s="47">
        <v>240856</v>
      </c>
      <c r="H30" s="48">
        <v>1.8</v>
      </c>
      <c r="I30" s="47">
        <v>40240</v>
      </c>
      <c r="J30" s="47">
        <v>22670</v>
      </c>
      <c r="K30" s="28"/>
    </row>
    <row r="31" spans="1:11" ht="15" customHeight="1">
      <c r="A31" s="15"/>
      <c r="B31" s="49" t="s">
        <v>27</v>
      </c>
      <c r="C31" s="47">
        <v>226632</v>
      </c>
      <c r="D31" s="48">
        <v>29.9</v>
      </c>
      <c r="E31" s="47">
        <v>216773</v>
      </c>
      <c r="F31" s="48">
        <v>25.4</v>
      </c>
      <c r="G31" s="47">
        <v>203763</v>
      </c>
      <c r="H31" s="48">
        <v>24.3</v>
      </c>
      <c r="I31" s="47">
        <v>13010</v>
      </c>
      <c r="J31" s="47">
        <v>9859</v>
      </c>
      <c r="K31" s="28"/>
    </row>
    <row r="32" spans="1:11" ht="15" customHeight="1">
      <c r="A32" s="15"/>
      <c r="B32" s="49" t="s">
        <v>28</v>
      </c>
      <c r="C32" s="47">
        <v>405937</v>
      </c>
      <c r="D32" s="51">
        <v>34.4</v>
      </c>
      <c r="E32" s="47">
        <v>405748</v>
      </c>
      <c r="F32" s="51">
        <v>35.9</v>
      </c>
      <c r="G32" s="47">
        <v>371026</v>
      </c>
      <c r="H32" s="51">
        <v>30.5</v>
      </c>
      <c r="I32" s="47">
        <v>34722</v>
      </c>
      <c r="J32" s="47">
        <v>189</v>
      </c>
      <c r="K32" s="28"/>
    </row>
    <row r="33" spans="1:11" s="52" customFormat="1" ht="15" customHeight="1">
      <c r="A33" s="28"/>
      <c r="B33" s="49" t="s">
        <v>29</v>
      </c>
      <c r="C33" s="47">
        <v>318530</v>
      </c>
      <c r="D33" s="51">
        <v>34.299999999999997</v>
      </c>
      <c r="E33" s="47">
        <v>294550</v>
      </c>
      <c r="F33" s="51">
        <v>32.4</v>
      </c>
      <c r="G33" s="47">
        <v>269254</v>
      </c>
      <c r="H33" s="51">
        <v>28.5</v>
      </c>
      <c r="I33" s="47">
        <v>25296</v>
      </c>
      <c r="J33" s="47">
        <v>23980</v>
      </c>
      <c r="K33" s="28"/>
    </row>
    <row r="34" spans="1:11" s="52" customFormat="1" ht="24.6">
      <c r="A34" s="28"/>
      <c r="B34" s="49" t="s">
        <v>30</v>
      </c>
      <c r="C34" s="47">
        <v>335878</v>
      </c>
      <c r="D34" s="51">
        <v>-2.8</v>
      </c>
      <c r="E34" s="47">
        <v>335851</v>
      </c>
      <c r="F34" s="51">
        <v>3.5</v>
      </c>
      <c r="G34" s="47">
        <v>316149</v>
      </c>
      <c r="H34" s="51">
        <v>2.9</v>
      </c>
      <c r="I34" s="47">
        <v>19702</v>
      </c>
      <c r="J34" s="47">
        <v>27</v>
      </c>
      <c r="K34" s="28"/>
    </row>
    <row r="35" spans="1:11" s="52" customFormat="1" ht="15" customHeight="1">
      <c r="A35" s="28"/>
      <c r="B35" s="53" t="s">
        <v>31</v>
      </c>
      <c r="C35" s="47">
        <v>149553</v>
      </c>
      <c r="D35" s="51">
        <v>52.7</v>
      </c>
      <c r="E35" s="47">
        <v>125436</v>
      </c>
      <c r="F35" s="51">
        <v>33.9</v>
      </c>
      <c r="G35" s="47">
        <v>122101</v>
      </c>
      <c r="H35" s="51">
        <v>35.200000000000003</v>
      </c>
      <c r="I35" s="47">
        <v>3335</v>
      </c>
      <c r="J35" s="47">
        <v>24117</v>
      </c>
      <c r="K35" s="28"/>
    </row>
    <row r="36" spans="1:11" s="52" customFormat="1" ht="24.6">
      <c r="A36" s="28"/>
      <c r="B36" s="54" t="s">
        <v>32</v>
      </c>
      <c r="C36" s="47">
        <v>188329</v>
      </c>
      <c r="D36" s="51">
        <v>0.6</v>
      </c>
      <c r="E36" s="47">
        <v>188329</v>
      </c>
      <c r="F36" s="51">
        <v>1.2</v>
      </c>
      <c r="G36" s="47">
        <v>171235</v>
      </c>
      <c r="H36" s="51">
        <v>-6.7</v>
      </c>
      <c r="I36" s="47">
        <v>17094</v>
      </c>
      <c r="J36" s="47">
        <v>0</v>
      </c>
      <c r="K36" s="28"/>
    </row>
    <row r="37" spans="1:11" s="52" customFormat="1" ht="15" customHeight="1">
      <c r="A37" s="28"/>
      <c r="B37" s="49" t="s">
        <v>33</v>
      </c>
      <c r="C37" s="47">
        <v>289221</v>
      </c>
      <c r="D37" s="51">
        <v>-4.3</v>
      </c>
      <c r="E37" s="47">
        <v>289221</v>
      </c>
      <c r="F37" s="51">
        <v>-4.2</v>
      </c>
      <c r="G37" s="47">
        <v>286469</v>
      </c>
      <c r="H37" s="51">
        <v>-3.6</v>
      </c>
      <c r="I37" s="47">
        <v>2752</v>
      </c>
      <c r="J37" s="47">
        <v>0</v>
      </c>
      <c r="K37" s="28"/>
    </row>
    <row r="38" spans="1:11" s="52" customFormat="1" ht="15" customHeight="1">
      <c r="A38" s="28"/>
      <c r="B38" s="49" t="s">
        <v>34</v>
      </c>
      <c r="C38" s="47">
        <v>270018</v>
      </c>
      <c r="D38" s="51">
        <v>3</v>
      </c>
      <c r="E38" s="47">
        <v>267188</v>
      </c>
      <c r="F38" s="51">
        <v>2</v>
      </c>
      <c r="G38" s="47">
        <v>252684</v>
      </c>
      <c r="H38" s="51">
        <v>2.4</v>
      </c>
      <c r="I38" s="47">
        <v>14504</v>
      </c>
      <c r="J38" s="47">
        <v>2830</v>
      </c>
      <c r="K38" s="28"/>
    </row>
    <row r="39" spans="1:11" s="52" customFormat="1" ht="15" customHeight="1">
      <c r="A39" s="28"/>
      <c r="B39" s="49" t="s">
        <v>35</v>
      </c>
      <c r="C39" s="47">
        <v>292639</v>
      </c>
      <c r="D39" s="51">
        <v>7.1</v>
      </c>
      <c r="E39" s="47">
        <v>292391</v>
      </c>
      <c r="F39" s="51">
        <v>7.1</v>
      </c>
      <c r="G39" s="47">
        <v>276560</v>
      </c>
      <c r="H39" s="51">
        <v>6.8</v>
      </c>
      <c r="I39" s="47">
        <v>15831</v>
      </c>
      <c r="J39" s="47">
        <v>248</v>
      </c>
      <c r="K39" s="28"/>
    </row>
    <row r="40" spans="1:11" s="52" customFormat="1" ht="24.6">
      <c r="A40" s="28"/>
      <c r="B40" s="55" t="s">
        <v>36</v>
      </c>
      <c r="C40" s="56">
        <v>249921</v>
      </c>
      <c r="D40" s="57">
        <v>15.2</v>
      </c>
      <c r="E40" s="56">
        <v>234031</v>
      </c>
      <c r="F40" s="57">
        <v>12.1</v>
      </c>
      <c r="G40" s="56">
        <v>209405</v>
      </c>
      <c r="H40" s="57">
        <v>7.6</v>
      </c>
      <c r="I40" s="56">
        <v>24626</v>
      </c>
      <c r="J40" s="56">
        <v>15890</v>
      </c>
      <c r="K40" s="28"/>
    </row>
    <row r="41" spans="1:11" ht="15" customHeight="1">
      <c r="A41" s="15"/>
      <c r="B41" s="58" t="s">
        <v>37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38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10" t="s">
        <v>10</v>
      </c>
      <c r="C44" s="29" t="s">
        <v>11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11"/>
      <c r="C45" s="33"/>
      <c r="D45" s="34"/>
      <c r="E45" s="29" t="s">
        <v>12</v>
      </c>
      <c r="F45" s="30"/>
      <c r="G45" s="30"/>
      <c r="H45" s="30"/>
      <c r="I45" s="30"/>
      <c r="J45" s="513" t="s">
        <v>13</v>
      </c>
      <c r="K45" s="28"/>
    </row>
    <row r="46" spans="1:11" ht="17.25" customHeight="1">
      <c r="A46" s="15"/>
      <c r="B46" s="511"/>
      <c r="C46" s="35"/>
      <c r="D46" s="36"/>
      <c r="E46" s="35"/>
      <c r="F46" s="36"/>
      <c r="G46" s="515" t="s">
        <v>14</v>
      </c>
      <c r="H46" s="516"/>
      <c r="I46" s="37" t="s">
        <v>15</v>
      </c>
      <c r="J46" s="514"/>
      <c r="K46" s="28"/>
    </row>
    <row r="47" spans="1:11" ht="15" customHeight="1">
      <c r="A47" s="15"/>
      <c r="B47" s="512"/>
      <c r="C47" s="38" t="s">
        <v>16</v>
      </c>
      <c r="D47" s="59" t="s">
        <v>17</v>
      </c>
      <c r="E47" s="38" t="s">
        <v>16</v>
      </c>
      <c r="F47" s="59" t="s">
        <v>17</v>
      </c>
      <c r="G47" s="38" t="s">
        <v>16</v>
      </c>
      <c r="H47" s="59" t="s">
        <v>17</v>
      </c>
      <c r="I47" s="38" t="s">
        <v>16</v>
      </c>
      <c r="J47" s="38" t="s">
        <v>16</v>
      </c>
      <c r="K47" s="28"/>
    </row>
    <row r="48" spans="1:11" ht="15" customHeight="1">
      <c r="A48" s="15"/>
      <c r="B48" s="40"/>
      <c r="C48" s="42" t="s">
        <v>18</v>
      </c>
      <c r="D48" s="42" t="s">
        <v>19</v>
      </c>
      <c r="E48" s="42" t="s">
        <v>18</v>
      </c>
      <c r="F48" s="42" t="s">
        <v>19</v>
      </c>
      <c r="G48" s="42" t="s">
        <v>18</v>
      </c>
      <c r="H48" s="42" t="s">
        <v>19</v>
      </c>
      <c r="I48" s="42" t="s">
        <v>20</v>
      </c>
      <c r="J48" s="42" t="s">
        <v>18</v>
      </c>
      <c r="K48" s="28"/>
    </row>
    <row r="49" spans="1:11" ht="15" customHeight="1">
      <c r="A49" s="15"/>
      <c r="B49" s="43" t="s">
        <v>21</v>
      </c>
      <c r="C49" s="46">
        <v>298840</v>
      </c>
      <c r="D49" s="45">
        <v>3.8</v>
      </c>
      <c r="E49" s="46">
        <v>288513</v>
      </c>
      <c r="F49" s="45">
        <v>3.2</v>
      </c>
      <c r="G49" s="46">
        <v>264815</v>
      </c>
      <c r="H49" s="45">
        <v>2.1</v>
      </c>
      <c r="I49" s="46">
        <v>23698</v>
      </c>
      <c r="J49" s="46">
        <v>10327</v>
      </c>
      <c r="K49" s="28"/>
    </row>
    <row r="50" spans="1:11" ht="15" customHeight="1">
      <c r="A50" s="15"/>
      <c r="B50" s="49" t="s">
        <v>22</v>
      </c>
      <c r="C50" s="47">
        <v>386645</v>
      </c>
      <c r="D50" s="45">
        <v>3.4</v>
      </c>
      <c r="E50" s="47">
        <v>370334</v>
      </c>
      <c r="F50" s="48">
        <v>-0.8</v>
      </c>
      <c r="G50" s="47">
        <v>343885</v>
      </c>
      <c r="H50" s="48">
        <v>-2.8</v>
      </c>
      <c r="I50" s="47">
        <v>26449</v>
      </c>
      <c r="J50" s="47">
        <v>16311</v>
      </c>
      <c r="K50" s="28"/>
    </row>
    <row r="51" spans="1:11" ht="15" customHeight="1">
      <c r="A51" s="15"/>
      <c r="B51" s="49" t="s">
        <v>23</v>
      </c>
      <c r="C51" s="47">
        <v>340527</v>
      </c>
      <c r="D51" s="45">
        <v>3.1</v>
      </c>
      <c r="E51" s="47">
        <v>317286</v>
      </c>
      <c r="F51" s="48">
        <v>2.4</v>
      </c>
      <c r="G51" s="47">
        <v>288041</v>
      </c>
      <c r="H51" s="48">
        <v>2.8</v>
      </c>
      <c r="I51" s="47">
        <v>29245</v>
      </c>
      <c r="J51" s="47">
        <v>23241</v>
      </c>
      <c r="K51" s="28"/>
    </row>
    <row r="52" spans="1:11" ht="15" customHeight="1">
      <c r="A52" s="15"/>
      <c r="B52" s="50" t="s">
        <v>24</v>
      </c>
      <c r="C52" s="47">
        <v>534248</v>
      </c>
      <c r="D52" s="45">
        <v>4.5</v>
      </c>
      <c r="E52" s="47">
        <v>528244</v>
      </c>
      <c r="F52" s="48">
        <v>4.0999999999999996</v>
      </c>
      <c r="G52" s="47">
        <v>454939</v>
      </c>
      <c r="H52" s="48">
        <v>6</v>
      </c>
      <c r="I52" s="47">
        <v>73305</v>
      </c>
      <c r="J52" s="47">
        <v>6004</v>
      </c>
      <c r="K52" s="28"/>
    </row>
    <row r="53" spans="1:11" ht="15" customHeight="1">
      <c r="A53" s="15"/>
      <c r="B53" s="49" t="s">
        <v>25</v>
      </c>
      <c r="C53" s="47">
        <v>408884</v>
      </c>
      <c r="D53" s="45">
        <v>7.1</v>
      </c>
      <c r="E53" s="47">
        <v>402864</v>
      </c>
      <c r="F53" s="48">
        <v>5.5</v>
      </c>
      <c r="G53" s="47">
        <v>373230</v>
      </c>
      <c r="H53" s="48">
        <v>3.1</v>
      </c>
      <c r="I53" s="47">
        <v>29634</v>
      </c>
      <c r="J53" s="47">
        <v>6020</v>
      </c>
      <c r="K53" s="28"/>
    </row>
    <row r="54" spans="1:11" ht="15" customHeight="1">
      <c r="A54" s="15"/>
      <c r="B54" s="49" t="s">
        <v>26</v>
      </c>
      <c r="C54" s="47">
        <v>319247</v>
      </c>
      <c r="D54" s="45">
        <v>29.2</v>
      </c>
      <c r="E54" s="47">
        <v>302653</v>
      </c>
      <c r="F54" s="48">
        <v>22.6</v>
      </c>
      <c r="G54" s="47">
        <v>262307</v>
      </c>
      <c r="H54" s="48">
        <v>16.7</v>
      </c>
      <c r="I54" s="47">
        <v>40346</v>
      </c>
      <c r="J54" s="47">
        <v>16594</v>
      </c>
      <c r="K54" s="28"/>
    </row>
    <row r="55" spans="1:11" ht="15" customHeight="1">
      <c r="A55" s="15"/>
      <c r="B55" s="49" t="s">
        <v>27</v>
      </c>
      <c r="C55" s="47">
        <v>202326</v>
      </c>
      <c r="D55" s="45">
        <v>-3.2</v>
      </c>
      <c r="E55" s="47">
        <v>202271</v>
      </c>
      <c r="F55" s="48">
        <v>-1.6</v>
      </c>
      <c r="G55" s="47">
        <v>189170</v>
      </c>
      <c r="H55" s="48">
        <v>-4</v>
      </c>
      <c r="I55" s="47">
        <v>13101</v>
      </c>
      <c r="J55" s="47">
        <v>55</v>
      </c>
      <c r="K55" s="28"/>
    </row>
    <row r="56" spans="1:11" ht="15" customHeight="1">
      <c r="A56" s="15"/>
      <c r="B56" s="49" t="s">
        <v>28</v>
      </c>
      <c r="C56" s="47">
        <v>373547</v>
      </c>
      <c r="D56" s="45">
        <v>6.3</v>
      </c>
      <c r="E56" s="47">
        <v>373147</v>
      </c>
      <c r="F56" s="51">
        <v>6.3</v>
      </c>
      <c r="G56" s="47">
        <v>345976</v>
      </c>
      <c r="H56" s="51">
        <v>3.4</v>
      </c>
      <c r="I56" s="47">
        <v>27171</v>
      </c>
      <c r="J56" s="47">
        <v>400</v>
      </c>
      <c r="K56" s="28"/>
    </row>
    <row r="57" spans="1:11" ht="15" customHeight="1">
      <c r="A57" s="15"/>
      <c r="B57" s="49" t="s">
        <v>29</v>
      </c>
      <c r="C57" s="47">
        <v>407421</v>
      </c>
      <c r="D57" s="45">
        <v>22.6</v>
      </c>
      <c r="E57" s="47">
        <v>300876</v>
      </c>
      <c r="F57" s="51">
        <v>11.1</v>
      </c>
      <c r="G57" s="47">
        <v>268270</v>
      </c>
      <c r="H57" s="51">
        <v>9.4</v>
      </c>
      <c r="I57" s="47">
        <v>32606</v>
      </c>
      <c r="J57" s="47">
        <v>106545</v>
      </c>
      <c r="K57" s="28"/>
    </row>
    <row r="58" spans="1:11" ht="24.6">
      <c r="A58" s="15"/>
      <c r="B58" s="49" t="s">
        <v>30</v>
      </c>
      <c r="C58" s="47">
        <v>352858</v>
      </c>
      <c r="D58" s="45">
        <v>-0.4</v>
      </c>
      <c r="E58" s="47">
        <v>352810</v>
      </c>
      <c r="F58" s="51">
        <v>-0.3</v>
      </c>
      <c r="G58" s="47">
        <v>332649</v>
      </c>
      <c r="H58" s="51">
        <v>1</v>
      </c>
      <c r="I58" s="47">
        <v>20161</v>
      </c>
      <c r="J58" s="47">
        <v>48</v>
      </c>
      <c r="K58" s="28"/>
    </row>
    <row r="59" spans="1:11" ht="15" customHeight="1">
      <c r="A59" s="15"/>
      <c r="B59" s="53" t="s">
        <v>31</v>
      </c>
      <c r="C59" s="47">
        <v>117534</v>
      </c>
      <c r="D59" s="45">
        <v>-3</v>
      </c>
      <c r="E59" s="47">
        <v>115496</v>
      </c>
      <c r="F59" s="51">
        <v>0.6</v>
      </c>
      <c r="G59" s="47">
        <v>110033</v>
      </c>
      <c r="H59" s="51">
        <v>0.4</v>
      </c>
      <c r="I59" s="47">
        <v>5463</v>
      </c>
      <c r="J59" s="47">
        <v>2038</v>
      </c>
      <c r="K59" s="28"/>
    </row>
    <row r="60" spans="1:11" ht="24.6">
      <c r="A60" s="15"/>
      <c r="B60" s="54" t="s">
        <v>32</v>
      </c>
      <c r="C60" s="47">
        <v>166155</v>
      </c>
      <c r="D60" s="45">
        <v>49.6</v>
      </c>
      <c r="E60" s="47">
        <v>166155</v>
      </c>
      <c r="F60" s="51">
        <v>54.8</v>
      </c>
      <c r="G60" s="47">
        <v>161198</v>
      </c>
      <c r="H60" s="51">
        <v>58.9</v>
      </c>
      <c r="I60" s="47">
        <v>4957</v>
      </c>
      <c r="J60" s="47">
        <v>0</v>
      </c>
      <c r="K60" s="28"/>
    </row>
    <row r="61" spans="1:11" ht="15" customHeight="1">
      <c r="A61" s="15"/>
      <c r="B61" s="49" t="s">
        <v>33</v>
      </c>
      <c r="C61" s="47">
        <v>331858</v>
      </c>
      <c r="D61" s="45">
        <v>4.3</v>
      </c>
      <c r="E61" s="47">
        <v>331858</v>
      </c>
      <c r="F61" s="51">
        <v>4.0999999999999996</v>
      </c>
      <c r="G61" s="47">
        <v>328189</v>
      </c>
      <c r="H61" s="51">
        <v>4.5999999999999996</v>
      </c>
      <c r="I61" s="47">
        <v>3669</v>
      </c>
      <c r="J61" s="47">
        <v>0</v>
      </c>
      <c r="K61" s="28"/>
    </row>
    <row r="62" spans="1:11" ht="15" customHeight="1">
      <c r="A62" s="15"/>
      <c r="B62" s="49" t="s">
        <v>34</v>
      </c>
      <c r="C62" s="47">
        <v>284712</v>
      </c>
      <c r="D62" s="45">
        <v>-2.4</v>
      </c>
      <c r="E62" s="47">
        <v>280580</v>
      </c>
      <c r="F62" s="51">
        <v>-3.8</v>
      </c>
      <c r="G62" s="47">
        <v>259669</v>
      </c>
      <c r="H62" s="51">
        <v>-4</v>
      </c>
      <c r="I62" s="47">
        <v>20911</v>
      </c>
      <c r="J62" s="47">
        <v>4132</v>
      </c>
      <c r="K62" s="28"/>
    </row>
    <row r="63" spans="1:11" ht="15" customHeight="1">
      <c r="A63" s="15"/>
      <c r="B63" s="49" t="s">
        <v>35</v>
      </c>
      <c r="C63" s="47">
        <v>287859</v>
      </c>
      <c r="D63" s="45">
        <v>3.4</v>
      </c>
      <c r="E63" s="47">
        <v>287513</v>
      </c>
      <c r="F63" s="51">
        <v>3.4</v>
      </c>
      <c r="G63" s="47">
        <v>266213</v>
      </c>
      <c r="H63" s="51">
        <v>2.1</v>
      </c>
      <c r="I63" s="47">
        <v>21300</v>
      </c>
      <c r="J63" s="47">
        <v>346</v>
      </c>
      <c r="K63" s="28"/>
    </row>
    <row r="64" spans="1:11" ht="24.6">
      <c r="A64" s="15"/>
      <c r="B64" s="55" t="s">
        <v>36</v>
      </c>
      <c r="C64" s="56">
        <v>237326</v>
      </c>
      <c r="D64" s="60">
        <v>12.5</v>
      </c>
      <c r="E64" s="56">
        <v>231008</v>
      </c>
      <c r="F64" s="57">
        <v>15.4</v>
      </c>
      <c r="G64" s="56">
        <v>200076</v>
      </c>
      <c r="H64" s="57">
        <v>9</v>
      </c>
      <c r="I64" s="56">
        <v>30932</v>
      </c>
      <c r="J64" s="56">
        <v>6318</v>
      </c>
      <c r="K64" s="28"/>
    </row>
    <row r="65" spans="1:11" ht="15" customHeight="1">
      <c r="A65" s="15"/>
      <c r="B65" s="58" t="s">
        <v>37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E742-1159-4940-B639-F8E31DEDC4BC}">
  <sheetPr codeName="Sheet15">
    <tabColor theme="9"/>
    <pageSetUpPr fitToPage="1"/>
  </sheetPr>
  <dimension ref="A1:K65"/>
  <sheetViews>
    <sheetView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7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385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373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374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389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375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40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17" t="s">
        <v>41</v>
      </c>
      <c r="D20" s="518"/>
      <c r="E20" s="519"/>
      <c r="F20" s="519"/>
      <c r="G20" s="519"/>
      <c r="H20" s="519"/>
      <c r="I20" s="517" t="s">
        <v>42</v>
      </c>
      <c r="J20" s="520"/>
      <c r="K20" s="63"/>
    </row>
    <row r="21" spans="1:11" ht="15" customHeight="1">
      <c r="A21" s="63"/>
      <c r="B21" s="75" t="s">
        <v>43</v>
      </c>
      <c r="C21" s="76"/>
      <c r="D21" s="77"/>
      <c r="E21" s="521" t="s">
        <v>44</v>
      </c>
      <c r="F21" s="522"/>
      <c r="G21" s="521" t="s">
        <v>45</v>
      </c>
      <c r="H21" s="522"/>
      <c r="I21" s="78"/>
      <c r="J21" s="79"/>
      <c r="K21" s="63"/>
    </row>
    <row r="22" spans="1:11" ht="15" customHeight="1">
      <c r="A22" s="63"/>
      <c r="B22" s="80"/>
      <c r="C22" s="81" t="s">
        <v>46</v>
      </c>
      <c r="D22" s="82" t="s">
        <v>17</v>
      </c>
      <c r="E22" s="82" t="s">
        <v>46</v>
      </c>
      <c r="F22" s="82" t="s">
        <v>17</v>
      </c>
      <c r="G22" s="82" t="s">
        <v>46</v>
      </c>
      <c r="H22" s="82" t="s">
        <v>17</v>
      </c>
      <c r="I22" s="82" t="s">
        <v>46</v>
      </c>
      <c r="J22" s="82" t="s">
        <v>47</v>
      </c>
      <c r="K22" s="63"/>
    </row>
    <row r="23" spans="1:11" ht="15" customHeight="1">
      <c r="A23" s="63"/>
      <c r="B23" s="83"/>
      <c r="C23" s="84" t="s">
        <v>48</v>
      </c>
      <c r="D23" s="85" t="s">
        <v>19</v>
      </c>
      <c r="E23" s="86" t="s">
        <v>48</v>
      </c>
      <c r="F23" s="85" t="s">
        <v>19</v>
      </c>
      <c r="G23" s="86" t="s">
        <v>48</v>
      </c>
      <c r="H23" s="85" t="s">
        <v>19</v>
      </c>
      <c r="I23" s="85" t="s">
        <v>49</v>
      </c>
      <c r="J23" s="85" t="s">
        <v>49</v>
      </c>
      <c r="K23" s="63"/>
    </row>
    <row r="24" spans="1:11" ht="15" customHeight="1">
      <c r="A24" s="63"/>
      <c r="B24" s="43" t="s">
        <v>21</v>
      </c>
      <c r="C24" s="87">
        <v>132.69999999999999</v>
      </c>
      <c r="D24" s="45">
        <v>0.8</v>
      </c>
      <c r="E24" s="88">
        <v>124.9</v>
      </c>
      <c r="F24" s="45">
        <v>1.2</v>
      </c>
      <c r="G24" s="88">
        <v>7.8</v>
      </c>
      <c r="H24" s="45">
        <v>-7.1</v>
      </c>
      <c r="I24" s="88">
        <v>17.8</v>
      </c>
      <c r="J24" s="45">
        <v>0.2</v>
      </c>
      <c r="K24" s="63"/>
    </row>
    <row r="25" spans="1:11" ht="15" customHeight="1">
      <c r="A25" s="63"/>
      <c r="B25" s="49" t="s">
        <v>22</v>
      </c>
      <c r="C25" s="89">
        <v>150.4</v>
      </c>
      <c r="D25" s="48">
        <v>2.7</v>
      </c>
      <c r="E25" s="90">
        <v>143.19999999999999</v>
      </c>
      <c r="F25" s="48">
        <v>5.2</v>
      </c>
      <c r="G25" s="90">
        <v>7.2</v>
      </c>
      <c r="H25" s="48">
        <v>-29.4</v>
      </c>
      <c r="I25" s="90">
        <v>18.899999999999999</v>
      </c>
      <c r="J25" s="51">
        <v>1</v>
      </c>
      <c r="K25" s="63"/>
    </row>
    <row r="26" spans="1:11" ht="15" customHeight="1">
      <c r="A26" s="63"/>
      <c r="B26" s="49" t="s">
        <v>23</v>
      </c>
      <c r="C26" s="89">
        <v>143.9</v>
      </c>
      <c r="D26" s="48">
        <v>-1.2</v>
      </c>
      <c r="E26" s="90">
        <v>134.30000000000001</v>
      </c>
      <c r="F26" s="48">
        <v>-0.4</v>
      </c>
      <c r="G26" s="90">
        <v>9.6</v>
      </c>
      <c r="H26" s="48">
        <v>-12</v>
      </c>
      <c r="I26" s="90">
        <v>17.7</v>
      </c>
      <c r="J26" s="48">
        <v>-0.3</v>
      </c>
      <c r="K26" s="63"/>
    </row>
    <row r="27" spans="1:11" ht="15" customHeight="1">
      <c r="A27" s="63"/>
      <c r="B27" s="50" t="s">
        <v>24</v>
      </c>
      <c r="C27" s="89">
        <v>150</v>
      </c>
      <c r="D27" s="48">
        <v>-3.3</v>
      </c>
      <c r="E27" s="90">
        <v>134.1</v>
      </c>
      <c r="F27" s="48">
        <v>-3.4</v>
      </c>
      <c r="G27" s="90">
        <v>15.9</v>
      </c>
      <c r="H27" s="48">
        <v>-2.4</v>
      </c>
      <c r="I27" s="90">
        <v>17.8</v>
      </c>
      <c r="J27" s="48">
        <v>-0.9</v>
      </c>
      <c r="K27" s="63"/>
    </row>
    <row r="28" spans="1:11" ht="15" customHeight="1">
      <c r="A28" s="63"/>
      <c r="B28" s="49" t="s">
        <v>25</v>
      </c>
      <c r="C28" s="89">
        <v>153.19999999999999</v>
      </c>
      <c r="D28" s="48">
        <v>-0.4</v>
      </c>
      <c r="E28" s="90">
        <v>142</v>
      </c>
      <c r="F28" s="48">
        <v>-0.3</v>
      </c>
      <c r="G28" s="90">
        <v>11.2</v>
      </c>
      <c r="H28" s="48">
        <v>-1.7</v>
      </c>
      <c r="I28" s="90">
        <v>18.100000000000001</v>
      </c>
      <c r="J28" s="48">
        <v>0.3</v>
      </c>
      <c r="K28" s="63"/>
    </row>
    <row r="29" spans="1:11" ht="15" customHeight="1">
      <c r="A29" s="63"/>
      <c r="B29" s="49" t="s">
        <v>26</v>
      </c>
      <c r="C29" s="89">
        <v>150</v>
      </c>
      <c r="D29" s="48">
        <v>-13.6</v>
      </c>
      <c r="E29" s="90">
        <v>128.4</v>
      </c>
      <c r="F29" s="48">
        <v>-10.8</v>
      </c>
      <c r="G29" s="90">
        <v>21.6</v>
      </c>
      <c r="H29" s="48">
        <v>-27.3</v>
      </c>
      <c r="I29" s="90">
        <v>17.5</v>
      </c>
      <c r="J29" s="48">
        <v>-1</v>
      </c>
      <c r="K29" s="63"/>
    </row>
    <row r="30" spans="1:11" ht="15" customHeight="1">
      <c r="A30" s="63"/>
      <c r="B30" s="49" t="s">
        <v>27</v>
      </c>
      <c r="C30" s="89">
        <v>129.6</v>
      </c>
      <c r="D30" s="48">
        <v>11.1</v>
      </c>
      <c r="E30" s="90">
        <v>123.2</v>
      </c>
      <c r="F30" s="48">
        <v>10</v>
      </c>
      <c r="G30" s="90">
        <v>6.4</v>
      </c>
      <c r="H30" s="48">
        <v>39.200000000000003</v>
      </c>
      <c r="I30" s="90">
        <v>18.899999999999999</v>
      </c>
      <c r="J30" s="51">
        <v>0.1</v>
      </c>
      <c r="K30" s="63"/>
    </row>
    <row r="31" spans="1:11" ht="15" customHeight="1">
      <c r="A31" s="63"/>
      <c r="B31" s="49" t="s">
        <v>28</v>
      </c>
      <c r="C31" s="90">
        <v>142.69999999999999</v>
      </c>
      <c r="D31" s="51">
        <v>11.1</v>
      </c>
      <c r="E31" s="90">
        <v>130</v>
      </c>
      <c r="F31" s="51">
        <v>6.2</v>
      </c>
      <c r="G31" s="90">
        <v>12.7</v>
      </c>
      <c r="H31" s="51">
        <v>111.7</v>
      </c>
      <c r="I31" s="90">
        <v>17.5</v>
      </c>
      <c r="J31" s="51">
        <v>0.8</v>
      </c>
      <c r="K31" s="63"/>
    </row>
    <row r="32" spans="1:11" ht="15" customHeight="1">
      <c r="A32" s="63"/>
      <c r="B32" s="49" t="s">
        <v>29</v>
      </c>
      <c r="C32" s="90">
        <v>138.4</v>
      </c>
      <c r="D32" s="51">
        <v>2.5</v>
      </c>
      <c r="E32" s="90">
        <v>130.19999999999999</v>
      </c>
      <c r="F32" s="51">
        <v>1.6</v>
      </c>
      <c r="G32" s="90">
        <v>8.1999999999999993</v>
      </c>
      <c r="H32" s="51">
        <v>17.2</v>
      </c>
      <c r="I32" s="90">
        <v>17.8</v>
      </c>
      <c r="J32" s="51">
        <v>-0.3</v>
      </c>
      <c r="K32" s="63"/>
    </row>
    <row r="33" spans="1:11" ht="24.6">
      <c r="A33" s="63"/>
      <c r="B33" s="49" t="s">
        <v>30</v>
      </c>
      <c r="C33" s="90">
        <v>127.8</v>
      </c>
      <c r="D33" s="51">
        <v>-10.199999999999999</v>
      </c>
      <c r="E33" s="90">
        <v>120.9</v>
      </c>
      <c r="F33" s="51">
        <v>-11.2</v>
      </c>
      <c r="G33" s="90">
        <v>6.9</v>
      </c>
      <c r="H33" s="51">
        <v>11.1</v>
      </c>
      <c r="I33" s="90">
        <v>16</v>
      </c>
      <c r="J33" s="51">
        <v>-1.7</v>
      </c>
      <c r="K33" s="63"/>
    </row>
    <row r="34" spans="1:11" ht="15" customHeight="1">
      <c r="A34" s="63"/>
      <c r="B34" s="53" t="s">
        <v>31</v>
      </c>
      <c r="C34" s="90">
        <v>89.1</v>
      </c>
      <c r="D34" s="51">
        <v>16.7</v>
      </c>
      <c r="E34" s="90">
        <v>86.5</v>
      </c>
      <c r="F34" s="51">
        <v>18.100000000000001</v>
      </c>
      <c r="G34" s="90">
        <v>2.6</v>
      </c>
      <c r="H34" s="51">
        <v>-16.100000000000001</v>
      </c>
      <c r="I34" s="90">
        <v>14.9</v>
      </c>
      <c r="J34" s="51">
        <v>2.2999999999999998</v>
      </c>
      <c r="K34" s="63"/>
    </row>
    <row r="35" spans="1:11" ht="24.6">
      <c r="A35" s="63"/>
      <c r="B35" s="54" t="s">
        <v>32</v>
      </c>
      <c r="C35" s="90">
        <v>132</v>
      </c>
      <c r="D35" s="51">
        <v>-0.8</v>
      </c>
      <c r="E35" s="90">
        <v>122</v>
      </c>
      <c r="F35" s="51">
        <v>3.4</v>
      </c>
      <c r="G35" s="90">
        <v>10</v>
      </c>
      <c r="H35" s="51">
        <v>-33.799999999999997</v>
      </c>
      <c r="I35" s="90">
        <v>18.8</v>
      </c>
      <c r="J35" s="51">
        <v>0.6</v>
      </c>
      <c r="K35" s="63"/>
    </row>
    <row r="36" spans="1:11" ht="15" customHeight="1">
      <c r="A36" s="63"/>
      <c r="B36" s="49" t="s">
        <v>33</v>
      </c>
      <c r="C36" s="90">
        <v>106.8</v>
      </c>
      <c r="D36" s="51">
        <v>-1.8</v>
      </c>
      <c r="E36" s="90">
        <v>103.6</v>
      </c>
      <c r="F36" s="51">
        <v>0.7</v>
      </c>
      <c r="G36" s="90">
        <v>3.2</v>
      </c>
      <c r="H36" s="51">
        <v>-44.7</v>
      </c>
      <c r="I36" s="90">
        <v>15.4</v>
      </c>
      <c r="J36" s="51">
        <v>0.4</v>
      </c>
      <c r="K36" s="63"/>
    </row>
    <row r="37" spans="1:11" ht="15" customHeight="1">
      <c r="A37" s="63"/>
      <c r="B37" s="49" t="s">
        <v>34</v>
      </c>
      <c r="C37" s="90">
        <v>134.1</v>
      </c>
      <c r="D37" s="51">
        <v>-1.4</v>
      </c>
      <c r="E37" s="90">
        <v>130.4</v>
      </c>
      <c r="F37" s="51">
        <v>-0.9</v>
      </c>
      <c r="G37" s="90">
        <v>3.7</v>
      </c>
      <c r="H37" s="51">
        <v>-16</v>
      </c>
      <c r="I37" s="90">
        <v>18.7</v>
      </c>
      <c r="J37" s="51">
        <v>0.3</v>
      </c>
      <c r="K37" s="63"/>
    </row>
    <row r="38" spans="1:11" ht="15" customHeight="1">
      <c r="A38" s="63"/>
      <c r="B38" s="49" t="s">
        <v>35</v>
      </c>
      <c r="C38" s="90">
        <v>139.69999999999999</v>
      </c>
      <c r="D38" s="51">
        <v>-2.5</v>
      </c>
      <c r="E38" s="90">
        <v>133.9</v>
      </c>
      <c r="F38" s="51">
        <v>-2.7</v>
      </c>
      <c r="G38" s="90">
        <v>5.8</v>
      </c>
      <c r="H38" s="51">
        <v>1.7</v>
      </c>
      <c r="I38" s="90">
        <v>18.600000000000001</v>
      </c>
      <c r="J38" s="51">
        <v>0.2</v>
      </c>
      <c r="K38" s="63"/>
    </row>
    <row r="39" spans="1:11" ht="24.6">
      <c r="A39" s="63"/>
      <c r="B39" s="55" t="s">
        <v>36</v>
      </c>
      <c r="C39" s="91">
        <v>135.5</v>
      </c>
      <c r="D39" s="57">
        <v>0.4</v>
      </c>
      <c r="E39" s="91">
        <v>123.6</v>
      </c>
      <c r="F39" s="57">
        <v>-2.5</v>
      </c>
      <c r="G39" s="91">
        <v>11.9</v>
      </c>
      <c r="H39" s="57">
        <v>46.9</v>
      </c>
      <c r="I39" s="91">
        <v>17.7</v>
      </c>
      <c r="J39" s="57">
        <v>-0.5</v>
      </c>
      <c r="K39" s="63"/>
    </row>
    <row r="40" spans="1:11" ht="15" customHeight="1">
      <c r="A40" s="63"/>
      <c r="B40" s="92" t="s">
        <v>37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50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17" t="s">
        <v>41</v>
      </c>
      <c r="D43" s="518"/>
      <c r="E43" s="519"/>
      <c r="F43" s="519"/>
      <c r="G43" s="519"/>
      <c r="H43" s="519"/>
      <c r="I43" s="517" t="s">
        <v>42</v>
      </c>
      <c r="J43" s="520"/>
      <c r="K43" s="63"/>
    </row>
    <row r="44" spans="1:11" ht="15" customHeight="1">
      <c r="A44" s="63"/>
      <c r="B44" s="75" t="s">
        <v>43</v>
      </c>
      <c r="C44" s="78"/>
      <c r="D44" s="93"/>
      <c r="E44" s="523" t="s">
        <v>44</v>
      </c>
      <c r="F44" s="524"/>
      <c r="G44" s="523" t="s">
        <v>45</v>
      </c>
      <c r="H44" s="524"/>
      <c r="I44" s="93"/>
      <c r="J44" s="79"/>
      <c r="K44" s="63"/>
    </row>
    <row r="45" spans="1:11" ht="15" customHeight="1">
      <c r="A45" s="63"/>
      <c r="B45" s="94"/>
      <c r="C45" s="95" t="s">
        <v>46</v>
      </c>
      <c r="D45" s="82" t="s">
        <v>17</v>
      </c>
      <c r="E45" s="82" t="s">
        <v>46</v>
      </c>
      <c r="F45" s="82" t="s">
        <v>17</v>
      </c>
      <c r="G45" s="82" t="s">
        <v>46</v>
      </c>
      <c r="H45" s="82" t="s">
        <v>17</v>
      </c>
      <c r="I45" s="82" t="s">
        <v>46</v>
      </c>
      <c r="J45" s="82" t="s">
        <v>47</v>
      </c>
      <c r="K45" s="63"/>
    </row>
    <row r="46" spans="1:11" ht="15" customHeight="1">
      <c r="A46" s="63"/>
      <c r="B46" s="83"/>
      <c r="C46" s="84" t="s">
        <v>48</v>
      </c>
      <c r="D46" s="85" t="s">
        <v>19</v>
      </c>
      <c r="E46" s="86" t="s">
        <v>48</v>
      </c>
      <c r="F46" s="85" t="s">
        <v>19</v>
      </c>
      <c r="G46" s="86" t="s">
        <v>48</v>
      </c>
      <c r="H46" s="85" t="s">
        <v>19</v>
      </c>
      <c r="I46" s="85" t="s">
        <v>49</v>
      </c>
      <c r="J46" s="85" t="s">
        <v>49</v>
      </c>
      <c r="K46" s="63"/>
    </row>
    <row r="47" spans="1:11" ht="15" customHeight="1">
      <c r="A47" s="63"/>
      <c r="B47" s="43" t="s">
        <v>21</v>
      </c>
      <c r="C47" s="87">
        <v>136</v>
      </c>
      <c r="D47" s="96">
        <v>-2.7</v>
      </c>
      <c r="E47" s="88">
        <v>126.6</v>
      </c>
      <c r="F47" s="45">
        <v>-2.8</v>
      </c>
      <c r="G47" s="88">
        <v>9.4</v>
      </c>
      <c r="H47" s="45">
        <v>-2.1</v>
      </c>
      <c r="I47" s="88">
        <v>17.7</v>
      </c>
      <c r="J47" s="45">
        <v>-0.1</v>
      </c>
      <c r="K47" s="63"/>
    </row>
    <row r="48" spans="1:11" ht="15" customHeight="1">
      <c r="A48" s="63"/>
      <c r="B48" s="49" t="s">
        <v>22</v>
      </c>
      <c r="C48" s="89">
        <v>160.19999999999999</v>
      </c>
      <c r="D48" s="96">
        <v>8.6999999999999993</v>
      </c>
      <c r="E48" s="90">
        <v>147.6</v>
      </c>
      <c r="F48" s="48">
        <v>7.1</v>
      </c>
      <c r="G48" s="90">
        <v>12.6</v>
      </c>
      <c r="H48" s="48">
        <v>32.799999999999997</v>
      </c>
      <c r="I48" s="90">
        <v>19.100000000000001</v>
      </c>
      <c r="J48" s="51">
        <v>1.4</v>
      </c>
      <c r="K48" s="63"/>
    </row>
    <row r="49" spans="1:11" ht="15" customHeight="1">
      <c r="A49" s="63"/>
      <c r="B49" s="49" t="s">
        <v>23</v>
      </c>
      <c r="C49" s="89">
        <v>144.6</v>
      </c>
      <c r="D49" s="96">
        <v>-1.8</v>
      </c>
      <c r="E49" s="90">
        <v>133.4</v>
      </c>
      <c r="F49" s="48">
        <v>-1.9</v>
      </c>
      <c r="G49" s="90">
        <v>11.2</v>
      </c>
      <c r="H49" s="48">
        <v>-1.7</v>
      </c>
      <c r="I49" s="90">
        <v>17.600000000000001</v>
      </c>
      <c r="J49" s="48">
        <v>-0.4</v>
      </c>
      <c r="K49" s="63"/>
    </row>
    <row r="50" spans="1:11" ht="15" customHeight="1">
      <c r="A50" s="63"/>
      <c r="B50" s="50" t="s">
        <v>24</v>
      </c>
      <c r="C50" s="89">
        <v>150.9</v>
      </c>
      <c r="D50" s="96">
        <v>-2.9</v>
      </c>
      <c r="E50" s="90">
        <v>133.6</v>
      </c>
      <c r="F50" s="48">
        <v>-3</v>
      </c>
      <c r="G50" s="90">
        <v>17.3</v>
      </c>
      <c r="H50" s="48">
        <v>-2.2000000000000002</v>
      </c>
      <c r="I50" s="90">
        <v>17.8</v>
      </c>
      <c r="J50" s="51">
        <v>-0.9</v>
      </c>
      <c r="K50" s="63"/>
    </row>
    <row r="51" spans="1:11" ht="15" customHeight="1">
      <c r="A51" s="63"/>
      <c r="B51" s="49" t="s">
        <v>25</v>
      </c>
      <c r="C51" s="89">
        <v>158.9</v>
      </c>
      <c r="D51" s="96">
        <v>2.5</v>
      </c>
      <c r="E51" s="90">
        <v>146.80000000000001</v>
      </c>
      <c r="F51" s="48">
        <v>-0.4</v>
      </c>
      <c r="G51" s="90">
        <v>12.1</v>
      </c>
      <c r="H51" s="48">
        <v>59.1</v>
      </c>
      <c r="I51" s="90">
        <v>18.399999999999999</v>
      </c>
      <c r="J51" s="51">
        <v>0.3</v>
      </c>
      <c r="K51" s="63"/>
    </row>
    <row r="52" spans="1:11" ht="15" customHeight="1">
      <c r="A52" s="63"/>
      <c r="B52" s="49" t="s">
        <v>26</v>
      </c>
      <c r="C52" s="89">
        <v>153.9</v>
      </c>
      <c r="D52" s="96">
        <v>-8.5</v>
      </c>
      <c r="E52" s="90">
        <v>130.4</v>
      </c>
      <c r="F52" s="48">
        <v>-4.8</v>
      </c>
      <c r="G52" s="90">
        <v>23.5</v>
      </c>
      <c r="H52" s="48">
        <v>-24.9</v>
      </c>
      <c r="I52" s="90">
        <v>17.600000000000001</v>
      </c>
      <c r="J52" s="51">
        <v>-0.8</v>
      </c>
      <c r="K52" s="63"/>
    </row>
    <row r="53" spans="1:11" ht="15" customHeight="1">
      <c r="A53" s="63"/>
      <c r="B53" s="49" t="s">
        <v>27</v>
      </c>
      <c r="C53" s="89">
        <v>131</v>
      </c>
      <c r="D53" s="96">
        <v>-4.0999999999999996</v>
      </c>
      <c r="E53" s="90">
        <v>124.5</v>
      </c>
      <c r="F53" s="48">
        <v>-4.3</v>
      </c>
      <c r="G53" s="90">
        <v>6.5</v>
      </c>
      <c r="H53" s="48">
        <v>0</v>
      </c>
      <c r="I53" s="90">
        <v>18.600000000000001</v>
      </c>
      <c r="J53" s="51">
        <v>0</v>
      </c>
      <c r="K53" s="63"/>
    </row>
    <row r="54" spans="1:11" ht="15" customHeight="1">
      <c r="A54" s="63"/>
      <c r="B54" s="49" t="s">
        <v>28</v>
      </c>
      <c r="C54" s="90">
        <v>146.1</v>
      </c>
      <c r="D54" s="96">
        <v>-4.4000000000000004</v>
      </c>
      <c r="E54" s="90">
        <v>131.4</v>
      </c>
      <c r="F54" s="51">
        <v>-7.7</v>
      </c>
      <c r="G54" s="90">
        <v>14.7</v>
      </c>
      <c r="H54" s="51">
        <v>42.9</v>
      </c>
      <c r="I54" s="90">
        <v>18.2</v>
      </c>
      <c r="J54" s="51">
        <v>-0.7</v>
      </c>
      <c r="K54" s="63"/>
    </row>
    <row r="55" spans="1:11" ht="15" customHeight="1">
      <c r="A55" s="63"/>
      <c r="B55" s="49" t="s">
        <v>29</v>
      </c>
      <c r="C55" s="90">
        <v>152.69999999999999</v>
      </c>
      <c r="D55" s="96">
        <v>-3.8</v>
      </c>
      <c r="E55" s="90">
        <v>136.9</v>
      </c>
      <c r="F55" s="51">
        <v>-5.6</v>
      </c>
      <c r="G55" s="90">
        <v>15.8</v>
      </c>
      <c r="H55" s="51">
        <v>16.2</v>
      </c>
      <c r="I55" s="90">
        <v>18.7</v>
      </c>
      <c r="J55" s="51">
        <v>-0.6</v>
      </c>
      <c r="K55" s="63"/>
    </row>
    <row r="56" spans="1:11" ht="24.6">
      <c r="A56" s="63"/>
      <c r="B56" s="49" t="s">
        <v>30</v>
      </c>
      <c r="C56" s="90">
        <v>143.4</v>
      </c>
      <c r="D56" s="96">
        <v>0.7</v>
      </c>
      <c r="E56" s="90">
        <v>136.4</v>
      </c>
      <c r="F56" s="51">
        <v>2.2999999999999998</v>
      </c>
      <c r="G56" s="90">
        <v>7</v>
      </c>
      <c r="H56" s="51">
        <v>-23.1</v>
      </c>
      <c r="I56" s="90">
        <v>18</v>
      </c>
      <c r="J56" s="51">
        <v>0.5</v>
      </c>
      <c r="K56" s="63"/>
    </row>
    <row r="57" spans="1:11" ht="15" customHeight="1">
      <c r="A57" s="63"/>
      <c r="B57" s="53" t="s">
        <v>31</v>
      </c>
      <c r="C57" s="90">
        <v>85.9</v>
      </c>
      <c r="D57" s="96">
        <v>-5.6</v>
      </c>
      <c r="E57" s="90">
        <v>82</v>
      </c>
      <c r="F57" s="51">
        <v>-5.3</v>
      </c>
      <c r="G57" s="90">
        <v>3.9</v>
      </c>
      <c r="H57" s="51">
        <v>-11.4</v>
      </c>
      <c r="I57" s="90">
        <v>14</v>
      </c>
      <c r="J57" s="51">
        <v>-0.3</v>
      </c>
      <c r="K57" s="63"/>
    </row>
    <row r="58" spans="1:11" ht="24.6">
      <c r="A58" s="63"/>
      <c r="B58" s="54" t="s">
        <v>32</v>
      </c>
      <c r="C58" s="90">
        <v>111.7</v>
      </c>
      <c r="D58" s="96">
        <v>26.5</v>
      </c>
      <c r="E58" s="90">
        <v>105.9</v>
      </c>
      <c r="F58" s="51">
        <v>24.2</v>
      </c>
      <c r="G58" s="90">
        <v>5.8</v>
      </c>
      <c r="H58" s="51">
        <v>93.4</v>
      </c>
      <c r="I58" s="90">
        <v>17.2</v>
      </c>
      <c r="J58" s="51">
        <v>2.4</v>
      </c>
      <c r="K58" s="63"/>
    </row>
    <row r="59" spans="1:11" ht="15" customHeight="1">
      <c r="A59" s="63"/>
      <c r="B59" s="49" t="s">
        <v>33</v>
      </c>
      <c r="C59" s="90">
        <v>99.3</v>
      </c>
      <c r="D59" s="96">
        <v>-15</v>
      </c>
      <c r="E59" s="90">
        <v>96.7</v>
      </c>
      <c r="F59" s="51">
        <v>-11.8</v>
      </c>
      <c r="G59" s="90">
        <v>2.6</v>
      </c>
      <c r="H59" s="51">
        <v>-63.9</v>
      </c>
      <c r="I59" s="90">
        <v>15</v>
      </c>
      <c r="J59" s="51">
        <v>-0.5</v>
      </c>
      <c r="K59" s="63"/>
    </row>
    <row r="60" spans="1:11" ht="15" customHeight="1">
      <c r="A60" s="63"/>
      <c r="B60" s="49" t="s">
        <v>34</v>
      </c>
      <c r="C60" s="90">
        <v>134.69999999999999</v>
      </c>
      <c r="D60" s="96">
        <v>-6</v>
      </c>
      <c r="E60" s="90">
        <v>130.4</v>
      </c>
      <c r="F60" s="51">
        <v>-5.6</v>
      </c>
      <c r="G60" s="90">
        <v>4.3</v>
      </c>
      <c r="H60" s="51">
        <v>-15.8</v>
      </c>
      <c r="I60" s="90">
        <v>18.600000000000001</v>
      </c>
      <c r="J60" s="51">
        <v>-0.1</v>
      </c>
      <c r="K60" s="63"/>
    </row>
    <row r="61" spans="1:11" ht="15" customHeight="1">
      <c r="A61" s="63"/>
      <c r="B61" s="49" t="s">
        <v>35</v>
      </c>
      <c r="C61" s="90">
        <v>144.19999999999999</v>
      </c>
      <c r="D61" s="96">
        <v>-2.1</v>
      </c>
      <c r="E61" s="90">
        <v>136.6</v>
      </c>
      <c r="F61" s="51">
        <v>-2.4</v>
      </c>
      <c r="G61" s="90">
        <v>7.6</v>
      </c>
      <c r="H61" s="51">
        <v>5.6</v>
      </c>
      <c r="I61" s="90">
        <v>18.8</v>
      </c>
      <c r="J61" s="51">
        <v>-0.3</v>
      </c>
      <c r="K61" s="63"/>
    </row>
    <row r="62" spans="1:11" ht="24.6">
      <c r="A62" s="63"/>
      <c r="B62" s="55" t="s">
        <v>36</v>
      </c>
      <c r="C62" s="91">
        <v>137.4</v>
      </c>
      <c r="D62" s="57">
        <v>4.5</v>
      </c>
      <c r="E62" s="91">
        <v>123.6</v>
      </c>
      <c r="F62" s="57">
        <v>1.1000000000000001</v>
      </c>
      <c r="G62" s="91">
        <v>13.8</v>
      </c>
      <c r="H62" s="57">
        <v>48.4</v>
      </c>
      <c r="I62" s="91">
        <v>17.8</v>
      </c>
      <c r="J62" s="57">
        <v>-0.1</v>
      </c>
      <c r="K62" s="63"/>
    </row>
    <row r="63" spans="1:11" ht="15" customHeight="1">
      <c r="A63" s="63"/>
      <c r="B63" s="92" t="s">
        <v>37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44AC-5EB7-496F-ADA6-BDE873AB9AE9}">
  <sheetPr codeName="Sheet16">
    <tabColor theme="9"/>
    <pageSetUpPr fitToPage="1"/>
  </sheetPr>
  <dimension ref="A1:K67"/>
  <sheetViews>
    <sheetView showGridLines="0"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51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7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386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376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377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378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379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380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37" t="s">
        <v>10</v>
      </c>
      <c r="C21" s="528" t="s">
        <v>53</v>
      </c>
      <c r="D21" s="529"/>
      <c r="E21" s="529"/>
      <c r="F21" s="529"/>
      <c r="G21" s="531" t="s">
        <v>54</v>
      </c>
      <c r="H21" s="532"/>
      <c r="I21" s="531" t="s">
        <v>55</v>
      </c>
      <c r="J21" s="532"/>
      <c r="K21" s="1"/>
    </row>
    <row r="22" spans="1:11" ht="15" customHeight="1">
      <c r="A22" s="1"/>
      <c r="B22" s="538"/>
      <c r="C22" s="102"/>
      <c r="D22" s="103"/>
      <c r="E22" s="535" t="s">
        <v>56</v>
      </c>
      <c r="F22" s="539"/>
      <c r="G22" s="533"/>
      <c r="H22" s="534"/>
      <c r="I22" s="533"/>
      <c r="J22" s="534"/>
      <c r="K22" s="1"/>
    </row>
    <row r="23" spans="1:11" ht="15" customHeight="1">
      <c r="A23" s="1"/>
      <c r="B23" s="527"/>
      <c r="C23" s="104" t="s">
        <v>57</v>
      </c>
      <c r="D23" s="105" t="s">
        <v>58</v>
      </c>
      <c r="E23" s="104" t="s">
        <v>57</v>
      </c>
      <c r="F23" s="82" t="s">
        <v>59</v>
      </c>
      <c r="G23" s="104" t="s">
        <v>46</v>
      </c>
      <c r="H23" s="104" t="s">
        <v>60</v>
      </c>
      <c r="I23" s="104" t="s">
        <v>46</v>
      </c>
      <c r="J23" s="104" t="s">
        <v>61</v>
      </c>
      <c r="K23" s="1"/>
    </row>
    <row r="24" spans="1:11" ht="15" customHeight="1">
      <c r="A24" s="1"/>
      <c r="B24" s="106"/>
      <c r="C24" s="85" t="s">
        <v>62</v>
      </c>
      <c r="D24" s="85" t="s">
        <v>19</v>
      </c>
      <c r="E24" s="85" t="s">
        <v>62</v>
      </c>
      <c r="F24" s="85" t="s">
        <v>19</v>
      </c>
      <c r="G24" s="85" t="s">
        <v>62</v>
      </c>
      <c r="H24" s="85" t="s">
        <v>19</v>
      </c>
      <c r="I24" s="85" t="s">
        <v>62</v>
      </c>
      <c r="J24" s="85" t="s">
        <v>19</v>
      </c>
      <c r="K24" s="1"/>
    </row>
    <row r="25" spans="1:11" ht="14.4">
      <c r="A25" s="1"/>
      <c r="B25" s="43" t="s">
        <v>21</v>
      </c>
      <c r="C25" s="107">
        <v>306357</v>
      </c>
      <c r="D25" s="45">
        <v>1.6</v>
      </c>
      <c r="E25" s="107">
        <v>85340</v>
      </c>
      <c r="F25" s="87">
        <v>27.9</v>
      </c>
      <c r="G25" s="107">
        <v>3800</v>
      </c>
      <c r="H25" s="108">
        <v>1.24</v>
      </c>
      <c r="I25" s="107">
        <v>3491</v>
      </c>
      <c r="J25" s="109">
        <v>1.1399999999999999</v>
      </c>
      <c r="K25" s="1"/>
    </row>
    <row r="26" spans="1:11" ht="15" customHeight="1">
      <c r="A26" s="1"/>
      <c r="B26" s="49" t="s">
        <v>22</v>
      </c>
      <c r="C26" s="110">
        <v>19590</v>
      </c>
      <c r="D26" s="48">
        <v>0.5</v>
      </c>
      <c r="E26" s="110">
        <v>973</v>
      </c>
      <c r="F26" s="89">
        <v>5</v>
      </c>
      <c r="G26" s="110">
        <v>44</v>
      </c>
      <c r="H26" s="111">
        <v>0.22</v>
      </c>
      <c r="I26" s="110">
        <v>81</v>
      </c>
      <c r="J26" s="112">
        <v>0.41</v>
      </c>
      <c r="K26" s="1"/>
    </row>
    <row r="27" spans="1:11" ht="15" customHeight="1">
      <c r="A27" s="1"/>
      <c r="B27" s="49" t="s">
        <v>23</v>
      </c>
      <c r="C27" s="110">
        <v>67044</v>
      </c>
      <c r="D27" s="48">
        <v>0.5</v>
      </c>
      <c r="E27" s="110">
        <v>5795</v>
      </c>
      <c r="F27" s="89">
        <v>8.6</v>
      </c>
      <c r="G27" s="110">
        <v>418</v>
      </c>
      <c r="H27" s="111">
        <v>0.62</v>
      </c>
      <c r="I27" s="110">
        <v>548</v>
      </c>
      <c r="J27" s="112">
        <v>0.82</v>
      </c>
      <c r="K27" s="1"/>
    </row>
    <row r="28" spans="1:11" ht="15" customHeight="1">
      <c r="A28" s="1"/>
      <c r="B28" s="50" t="s">
        <v>24</v>
      </c>
      <c r="C28" s="110">
        <v>3054</v>
      </c>
      <c r="D28" s="48">
        <v>-4.3</v>
      </c>
      <c r="E28" s="110">
        <v>69</v>
      </c>
      <c r="F28" s="89">
        <v>2.2999999999999998</v>
      </c>
      <c r="G28" s="110">
        <v>44</v>
      </c>
      <c r="H28" s="111">
        <v>1.46</v>
      </c>
      <c r="I28" s="110">
        <v>8</v>
      </c>
      <c r="J28" s="112">
        <v>0.27</v>
      </c>
      <c r="K28" s="1"/>
    </row>
    <row r="29" spans="1:11" ht="15" customHeight="1">
      <c r="A29" s="1"/>
      <c r="B29" s="49" t="s">
        <v>25</v>
      </c>
      <c r="C29" s="110">
        <v>5455</v>
      </c>
      <c r="D29" s="48">
        <v>5.3</v>
      </c>
      <c r="E29" s="110">
        <v>722</v>
      </c>
      <c r="F29" s="89">
        <v>13.2</v>
      </c>
      <c r="G29" s="110">
        <v>44</v>
      </c>
      <c r="H29" s="111">
        <v>0.81</v>
      </c>
      <c r="I29" s="110">
        <v>16</v>
      </c>
      <c r="J29" s="112">
        <v>0.28999999999999998</v>
      </c>
      <c r="K29" s="1"/>
    </row>
    <row r="30" spans="1:11" ht="15" customHeight="1">
      <c r="A30" s="1"/>
      <c r="B30" s="49" t="s">
        <v>26</v>
      </c>
      <c r="C30" s="110">
        <v>14642</v>
      </c>
      <c r="D30" s="48">
        <v>1.2</v>
      </c>
      <c r="E30" s="110">
        <v>1587</v>
      </c>
      <c r="F30" s="89">
        <v>10.8</v>
      </c>
      <c r="G30" s="110">
        <v>54</v>
      </c>
      <c r="H30" s="111">
        <v>0.37</v>
      </c>
      <c r="I30" s="110">
        <v>105</v>
      </c>
      <c r="J30" s="112">
        <v>0.71</v>
      </c>
      <c r="K30" s="1"/>
    </row>
    <row r="31" spans="1:11" ht="15" customHeight="1">
      <c r="A31" s="1"/>
      <c r="B31" s="49" t="s">
        <v>27</v>
      </c>
      <c r="C31" s="110">
        <v>50649</v>
      </c>
      <c r="D31" s="48">
        <v>-0.1</v>
      </c>
      <c r="E31" s="110">
        <v>23548</v>
      </c>
      <c r="F31" s="89">
        <v>46.5</v>
      </c>
      <c r="G31" s="110">
        <v>630</v>
      </c>
      <c r="H31" s="111">
        <v>1.24</v>
      </c>
      <c r="I31" s="110">
        <v>792</v>
      </c>
      <c r="J31" s="112">
        <v>1.56</v>
      </c>
      <c r="K31" s="1"/>
    </row>
    <row r="32" spans="1:11" ht="15" customHeight="1">
      <c r="A32" s="1"/>
      <c r="B32" s="49" t="s">
        <v>28</v>
      </c>
      <c r="C32" s="47">
        <v>7858</v>
      </c>
      <c r="D32" s="51">
        <v>21.6</v>
      </c>
      <c r="E32" s="47">
        <v>188</v>
      </c>
      <c r="F32" s="90">
        <v>2.4</v>
      </c>
      <c r="G32" s="47">
        <v>66</v>
      </c>
      <c r="H32" s="113">
        <v>0.84</v>
      </c>
      <c r="I32" s="47">
        <v>72</v>
      </c>
      <c r="J32" s="113">
        <v>0.92</v>
      </c>
      <c r="K32" s="1"/>
    </row>
    <row r="33" spans="1:11" ht="15" customHeight="1">
      <c r="A33" s="1"/>
      <c r="B33" s="49" t="s">
        <v>29</v>
      </c>
      <c r="C33" s="47">
        <v>2653</v>
      </c>
      <c r="D33" s="51">
        <v>-4.9000000000000004</v>
      </c>
      <c r="E33" s="47">
        <v>634</v>
      </c>
      <c r="F33" s="90">
        <v>23.9</v>
      </c>
      <c r="G33" s="47">
        <v>14</v>
      </c>
      <c r="H33" s="113">
        <v>0.52</v>
      </c>
      <c r="I33" s="47">
        <v>38</v>
      </c>
      <c r="J33" s="113">
        <v>1.42</v>
      </c>
      <c r="K33" s="1"/>
    </row>
    <row r="34" spans="1:11" ht="24.6">
      <c r="A34" s="1"/>
      <c r="B34" s="49" t="s">
        <v>30</v>
      </c>
      <c r="C34" s="47">
        <v>7872</v>
      </c>
      <c r="D34" s="51">
        <v>-1.4</v>
      </c>
      <c r="E34" s="47">
        <v>389</v>
      </c>
      <c r="F34" s="90">
        <v>4.9000000000000004</v>
      </c>
      <c r="G34" s="47">
        <v>187</v>
      </c>
      <c r="H34" s="113">
        <v>2.36</v>
      </c>
      <c r="I34" s="47">
        <v>244</v>
      </c>
      <c r="J34" s="113">
        <v>3.08</v>
      </c>
      <c r="K34" s="1"/>
    </row>
    <row r="35" spans="1:11" ht="15" customHeight="1">
      <c r="A35" s="1"/>
      <c r="B35" s="53" t="s">
        <v>31</v>
      </c>
      <c r="C35" s="47">
        <v>23935</v>
      </c>
      <c r="D35" s="51">
        <v>15.8</v>
      </c>
      <c r="E35" s="47">
        <v>19371</v>
      </c>
      <c r="F35" s="90">
        <v>80.900000000000006</v>
      </c>
      <c r="G35" s="47">
        <v>955</v>
      </c>
      <c r="H35" s="113">
        <v>4.08</v>
      </c>
      <c r="I35" s="47">
        <v>441</v>
      </c>
      <c r="J35" s="113">
        <v>1.88</v>
      </c>
      <c r="K35" s="1"/>
    </row>
    <row r="36" spans="1:11" ht="24.6">
      <c r="A36" s="1"/>
      <c r="B36" s="54" t="s">
        <v>32</v>
      </c>
      <c r="C36" s="47">
        <v>8625</v>
      </c>
      <c r="D36" s="51">
        <v>-6.1</v>
      </c>
      <c r="E36" s="47">
        <v>4940</v>
      </c>
      <c r="F36" s="90">
        <v>57.3</v>
      </c>
      <c r="G36" s="47">
        <v>487</v>
      </c>
      <c r="H36" s="113">
        <v>5.92</v>
      </c>
      <c r="I36" s="47">
        <v>85</v>
      </c>
      <c r="J36" s="113">
        <v>1.03</v>
      </c>
      <c r="K36" s="1"/>
    </row>
    <row r="37" spans="1:11" ht="15" customHeight="1">
      <c r="A37" s="1"/>
      <c r="B37" s="49" t="s">
        <v>33</v>
      </c>
      <c r="C37" s="47">
        <v>19668</v>
      </c>
      <c r="D37" s="51">
        <v>-3.3</v>
      </c>
      <c r="E37" s="47">
        <v>5247</v>
      </c>
      <c r="F37" s="90">
        <v>26.7</v>
      </c>
      <c r="G37" s="47">
        <v>158</v>
      </c>
      <c r="H37" s="113">
        <v>0.8</v>
      </c>
      <c r="I37" s="47">
        <v>219</v>
      </c>
      <c r="J37" s="113">
        <v>1.1100000000000001</v>
      </c>
      <c r="K37" s="1"/>
    </row>
    <row r="38" spans="1:11" ht="15" customHeight="1">
      <c r="A38" s="1"/>
      <c r="B38" s="49" t="s">
        <v>34</v>
      </c>
      <c r="C38" s="47">
        <v>50246</v>
      </c>
      <c r="D38" s="51">
        <v>1.4</v>
      </c>
      <c r="E38" s="47">
        <v>14295</v>
      </c>
      <c r="F38" s="90">
        <v>28.5</v>
      </c>
      <c r="G38" s="47">
        <v>342</v>
      </c>
      <c r="H38" s="113">
        <v>0.68</v>
      </c>
      <c r="I38" s="47">
        <v>582</v>
      </c>
      <c r="J38" s="113">
        <v>1.1499999999999999</v>
      </c>
      <c r="K38" s="1"/>
    </row>
    <row r="39" spans="1:11" ht="15" customHeight="1">
      <c r="A39" s="1"/>
      <c r="B39" s="49" t="s">
        <v>35</v>
      </c>
      <c r="C39" s="47">
        <v>2903</v>
      </c>
      <c r="D39" s="51">
        <v>-4.8</v>
      </c>
      <c r="E39" s="47">
        <v>537</v>
      </c>
      <c r="F39" s="90">
        <v>18.5</v>
      </c>
      <c r="G39" s="47">
        <v>5</v>
      </c>
      <c r="H39" s="113">
        <v>0.17</v>
      </c>
      <c r="I39" s="47">
        <v>15</v>
      </c>
      <c r="J39" s="113">
        <v>0.51</v>
      </c>
      <c r="K39" s="1"/>
    </row>
    <row r="40" spans="1:11" ht="24.6">
      <c r="A40" s="1"/>
      <c r="B40" s="55" t="s">
        <v>36</v>
      </c>
      <c r="C40" s="56">
        <v>22163</v>
      </c>
      <c r="D40" s="57">
        <v>-0.5</v>
      </c>
      <c r="E40" s="56">
        <v>7045</v>
      </c>
      <c r="F40" s="91">
        <v>31.8</v>
      </c>
      <c r="G40" s="56">
        <v>352</v>
      </c>
      <c r="H40" s="114">
        <v>1.6</v>
      </c>
      <c r="I40" s="56">
        <v>245</v>
      </c>
      <c r="J40" s="114">
        <v>1.1100000000000001</v>
      </c>
      <c r="K40" s="1"/>
    </row>
    <row r="41" spans="1:11" ht="15" customHeight="1">
      <c r="A41" s="1"/>
      <c r="B41" s="58" t="s">
        <v>37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63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25" t="s">
        <v>10</v>
      </c>
      <c r="C44" s="528" t="s">
        <v>64</v>
      </c>
      <c r="D44" s="529"/>
      <c r="E44" s="529"/>
      <c r="F44" s="530"/>
      <c r="G44" s="531" t="s">
        <v>54</v>
      </c>
      <c r="H44" s="532"/>
      <c r="I44" s="531" t="s">
        <v>55</v>
      </c>
      <c r="J44" s="532"/>
      <c r="K44" s="1"/>
    </row>
    <row r="45" spans="1:11" ht="15" customHeight="1">
      <c r="A45" s="1"/>
      <c r="B45" s="526"/>
      <c r="C45" s="102"/>
      <c r="D45" s="103"/>
      <c r="E45" s="535" t="s">
        <v>56</v>
      </c>
      <c r="F45" s="536"/>
      <c r="G45" s="533"/>
      <c r="H45" s="534"/>
      <c r="I45" s="533"/>
      <c r="J45" s="534"/>
      <c r="K45" s="1"/>
    </row>
    <row r="46" spans="1:11" ht="15" customHeight="1">
      <c r="A46" s="1"/>
      <c r="B46" s="527"/>
      <c r="C46" s="115" t="s">
        <v>57</v>
      </c>
      <c r="D46" s="105" t="s">
        <v>58</v>
      </c>
      <c r="E46" s="104" t="s">
        <v>57</v>
      </c>
      <c r="F46" s="82" t="s">
        <v>59</v>
      </c>
      <c r="G46" s="116" t="s">
        <v>46</v>
      </c>
      <c r="H46" s="116" t="s">
        <v>60</v>
      </c>
      <c r="I46" s="116" t="s">
        <v>46</v>
      </c>
      <c r="J46" s="116" t="s">
        <v>61</v>
      </c>
      <c r="K46" s="1"/>
    </row>
    <row r="47" spans="1:11" ht="15" customHeight="1">
      <c r="A47" s="1"/>
      <c r="B47" s="106"/>
      <c r="C47" s="85" t="s">
        <v>62</v>
      </c>
      <c r="D47" s="85" t="s">
        <v>19</v>
      </c>
      <c r="E47" s="85" t="s">
        <v>62</v>
      </c>
      <c r="F47" s="85" t="s">
        <v>19</v>
      </c>
      <c r="G47" s="85" t="s">
        <v>62</v>
      </c>
      <c r="H47" s="85" t="s">
        <v>19</v>
      </c>
      <c r="I47" s="85" t="s">
        <v>62</v>
      </c>
      <c r="J47" s="85" t="s">
        <v>19</v>
      </c>
      <c r="K47" s="1"/>
    </row>
    <row r="48" spans="1:11" ht="15" customHeight="1">
      <c r="A48" s="1"/>
      <c r="B48" s="43" t="s">
        <v>21</v>
      </c>
      <c r="C48" s="107">
        <v>174611</v>
      </c>
      <c r="D48" s="45">
        <v>0.8</v>
      </c>
      <c r="E48" s="107">
        <v>42677</v>
      </c>
      <c r="F48" s="87">
        <v>24.4</v>
      </c>
      <c r="G48" s="107">
        <v>2291</v>
      </c>
      <c r="H48" s="108">
        <v>1.31</v>
      </c>
      <c r="I48" s="107">
        <v>2181</v>
      </c>
      <c r="J48" s="108">
        <v>1.25</v>
      </c>
      <c r="K48" s="1"/>
    </row>
    <row r="49" spans="1:11" ht="15" customHeight="1">
      <c r="A49" s="1"/>
      <c r="B49" s="49" t="s">
        <v>22</v>
      </c>
      <c r="C49" s="110">
        <v>6250</v>
      </c>
      <c r="D49" s="48">
        <v>0.1</v>
      </c>
      <c r="E49" s="110">
        <v>209</v>
      </c>
      <c r="F49" s="89">
        <v>3.3</v>
      </c>
      <c r="G49" s="110">
        <v>44</v>
      </c>
      <c r="H49" s="111">
        <v>0.7</v>
      </c>
      <c r="I49" s="110">
        <v>81</v>
      </c>
      <c r="J49" s="111">
        <v>1.29</v>
      </c>
      <c r="K49" s="1"/>
    </row>
    <row r="50" spans="1:11" ht="15" customHeight="1">
      <c r="A50" s="1"/>
      <c r="B50" s="49" t="s">
        <v>23</v>
      </c>
      <c r="C50" s="110">
        <v>51391</v>
      </c>
      <c r="D50" s="48">
        <v>1.2</v>
      </c>
      <c r="E50" s="110">
        <v>3708</v>
      </c>
      <c r="F50" s="89">
        <v>7.2</v>
      </c>
      <c r="G50" s="110">
        <v>315</v>
      </c>
      <c r="H50" s="111">
        <v>0.61</v>
      </c>
      <c r="I50" s="110">
        <v>502</v>
      </c>
      <c r="J50" s="111">
        <v>0.97</v>
      </c>
      <c r="K50" s="1"/>
    </row>
    <row r="51" spans="1:11" ht="15" customHeight="1">
      <c r="A51" s="1"/>
      <c r="B51" s="50" t="s">
        <v>24</v>
      </c>
      <c r="C51" s="110">
        <v>2710</v>
      </c>
      <c r="D51" s="48">
        <v>-4.8</v>
      </c>
      <c r="E51" s="110">
        <v>39</v>
      </c>
      <c r="F51" s="89">
        <v>1.4</v>
      </c>
      <c r="G51" s="110">
        <v>44</v>
      </c>
      <c r="H51" s="111">
        <v>1.65</v>
      </c>
      <c r="I51" s="110">
        <v>8</v>
      </c>
      <c r="J51" s="111">
        <v>0.3</v>
      </c>
      <c r="K51" s="1"/>
    </row>
    <row r="52" spans="1:11" ht="15" customHeight="1">
      <c r="A52" s="1"/>
      <c r="B52" s="49" t="s">
        <v>25</v>
      </c>
      <c r="C52" s="110">
        <v>4228</v>
      </c>
      <c r="D52" s="48">
        <v>4.9000000000000004</v>
      </c>
      <c r="E52" s="110">
        <v>288</v>
      </c>
      <c r="F52" s="89">
        <v>6.8</v>
      </c>
      <c r="G52" s="110">
        <v>28</v>
      </c>
      <c r="H52" s="111">
        <v>0.67</v>
      </c>
      <c r="I52" s="110">
        <v>0</v>
      </c>
      <c r="J52" s="111">
        <v>0</v>
      </c>
      <c r="K52" s="1"/>
    </row>
    <row r="53" spans="1:11" ht="15" customHeight="1">
      <c r="A53" s="1"/>
      <c r="B53" s="49" t="s">
        <v>26</v>
      </c>
      <c r="C53" s="110">
        <v>8477</v>
      </c>
      <c r="D53" s="48">
        <v>-3.4</v>
      </c>
      <c r="E53" s="110">
        <v>921</v>
      </c>
      <c r="F53" s="89">
        <v>10.9</v>
      </c>
      <c r="G53" s="110">
        <v>54</v>
      </c>
      <c r="H53" s="111">
        <v>0.63</v>
      </c>
      <c r="I53" s="110">
        <v>105</v>
      </c>
      <c r="J53" s="111">
        <v>1.23</v>
      </c>
      <c r="K53" s="1"/>
    </row>
    <row r="54" spans="1:11" ht="15" customHeight="1">
      <c r="A54" s="1"/>
      <c r="B54" s="49" t="s">
        <v>27</v>
      </c>
      <c r="C54" s="110">
        <v>18935</v>
      </c>
      <c r="D54" s="48">
        <v>2.8</v>
      </c>
      <c r="E54" s="110">
        <v>10435</v>
      </c>
      <c r="F54" s="89">
        <v>55.1</v>
      </c>
      <c r="G54" s="110">
        <v>374</v>
      </c>
      <c r="H54" s="111">
        <v>1.99</v>
      </c>
      <c r="I54" s="110">
        <v>242</v>
      </c>
      <c r="J54" s="111">
        <v>1.29</v>
      </c>
      <c r="K54" s="1"/>
    </row>
    <row r="55" spans="1:11" ht="15" customHeight="1">
      <c r="A55" s="1"/>
      <c r="B55" s="49" t="s">
        <v>28</v>
      </c>
      <c r="C55" s="47">
        <v>3643</v>
      </c>
      <c r="D55" s="51">
        <v>50.4</v>
      </c>
      <c r="E55" s="47">
        <v>159</v>
      </c>
      <c r="F55" s="90">
        <v>4.4000000000000004</v>
      </c>
      <c r="G55" s="47">
        <v>66</v>
      </c>
      <c r="H55" s="113">
        <v>1.82</v>
      </c>
      <c r="I55" s="47">
        <v>59</v>
      </c>
      <c r="J55" s="113">
        <v>1.62</v>
      </c>
      <c r="K55" s="1"/>
    </row>
    <row r="56" spans="1:11" ht="14.4">
      <c r="A56" s="1"/>
      <c r="B56" s="49" t="s">
        <v>29</v>
      </c>
      <c r="C56" s="47">
        <v>592</v>
      </c>
      <c r="D56" s="51">
        <v>5.9</v>
      </c>
      <c r="E56" s="47">
        <v>180</v>
      </c>
      <c r="F56" s="90">
        <v>30.4</v>
      </c>
      <c r="G56" s="47">
        <v>14</v>
      </c>
      <c r="H56" s="113">
        <v>2.41</v>
      </c>
      <c r="I56" s="47">
        <v>4</v>
      </c>
      <c r="J56" s="113">
        <v>0.69</v>
      </c>
      <c r="K56" s="1"/>
    </row>
    <row r="57" spans="1:11" ht="24.6">
      <c r="A57" s="1"/>
      <c r="B57" s="49" t="s">
        <v>30</v>
      </c>
      <c r="C57" s="47">
        <v>4556</v>
      </c>
      <c r="D57" s="51">
        <v>4.4000000000000004</v>
      </c>
      <c r="E57" s="47">
        <v>389</v>
      </c>
      <c r="F57" s="90">
        <v>8.5</v>
      </c>
      <c r="G57" s="47">
        <v>187</v>
      </c>
      <c r="H57" s="113">
        <v>4.2699999999999996</v>
      </c>
      <c r="I57" s="47">
        <v>7</v>
      </c>
      <c r="J57" s="113">
        <v>0.16</v>
      </c>
      <c r="K57" s="1"/>
    </row>
    <row r="58" spans="1:11" ht="15" customHeight="1">
      <c r="A58" s="1"/>
      <c r="B58" s="53" t="s">
        <v>31</v>
      </c>
      <c r="C58" s="47">
        <v>6995</v>
      </c>
      <c r="D58" s="51">
        <v>5.5</v>
      </c>
      <c r="E58" s="47">
        <v>6342</v>
      </c>
      <c r="F58" s="90">
        <v>90.7</v>
      </c>
      <c r="G58" s="47">
        <v>365</v>
      </c>
      <c r="H58" s="113">
        <v>5.36</v>
      </c>
      <c r="I58" s="47">
        <v>181</v>
      </c>
      <c r="J58" s="113">
        <v>2.66</v>
      </c>
      <c r="K58" s="1"/>
    </row>
    <row r="59" spans="1:11" ht="24.6">
      <c r="A59" s="1"/>
      <c r="B59" s="54" t="s">
        <v>32</v>
      </c>
      <c r="C59" s="47">
        <v>2868</v>
      </c>
      <c r="D59" s="51">
        <v>0.2</v>
      </c>
      <c r="E59" s="47">
        <v>1866</v>
      </c>
      <c r="F59" s="90">
        <v>65.099999999999994</v>
      </c>
      <c r="G59" s="47">
        <v>139</v>
      </c>
      <c r="H59" s="113">
        <v>5.03</v>
      </c>
      <c r="I59" s="47">
        <v>34</v>
      </c>
      <c r="J59" s="113">
        <v>1.23</v>
      </c>
      <c r="K59" s="1"/>
    </row>
    <row r="60" spans="1:11" ht="15" customHeight="1">
      <c r="A60" s="1"/>
      <c r="B60" s="49" t="s">
        <v>33</v>
      </c>
      <c r="C60" s="47">
        <v>12471</v>
      </c>
      <c r="D60" s="51">
        <v>-6.4</v>
      </c>
      <c r="E60" s="47">
        <v>2880</v>
      </c>
      <c r="F60" s="90">
        <v>23.1</v>
      </c>
      <c r="G60" s="47">
        <v>158</v>
      </c>
      <c r="H60" s="113">
        <v>1.27</v>
      </c>
      <c r="I60" s="47">
        <v>153</v>
      </c>
      <c r="J60" s="113">
        <v>1.23</v>
      </c>
      <c r="K60" s="1"/>
    </row>
    <row r="61" spans="1:11" ht="15" customHeight="1">
      <c r="A61" s="1"/>
      <c r="B61" s="49" t="s">
        <v>34</v>
      </c>
      <c r="C61" s="47">
        <v>32801</v>
      </c>
      <c r="D61" s="51">
        <v>-0.4</v>
      </c>
      <c r="E61" s="47">
        <v>9105</v>
      </c>
      <c r="F61" s="90">
        <v>27.8</v>
      </c>
      <c r="G61" s="47">
        <v>234</v>
      </c>
      <c r="H61" s="113">
        <v>0.71</v>
      </c>
      <c r="I61" s="47">
        <v>554</v>
      </c>
      <c r="J61" s="113">
        <v>1.67</v>
      </c>
      <c r="K61" s="1"/>
    </row>
    <row r="62" spans="1:11" ht="15" customHeight="1">
      <c r="A62" s="1"/>
      <c r="B62" s="49" t="s">
        <v>35</v>
      </c>
      <c r="C62" s="47">
        <v>2075</v>
      </c>
      <c r="D62" s="51">
        <v>-4.9000000000000004</v>
      </c>
      <c r="E62" s="47">
        <v>475</v>
      </c>
      <c r="F62" s="90">
        <v>22.9</v>
      </c>
      <c r="G62" s="47">
        <v>0</v>
      </c>
      <c r="H62" s="113">
        <v>0</v>
      </c>
      <c r="I62" s="47">
        <v>6</v>
      </c>
      <c r="J62" s="113">
        <v>0.28999999999999998</v>
      </c>
      <c r="K62" s="1"/>
    </row>
    <row r="63" spans="1:11" ht="24.6">
      <c r="A63" s="1"/>
      <c r="B63" s="55" t="s">
        <v>36</v>
      </c>
      <c r="C63" s="56">
        <v>16619</v>
      </c>
      <c r="D63" s="57">
        <v>-1.3</v>
      </c>
      <c r="E63" s="56">
        <v>5681</v>
      </c>
      <c r="F63" s="91">
        <v>34.200000000000003</v>
      </c>
      <c r="G63" s="56">
        <v>269</v>
      </c>
      <c r="H63" s="114">
        <v>1.62</v>
      </c>
      <c r="I63" s="56">
        <v>245</v>
      </c>
      <c r="J63" s="114">
        <v>1.48</v>
      </c>
      <c r="K63" s="1"/>
    </row>
    <row r="64" spans="1:11" ht="15" customHeight="1">
      <c r="A64" s="1"/>
      <c r="B64" s="92" t="s">
        <v>37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5788-2900-4A98-B62F-F21EE02BB91E}">
  <sheetPr codeName="Sheet17">
    <tabColor theme="9"/>
    <pageSetUpPr autoPageBreaks="0"/>
  </sheetPr>
  <dimension ref="A1:P44"/>
  <sheetViews>
    <sheetView showGridLines="0" view="pageBreakPreview" zoomScaleNormal="100" zoomScaleSheetLayoutView="100" workbookViewId="0"/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6">
      <c r="A1" s="117" t="s">
        <v>65</v>
      </c>
      <c r="G1" s="118"/>
      <c r="H1" s="118"/>
      <c r="I1" s="118"/>
      <c r="J1" s="118"/>
      <c r="K1" s="118"/>
      <c r="L1" s="118"/>
      <c r="M1" s="118"/>
      <c r="N1" s="118"/>
    </row>
    <row r="2" spans="1:16" ht="24" customHeight="1">
      <c r="A2" s="119" t="s">
        <v>66</v>
      </c>
      <c r="B2" s="120" t="s">
        <v>67</v>
      </c>
      <c r="C2" s="120" t="s">
        <v>68</v>
      </c>
      <c r="D2" s="120" t="s">
        <v>69</v>
      </c>
      <c r="E2" s="120" t="s">
        <v>70</v>
      </c>
      <c r="F2" s="120" t="s">
        <v>71</v>
      </c>
      <c r="G2" s="120" t="s">
        <v>72</v>
      </c>
      <c r="H2" s="120" t="s">
        <v>73</v>
      </c>
      <c r="I2" s="120" t="s">
        <v>74</v>
      </c>
      <c r="J2" s="120" t="s">
        <v>75</v>
      </c>
      <c r="K2" s="120" t="s">
        <v>76</v>
      </c>
      <c r="L2" s="120" t="s">
        <v>77</v>
      </c>
      <c r="M2" s="120" t="s">
        <v>78</v>
      </c>
      <c r="N2" s="120" t="s">
        <v>79</v>
      </c>
      <c r="O2" s="121"/>
    </row>
    <row r="3" spans="1:16">
      <c r="A3" s="117" t="s">
        <v>80</v>
      </c>
      <c r="B3" s="122">
        <v>0.7</v>
      </c>
      <c r="C3" s="122">
        <v>2.7</v>
      </c>
      <c r="D3" s="122">
        <v>1.3</v>
      </c>
      <c r="E3" s="122">
        <v>1.8</v>
      </c>
      <c r="F3" s="122">
        <v>1.9</v>
      </c>
      <c r="G3" s="122">
        <v>4.9000000000000004</v>
      </c>
      <c r="H3" s="122">
        <v>5.6</v>
      </c>
      <c r="I3" s="122">
        <v>4.8</v>
      </c>
      <c r="J3" s="122">
        <v>4.8</v>
      </c>
      <c r="K3" s="122">
        <v>5.8</v>
      </c>
      <c r="L3" s="122">
        <v>6.9</v>
      </c>
      <c r="M3" s="122">
        <v>6.9</v>
      </c>
      <c r="N3" s="122">
        <v>7.6</v>
      </c>
      <c r="O3" s="122"/>
      <c r="P3" s="117">
        <v>7.6</v>
      </c>
    </row>
    <row r="4" spans="1:16">
      <c r="A4" s="117" t="s">
        <v>41</v>
      </c>
      <c r="B4" s="122">
        <v>-1.1000000000000001</v>
      </c>
      <c r="C4" s="122">
        <v>-1.2</v>
      </c>
      <c r="D4" s="122">
        <v>-1.4</v>
      </c>
      <c r="E4" s="122">
        <v>1.5</v>
      </c>
      <c r="F4" s="122">
        <v>0</v>
      </c>
      <c r="G4" s="122">
        <v>-0.3</v>
      </c>
      <c r="H4" s="122">
        <v>1.3</v>
      </c>
      <c r="I4" s="122">
        <v>-1.5</v>
      </c>
      <c r="J4" s="122">
        <v>0</v>
      </c>
      <c r="K4" s="122">
        <v>0.4</v>
      </c>
      <c r="L4" s="122">
        <v>1.1000000000000001</v>
      </c>
      <c r="M4" s="122">
        <v>1.6</v>
      </c>
      <c r="N4" s="122">
        <v>0.8</v>
      </c>
      <c r="O4" s="122"/>
      <c r="P4" s="117">
        <v>0.8</v>
      </c>
    </row>
    <row r="5" spans="1:16">
      <c r="A5" s="123" t="s">
        <v>81</v>
      </c>
      <c r="B5" s="124">
        <v>-0.2</v>
      </c>
      <c r="C5" s="124">
        <v>-0.2</v>
      </c>
      <c r="D5" s="124">
        <v>-0.4</v>
      </c>
      <c r="E5" s="124">
        <v>0.3</v>
      </c>
      <c r="F5" s="124">
        <v>0</v>
      </c>
      <c r="G5" s="124">
        <v>1.9</v>
      </c>
      <c r="H5" s="124">
        <v>1.5</v>
      </c>
      <c r="I5" s="124">
        <v>2.2000000000000002</v>
      </c>
      <c r="J5" s="124">
        <v>2</v>
      </c>
      <c r="K5" s="124">
        <v>2.2000000000000002</v>
      </c>
      <c r="L5" s="124">
        <v>2</v>
      </c>
      <c r="M5" s="124">
        <v>1.1000000000000001</v>
      </c>
      <c r="N5" s="124">
        <v>1.6</v>
      </c>
      <c r="O5" s="122"/>
      <c r="P5" s="117">
        <v>1.6</v>
      </c>
    </row>
    <row r="6" spans="1:16">
      <c r="A6" s="117" t="s">
        <v>82</v>
      </c>
      <c r="B6" s="122">
        <v>3.7</v>
      </c>
      <c r="C6" s="122">
        <v>5.6</v>
      </c>
      <c r="D6" s="122">
        <v>0</v>
      </c>
      <c r="E6" s="122">
        <v>-1</v>
      </c>
      <c r="F6" s="122">
        <v>-2.2000000000000002</v>
      </c>
      <c r="G6" s="122">
        <v>-2.2999999999999998</v>
      </c>
      <c r="H6" s="122">
        <v>6.7</v>
      </c>
      <c r="I6" s="122">
        <v>3.3</v>
      </c>
      <c r="J6" s="122">
        <v>3.3</v>
      </c>
      <c r="K6" s="122">
        <v>8.1999999999999993</v>
      </c>
      <c r="L6" s="122">
        <v>3.3</v>
      </c>
      <c r="M6" s="122">
        <v>-4.4000000000000004</v>
      </c>
      <c r="N6" s="122">
        <v>-7.1</v>
      </c>
      <c r="O6" s="122"/>
      <c r="P6" s="117">
        <v>-7.1</v>
      </c>
    </row>
    <row r="7" spans="1:16" ht="24" customHeight="1">
      <c r="A7" s="125" t="s">
        <v>83</v>
      </c>
      <c r="B7" s="120" t="s">
        <v>84</v>
      </c>
      <c r="C7" s="120" t="s">
        <v>68</v>
      </c>
      <c r="D7" s="120" t="s">
        <v>69</v>
      </c>
      <c r="E7" s="120" t="s">
        <v>70</v>
      </c>
      <c r="F7" s="120" t="s">
        <v>71</v>
      </c>
      <c r="G7" s="120" t="s">
        <v>72</v>
      </c>
      <c r="H7" s="120" t="s">
        <v>73</v>
      </c>
      <c r="I7" s="120" t="s">
        <v>74</v>
      </c>
      <c r="J7" s="120" t="s">
        <v>75</v>
      </c>
      <c r="K7" s="120" t="s">
        <v>76</v>
      </c>
      <c r="L7" s="120" t="s">
        <v>77</v>
      </c>
      <c r="M7" s="120" t="s">
        <v>78</v>
      </c>
      <c r="N7" s="120" t="s">
        <v>85</v>
      </c>
      <c r="O7" s="121"/>
    </row>
    <row r="8" spans="1:16">
      <c r="A8" s="117" t="s">
        <v>86</v>
      </c>
      <c r="B8" s="126">
        <v>1.5</v>
      </c>
      <c r="C8" s="126">
        <v>3.6</v>
      </c>
      <c r="D8" s="126">
        <v>1.1000000000000001</v>
      </c>
      <c r="E8" s="126">
        <v>-2.5</v>
      </c>
      <c r="F8" s="122">
        <v>3.3</v>
      </c>
      <c r="G8" s="122">
        <v>5.8</v>
      </c>
      <c r="H8" s="122">
        <v>5.6</v>
      </c>
      <c r="I8" s="122">
        <v>6.2</v>
      </c>
      <c r="J8" s="122">
        <v>5.5</v>
      </c>
      <c r="K8" s="122">
        <v>6</v>
      </c>
      <c r="L8" s="122">
        <v>1.7</v>
      </c>
      <c r="M8" s="122">
        <v>5.9</v>
      </c>
      <c r="N8" s="122">
        <v>11.6</v>
      </c>
      <c r="O8" s="126"/>
      <c r="P8" s="117">
        <v>11.6</v>
      </c>
    </row>
    <row r="9" spans="1:16">
      <c r="A9" s="117" t="s">
        <v>87</v>
      </c>
      <c r="B9" s="126">
        <v>7.1</v>
      </c>
      <c r="C9" s="126">
        <v>4.5</v>
      </c>
      <c r="D9" s="126">
        <v>1.8</v>
      </c>
      <c r="E9" s="126">
        <v>4.7</v>
      </c>
      <c r="F9" s="122">
        <v>2.6</v>
      </c>
      <c r="G9" s="122">
        <v>4.3</v>
      </c>
      <c r="H9" s="122">
        <v>0.9</v>
      </c>
      <c r="I9" s="122">
        <v>10.5</v>
      </c>
      <c r="J9" s="122">
        <v>4.3</v>
      </c>
      <c r="K9" s="122">
        <v>-1.7</v>
      </c>
      <c r="L9" s="122">
        <v>6.9</v>
      </c>
      <c r="M9" s="122">
        <v>-2</v>
      </c>
      <c r="N9" s="122">
        <v>5.5</v>
      </c>
      <c r="O9" s="126"/>
      <c r="P9" s="117">
        <v>5.5</v>
      </c>
    </row>
    <row r="10" spans="1:16">
      <c r="A10" s="123" t="s">
        <v>88</v>
      </c>
      <c r="B10" s="127">
        <v>-1.4</v>
      </c>
      <c r="C10" s="127">
        <v>0.9</v>
      </c>
      <c r="D10" s="127">
        <v>-1.5</v>
      </c>
      <c r="E10" s="127">
        <v>-5.7</v>
      </c>
      <c r="F10" s="128">
        <v>-1.1000000000000001</v>
      </c>
      <c r="G10" s="128">
        <v>0.1</v>
      </c>
      <c r="H10" s="128">
        <v>-0.1</v>
      </c>
      <c r="I10" s="128">
        <v>1.3</v>
      </c>
      <c r="J10" s="128">
        <v>1.1000000000000001</v>
      </c>
      <c r="K10" s="128">
        <v>2.2999999999999998</v>
      </c>
      <c r="L10" s="128">
        <v>-1.9</v>
      </c>
      <c r="M10" s="124">
        <v>2.6</v>
      </c>
      <c r="N10" s="124">
        <v>8.5</v>
      </c>
      <c r="O10" s="129"/>
      <c r="P10" s="117">
        <v>8.5</v>
      </c>
    </row>
    <row r="11" spans="1:16" ht="24" customHeight="1">
      <c r="A11" s="130" t="s">
        <v>89</v>
      </c>
      <c r="B11" s="120" t="s">
        <v>84</v>
      </c>
      <c r="C11" s="120" t="s">
        <v>68</v>
      </c>
      <c r="D11" s="120" t="s">
        <v>69</v>
      </c>
      <c r="E11" s="120" t="s">
        <v>70</v>
      </c>
      <c r="F11" s="120" t="s">
        <v>71</v>
      </c>
      <c r="G11" s="120" t="s">
        <v>72</v>
      </c>
      <c r="H11" s="120" t="s">
        <v>73</v>
      </c>
      <c r="I11" s="120" t="s">
        <v>74</v>
      </c>
      <c r="J11" s="120" t="s">
        <v>75</v>
      </c>
      <c r="K11" s="120" t="s">
        <v>76</v>
      </c>
      <c r="L11" s="120" t="s">
        <v>77</v>
      </c>
      <c r="M11" s="120" t="s">
        <v>78</v>
      </c>
      <c r="N11" s="120" t="s">
        <v>79</v>
      </c>
      <c r="O11" s="121"/>
    </row>
    <row r="12" spans="1:16">
      <c r="A12" s="117" t="s">
        <v>90</v>
      </c>
      <c r="B12" s="122">
        <v>-1.1000000000000001</v>
      </c>
      <c r="C12" s="122">
        <v>-1.2</v>
      </c>
      <c r="D12" s="122">
        <v>-1.4</v>
      </c>
      <c r="E12" s="122">
        <v>1.5</v>
      </c>
      <c r="F12" s="122">
        <v>0</v>
      </c>
      <c r="G12" s="122">
        <v>-0.3</v>
      </c>
      <c r="H12" s="122">
        <v>1.3</v>
      </c>
      <c r="I12" s="122">
        <v>-1.5</v>
      </c>
      <c r="J12" s="122">
        <v>0</v>
      </c>
      <c r="K12" s="122">
        <v>0.4</v>
      </c>
      <c r="L12" s="122">
        <v>1.1000000000000001</v>
      </c>
      <c r="M12" s="122">
        <v>1.6</v>
      </c>
      <c r="N12" s="122">
        <v>0.8</v>
      </c>
      <c r="O12" s="122"/>
      <c r="P12" s="117">
        <v>0.8</v>
      </c>
    </row>
    <row r="13" spans="1:16">
      <c r="A13" s="117" t="s">
        <v>91</v>
      </c>
      <c r="B13" s="122">
        <v>3.7</v>
      </c>
      <c r="C13" s="122">
        <v>5.6</v>
      </c>
      <c r="D13" s="122">
        <v>0</v>
      </c>
      <c r="E13" s="122">
        <v>-1</v>
      </c>
      <c r="F13" s="122">
        <v>-2.2000000000000002</v>
      </c>
      <c r="G13" s="122">
        <v>-2.2999999999999998</v>
      </c>
      <c r="H13" s="122">
        <v>6.7</v>
      </c>
      <c r="I13" s="122">
        <v>3.3</v>
      </c>
      <c r="J13" s="122">
        <v>3.3</v>
      </c>
      <c r="K13" s="122">
        <v>8.1999999999999993</v>
      </c>
      <c r="L13" s="122">
        <v>3.3</v>
      </c>
      <c r="M13" s="122">
        <v>-4.4000000000000004</v>
      </c>
      <c r="N13" s="122">
        <v>-7.1</v>
      </c>
      <c r="O13" s="122"/>
      <c r="P13" s="117">
        <v>-7.1</v>
      </c>
    </row>
    <row r="14" spans="1:16">
      <c r="A14" s="123" t="s">
        <v>92</v>
      </c>
      <c r="B14" s="124">
        <v>11.2</v>
      </c>
      <c r="C14" s="124">
        <v>-1.7</v>
      </c>
      <c r="D14" s="124">
        <v>3.5</v>
      </c>
      <c r="E14" s="124">
        <v>0</v>
      </c>
      <c r="F14" s="124">
        <v>-4.7</v>
      </c>
      <c r="G14" s="124">
        <v>-19.5</v>
      </c>
      <c r="H14" s="124">
        <v>-6.6</v>
      </c>
      <c r="I14" s="124">
        <v>-9.9</v>
      </c>
      <c r="J14" s="124">
        <v>-3.6</v>
      </c>
      <c r="K14" s="124">
        <v>-5.9</v>
      </c>
      <c r="L14" s="124">
        <v>-9.1</v>
      </c>
      <c r="M14" s="124">
        <v>-10.3</v>
      </c>
      <c r="N14" s="124">
        <v>-12</v>
      </c>
      <c r="O14" s="122"/>
      <c r="P14" s="117">
        <v>-12</v>
      </c>
    </row>
    <row r="15" spans="1:16" ht="24" customHeight="1">
      <c r="A15" s="131" t="s">
        <v>93</v>
      </c>
      <c r="B15" s="120" t="s">
        <v>67</v>
      </c>
      <c r="C15" s="120" t="s">
        <v>68</v>
      </c>
      <c r="D15" s="120" t="s">
        <v>69</v>
      </c>
      <c r="E15" s="120" t="s">
        <v>70</v>
      </c>
      <c r="F15" s="120" t="s">
        <v>71</v>
      </c>
      <c r="G15" s="120" t="s">
        <v>72</v>
      </c>
      <c r="H15" s="120" t="s">
        <v>73</v>
      </c>
      <c r="I15" s="120" t="s">
        <v>74</v>
      </c>
      <c r="J15" s="120" t="s">
        <v>75</v>
      </c>
      <c r="K15" s="120" t="s">
        <v>76</v>
      </c>
      <c r="L15" s="120" t="s">
        <v>77</v>
      </c>
      <c r="M15" s="120" t="s">
        <v>78</v>
      </c>
      <c r="N15" s="120" t="s">
        <v>79</v>
      </c>
      <c r="O15" s="121"/>
    </row>
    <row r="16" spans="1:16">
      <c r="A16" s="117" t="s">
        <v>94</v>
      </c>
      <c r="B16" s="126">
        <v>-0.2</v>
      </c>
      <c r="C16" s="126">
        <v>-0.2</v>
      </c>
      <c r="D16" s="126">
        <v>-0.4</v>
      </c>
      <c r="E16" s="126">
        <v>0.3</v>
      </c>
      <c r="F16" s="126">
        <v>0</v>
      </c>
      <c r="G16" s="126">
        <v>1.9</v>
      </c>
      <c r="H16" s="126">
        <v>1.5</v>
      </c>
      <c r="I16" s="126">
        <v>2.2000000000000002</v>
      </c>
      <c r="J16" s="126">
        <v>2</v>
      </c>
      <c r="K16" s="126">
        <v>2.2000000000000002</v>
      </c>
      <c r="L16" s="126">
        <v>2</v>
      </c>
      <c r="M16" s="126">
        <v>1.1000000000000001</v>
      </c>
      <c r="N16" s="126">
        <v>1.6</v>
      </c>
      <c r="O16" s="126"/>
      <c r="P16" s="117">
        <v>1.6</v>
      </c>
    </row>
    <row r="17" spans="1:16">
      <c r="A17" s="123" t="s">
        <v>95</v>
      </c>
      <c r="B17" s="132">
        <v>-1.7</v>
      </c>
      <c r="C17" s="132">
        <v>-1.4</v>
      </c>
      <c r="D17" s="132">
        <v>-0.7</v>
      </c>
      <c r="E17" s="132">
        <v>-0.7</v>
      </c>
      <c r="F17" s="132">
        <v>-0.7</v>
      </c>
      <c r="G17" s="132">
        <v>0.4</v>
      </c>
      <c r="H17" s="132">
        <v>0</v>
      </c>
      <c r="I17" s="132">
        <v>1.9</v>
      </c>
      <c r="J17" s="132">
        <v>2.5</v>
      </c>
      <c r="K17" s="132">
        <v>2.6</v>
      </c>
      <c r="L17" s="132">
        <v>3.5</v>
      </c>
      <c r="M17" s="132">
        <v>0.5</v>
      </c>
      <c r="N17" s="132">
        <v>0.5</v>
      </c>
      <c r="O17" s="126"/>
      <c r="P17" s="117">
        <v>0.5</v>
      </c>
    </row>
    <row r="18" spans="1:16">
      <c r="A18" s="117" t="s">
        <v>96</v>
      </c>
      <c r="B18" s="133">
        <v>31.5</v>
      </c>
      <c r="C18" s="133">
        <v>30.8</v>
      </c>
      <c r="D18" s="133">
        <v>31.9</v>
      </c>
      <c r="E18" s="133">
        <v>31.2</v>
      </c>
      <c r="F18" s="133">
        <v>31</v>
      </c>
      <c r="G18" s="133">
        <v>29.1</v>
      </c>
      <c r="H18" s="133">
        <v>29.3</v>
      </c>
      <c r="I18" s="133">
        <v>29.2</v>
      </c>
      <c r="J18" s="133">
        <v>29.8</v>
      </c>
      <c r="K18" s="133">
        <v>28.8</v>
      </c>
      <c r="L18" s="133">
        <v>29.3</v>
      </c>
      <c r="M18" s="133">
        <v>28</v>
      </c>
      <c r="N18" s="133">
        <v>27.9</v>
      </c>
      <c r="O18" s="133"/>
      <c r="P18" s="117">
        <v>27.9</v>
      </c>
    </row>
    <row r="19" spans="1:16"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4" spans="1:16">
      <c r="C24" s="135"/>
      <c r="D24" s="135"/>
      <c r="E24" s="135"/>
      <c r="F24" s="135"/>
    </row>
    <row r="25" spans="1:16">
      <c r="B25" s="133"/>
      <c r="C25" s="133"/>
      <c r="D25" s="133"/>
      <c r="E25" s="133"/>
      <c r="F25" s="133"/>
    </row>
    <row r="26" spans="1:16">
      <c r="B26" s="133"/>
      <c r="C26" s="133"/>
      <c r="D26" s="133"/>
      <c r="E26" s="133"/>
      <c r="F26" s="133"/>
    </row>
    <row r="27" spans="1:16">
      <c r="B27" s="133"/>
      <c r="C27" s="133"/>
      <c r="D27" s="133"/>
      <c r="E27" s="133"/>
      <c r="F27" s="133"/>
    </row>
    <row r="28" spans="1:16">
      <c r="C28" s="136"/>
      <c r="D28" s="136"/>
      <c r="E28" s="136"/>
      <c r="F28" s="136"/>
    </row>
    <row r="29" spans="1:16">
      <c r="B29" s="133"/>
      <c r="C29" s="133"/>
      <c r="D29" s="133"/>
      <c r="E29" s="133"/>
      <c r="F29" s="133"/>
    </row>
    <row r="30" spans="1:16">
      <c r="B30" s="133"/>
      <c r="C30" s="133"/>
      <c r="D30" s="133"/>
      <c r="E30" s="133"/>
      <c r="F30" s="133"/>
    </row>
    <row r="31" spans="1:16">
      <c r="B31" s="133"/>
      <c r="C31" s="133"/>
      <c r="D31" s="133"/>
      <c r="E31" s="133"/>
      <c r="F31" s="133"/>
    </row>
    <row r="32" spans="1:16">
      <c r="C32" s="136"/>
      <c r="D32" s="136"/>
      <c r="E32" s="136"/>
      <c r="F32" s="136"/>
    </row>
    <row r="33" spans="2:14">
      <c r="B33" s="133"/>
      <c r="C33" s="133"/>
      <c r="D33" s="133"/>
      <c r="E33" s="133"/>
      <c r="F33" s="133"/>
    </row>
    <row r="34" spans="2:14">
      <c r="B34" s="133"/>
      <c r="C34" s="133"/>
      <c r="D34" s="133"/>
      <c r="E34" s="133"/>
      <c r="F34" s="133"/>
    </row>
    <row r="35" spans="2:14">
      <c r="B35" s="133"/>
      <c r="C35" s="133"/>
      <c r="D35" s="133"/>
      <c r="E35" s="133"/>
      <c r="F35" s="133"/>
    </row>
    <row r="36" spans="2:14">
      <c r="C36" s="136"/>
      <c r="D36" s="136"/>
      <c r="E36" s="136"/>
      <c r="F36" s="136"/>
    </row>
    <row r="37" spans="2:14">
      <c r="B37" s="133"/>
      <c r="C37" s="133"/>
      <c r="D37" s="133"/>
      <c r="E37" s="133"/>
      <c r="F37" s="133"/>
    </row>
    <row r="38" spans="2:14">
      <c r="B38" s="133"/>
      <c r="C38" s="133"/>
      <c r="D38" s="133"/>
      <c r="E38" s="133"/>
      <c r="F38" s="133"/>
    </row>
    <row r="39" spans="2:14">
      <c r="B39" s="137"/>
      <c r="C39" s="137"/>
      <c r="D39" s="137"/>
      <c r="E39" s="137"/>
      <c r="F39" s="137"/>
    </row>
    <row r="40" spans="2:14">
      <c r="B40" s="138"/>
      <c r="C40" s="138"/>
      <c r="D40" s="138"/>
      <c r="E40" s="138"/>
      <c r="F40" s="138"/>
    </row>
    <row r="41" spans="2:14">
      <c r="B41" s="138"/>
      <c r="C41" s="138"/>
      <c r="D41" s="138"/>
      <c r="E41" s="138"/>
      <c r="F41" s="138"/>
    </row>
    <row r="44" spans="2:14">
      <c r="G44" s="134"/>
      <c r="H44" s="134"/>
      <c r="I44" s="134"/>
      <c r="J44" s="134"/>
      <c r="K44" s="134"/>
      <c r="L44" s="134"/>
      <c r="M44" s="134"/>
      <c r="N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82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C688-BAC3-4D5A-92DC-2EEE451E3C41}">
  <sheetPr codeName="Sheet18">
    <tabColor theme="8"/>
    <pageSetUpPr fitToPage="1"/>
  </sheetPr>
  <dimension ref="A1:N99"/>
  <sheetViews>
    <sheetView showGridLines="0" view="pageBreakPreview" zoomScaleNormal="100" zoomScaleSheetLayoutView="100" workbookViewId="0">
      <selection sqref="A1:O1"/>
    </sheetView>
  </sheetViews>
  <sheetFormatPr defaultColWidth="6.69921875" defaultRowHeight="12"/>
  <cols>
    <col min="1" max="1" width="10.19921875" style="431" customWidth="1"/>
    <col min="2" max="5" width="6" style="431" customWidth="1"/>
    <col min="6" max="6" width="5.69921875" style="431" customWidth="1"/>
    <col min="7" max="7" width="6.296875" style="431" customWidth="1"/>
    <col min="8" max="11" width="6" style="431" customWidth="1"/>
    <col min="12" max="12" width="5.69921875" style="431" customWidth="1"/>
    <col min="13" max="14" width="6" style="431" customWidth="1"/>
    <col min="15" max="16384" width="6.69921875" style="431"/>
  </cols>
  <sheetData>
    <row r="1" spans="1:13" ht="22.8">
      <c r="A1" s="429" t="s">
        <v>97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ht="18.600000000000001">
      <c r="A2" s="432" t="s">
        <v>98</v>
      </c>
      <c r="B2" s="430"/>
      <c r="C2" s="430"/>
      <c r="D2" s="430"/>
      <c r="E2" s="430"/>
      <c r="F2" s="430"/>
      <c r="G2" s="430"/>
      <c r="H2" s="433" t="s">
        <v>99</v>
      </c>
      <c r="I2" s="430"/>
      <c r="J2" s="430"/>
      <c r="K2" s="430"/>
    </row>
    <row r="3" spans="1:13" ht="6" customHeight="1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</row>
    <row r="4" spans="1:13" ht="11.25" customHeight="1">
      <c r="A4" s="540" t="s">
        <v>100</v>
      </c>
      <c r="B4" s="434" t="s">
        <v>101</v>
      </c>
      <c r="C4" s="435"/>
      <c r="D4" s="435"/>
      <c r="E4" s="435"/>
      <c r="F4" s="436"/>
      <c r="G4" s="437"/>
      <c r="H4" s="438" t="s">
        <v>80</v>
      </c>
      <c r="I4" s="436"/>
      <c r="J4" s="436"/>
      <c r="K4" s="436"/>
      <c r="L4" s="436"/>
      <c r="M4" s="437"/>
    </row>
    <row r="5" spans="1:13" ht="11.25" customHeight="1">
      <c r="A5" s="541"/>
      <c r="B5" s="430" t="s">
        <v>102</v>
      </c>
      <c r="C5" s="430"/>
      <c r="D5" s="430"/>
      <c r="E5" s="430"/>
      <c r="F5" s="438" t="s">
        <v>103</v>
      </c>
      <c r="G5" s="437"/>
      <c r="H5" s="438" t="s">
        <v>102</v>
      </c>
      <c r="I5" s="436"/>
      <c r="J5" s="436"/>
      <c r="K5" s="437"/>
      <c r="L5" s="438" t="s">
        <v>103</v>
      </c>
      <c r="M5" s="437"/>
    </row>
    <row r="6" spans="1:13" ht="11.25" customHeight="1">
      <c r="A6" s="541"/>
      <c r="B6" s="430" t="s">
        <v>104</v>
      </c>
      <c r="C6" s="430"/>
      <c r="D6" s="439" t="s">
        <v>105</v>
      </c>
      <c r="E6" s="440"/>
      <c r="F6" s="441" t="s">
        <v>104</v>
      </c>
      <c r="G6" s="442"/>
      <c r="H6" s="441" t="s">
        <v>104</v>
      </c>
      <c r="I6" s="443"/>
      <c r="J6" s="439" t="s">
        <v>106</v>
      </c>
      <c r="K6" s="440"/>
      <c r="L6" s="441" t="s">
        <v>104</v>
      </c>
      <c r="M6" s="442"/>
    </row>
    <row r="7" spans="1:13" ht="11.25" customHeight="1">
      <c r="A7" s="542"/>
      <c r="B7" s="444" t="s">
        <v>107</v>
      </c>
      <c r="C7" s="445" t="s">
        <v>108</v>
      </c>
      <c r="D7" s="444" t="s">
        <v>107</v>
      </c>
      <c r="E7" s="445" t="s">
        <v>108</v>
      </c>
      <c r="F7" s="444" t="s">
        <v>107</v>
      </c>
      <c r="G7" s="445" t="s">
        <v>108</v>
      </c>
      <c r="H7" s="444" t="s">
        <v>107</v>
      </c>
      <c r="I7" s="445" t="s">
        <v>108</v>
      </c>
      <c r="J7" s="444" t="s">
        <v>107</v>
      </c>
      <c r="K7" s="445" t="s">
        <v>108</v>
      </c>
      <c r="L7" s="444" t="s">
        <v>107</v>
      </c>
      <c r="M7" s="445" t="s">
        <v>108</v>
      </c>
    </row>
    <row r="8" spans="1:13" ht="11.25" customHeight="1">
      <c r="A8" s="446" t="s">
        <v>109</v>
      </c>
      <c r="B8" s="139">
        <v>100</v>
      </c>
      <c r="C8" s="447">
        <v>-1.1000000000000001</v>
      </c>
      <c r="D8" s="139">
        <v>100</v>
      </c>
      <c r="E8" s="139">
        <v>-1.4</v>
      </c>
      <c r="F8" s="139">
        <v>100</v>
      </c>
      <c r="G8" s="448">
        <v>-1</v>
      </c>
      <c r="H8" s="140">
        <v>100</v>
      </c>
      <c r="I8" s="447">
        <v>-1</v>
      </c>
      <c r="J8" s="139">
        <v>100</v>
      </c>
      <c r="K8" s="139">
        <v>-1.4</v>
      </c>
      <c r="L8" s="139">
        <v>100</v>
      </c>
      <c r="M8" s="448">
        <v>-1.1000000000000001</v>
      </c>
    </row>
    <row r="9" spans="1:13" ht="11.25" customHeight="1">
      <c r="A9" s="446" t="s">
        <v>110</v>
      </c>
      <c r="B9" s="447">
        <v>103.2</v>
      </c>
      <c r="C9" s="447">
        <v>3.1</v>
      </c>
      <c r="D9" s="447">
        <v>103.8</v>
      </c>
      <c r="E9" s="139">
        <v>3.8</v>
      </c>
      <c r="F9" s="447">
        <v>100.6</v>
      </c>
      <c r="G9" s="448">
        <v>0.5</v>
      </c>
      <c r="H9" s="140">
        <v>102</v>
      </c>
      <c r="I9" s="447">
        <v>2</v>
      </c>
      <c r="J9" s="139">
        <v>102.6</v>
      </c>
      <c r="K9" s="139">
        <v>2.6</v>
      </c>
      <c r="L9" s="139">
        <v>100</v>
      </c>
      <c r="M9" s="448">
        <v>0</v>
      </c>
    </row>
    <row r="10" spans="1:13" ht="11.25" customHeight="1">
      <c r="A10" s="446" t="s">
        <v>111</v>
      </c>
      <c r="B10" s="447">
        <v>99.7</v>
      </c>
      <c r="C10" s="447">
        <v>-3.4</v>
      </c>
      <c r="D10" s="447">
        <v>97.8</v>
      </c>
      <c r="E10" s="139">
        <v>-5.8</v>
      </c>
      <c r="F10" s="447">
        <v>104.3</v>
      </c>
      <c r="G10" s="448">
        <v>3.7</v>
      </c>
      <c r="H10" s="140">
        <v>99.7</v>
      </c>
      <c r="I10" s="447">
        <v>-2.2999999999999998</v>
      </c>
      <c r="J10" s="139">
        <v>97.8</v>
      </c>
      <c r="K10" s="139">
        <v>-4.7</v>
      </c>
      <c r="L10" s="139">
        <v>103.5</v>
      </c>
      <c r="M10" s="448">
        <v>3.5</v>
      </c>
    </row>
    <row r="11" spans="1:13" ht="11.25" customHeight="1">
      <c r="A11" s="446" t="s">
        <v>112</v>
      </c>
      <c r="B11" s="449">
        <v>98.3</v>
      </c>
      <c r="C11" s="449">
        <v>-1.4</v>
      </c>
      <c r="D11" s="449">
        <v>92.9</v>
      </c>
      <c r="E11" s="449">
        <v>-5</v>
      </c>
      <c r="F11" s="449">
        <v>109.4</v>
      </c>
      <c r="G11" s="450">
        <v>4.9000000000000004</v>
      </c>
      <c r="H11" s="449">
        <v>98.2</v>
      </c>
      <c r="I11" s="449">
        <v>-1.5</v>
      </c>
      <c r="J11" s="449">
        <v>92.8</v>
      </c>
      <c r="K11" s="451">
        <v>-5.0999999999999996</v>
      </c>
      <c r="L11" s="449">
        <v>107.4</v>
      </c>
      <c r="M11" s="450">
        <v>3.8</v>
      </c>
    </row>
    <row r="12" spans="1:13" ht="11.25" customHeight="1">
      <c r="A12" s="452" t="s">
        <v>113</v>
      </c>
      <c r="B12" s="453">
        <v>100.1</v>
      </c>
      <c r="C12" s="453">
        <v>1.5</v>
      </c>
      <c r="D12" s="453">
        <v>91.8</v>
      </c>
      <c r="E12" s="453">
        <v>-1.5</v>
      </c>
      <c r="F12" s="453">
        <v>112.7</v>
      </c>
      <c r="G12" s="454">
        <v>4.4000000000000004</v>
      </c>
      <c r="H12" s="453">
        <v>99.4</v>
      </c>
      <c r="I12" s="453">
        <v>0.9</v>
      </c>
      <c r="J12" s="453">
        <v>91.2</v>
      </c>
      <c r="K12" s="455">
        <v>-2</v>
      </c>
      <c r="L12" s="453">
        <v>110</v>
      </c>
      <c r="M12" s="454">
        <v>3.7</v>
      </c>
    </row>
    <row r="13" spans="1:13" ht="11.25" customHeight="1">
      <c r="A13" s="456" t="s">
        <v>114</v>
      </c>
      <c r="B13" s="457">
        <v>83.7</v>
      </c>
      <c r="C13" s="457">
        <v>1.5</v>
      </c>
      <c r="D13" s="141">
        <v>76.3</v>
      </c>
      <c r="E13" s="141">
        <v>-1.4</v>
      </c>
      <c r="F13" s="141">
        <v>95.5</v>
      </c>
      <c r="G13" s="450">
        <v>7.1</v>
      </c>
      <c r="H13" s="458">
        <v>98.3</v>
      </c>
      <c r="I13" s="449">
        <v>0.7</v>
      </c>
      <c r="J13" s="449">
        <v>89.6</v>
      </c>
      <c r="K13" s="449">
        <v>-2.2000000000000002</v>
      </c>
      <c r="L13" s="449">
        <v>109</v>
      </c>
      <c r="M13" s="450">
        <v>3</v>
      </c>
    </row>
    <row r="14" spans="1:13" ht="11.25" customHeight="1">
      <c r="A14" s="456" t="s">
        <v>115</v>
      </c>
      <c r="B14" s="457">
        <v>84.4</v>
      </c>
      <c r="C14" s="457">
        <v>3.6</v>
      </c>
      <c r="D14" s="141">
        <v>77.099999999999994</v>
      </c>
      <c r="E14" s="141">
        <v>0.9</v>
      </c>
      <c r="F14" s="141">
        <v>92.9</v>
      </c>
      <c r="G14" s="450">
        <v>4.5</v>
      </c>
      <c r="H14" s="449">
        <v>100.2</v>
      </c>
      <c r="I14" s="449">
        <v>2.7</v>
      </c>
      <c r="J14" s="449">
        <v>91.6</v>
      </c>
      <c r="K14" s="449">
        <v>0.1</v>
      </c>
      <c r="L14" s="449">
        <v>110</v>
      </c>
      <c r="M14" s="450">
        <v>3.1</v>
      </c>
    </row>
    <row r="15" spans="1:13" ht="11.25" customHeight="1">
      <c r="A15" s="456" t="s">
        <v>116</v>
      </c>
      <c r="B15" s="457">
        <v>82</v>
      </c>
      <c r="C15" s="457">
        <v>1.1000000000000001</v>
      </c>
      <c r="D15" s="141">
        <v>74.5</v>
      </c>
      <c r="E15" s="141">
        <v>-1.5</v>
      </c>
      <c r="F15" s="141">
        <v>91.5</v>
      </c>
      <c r="G15" s="450">
        <v>1.8</v>
      </c>
      <c r="H15" s="449">
        <v>98.7</v>
      </c>
      <c r="I15" s="449">
        <v>1.3</v>
      </c>
      <c r="J15" s="449">
        <v>89.6</v>
      </c>
      <c r="K15" s="449">
        <v>-1.3</v>
      </c>
      <c r="L15" s="449">
        <v>110.5</v>
      </c>
      <c r="M15" s="450">
        <v>2.8</v>
      </c>
    </row>
    <row r="16" spans="1:13" ht="11.25" customHeight="1">
      <c r="A16" s="456" t="s">
        <v>117</v>
      </c>
      <c r="B16" s="459">
        <v>88.1</v>
      </c>
      <c r="C16" s="457">
        <v>-2.5</v>
      </c>
      <c r="D16" s="141">
        <v>79.400000000000006</v>
      </c>
      <c r="E16" s="141">
        <v>-5.7</v>
      </c>
      <c r="F16" s="141">
        <v>97.4</v>
      </c>
      <c r="G16" s="450">
        <v>4.7</v>
      </c>
      <c r="H16" s="449">
        <v>100.5</v>
      </c>
      <c r="I16" s="449">
        <v>1.8</v>
      </c>
      <c r="J16" s="449">
        <v>90.6</v>
      </c>
      <c r="K16" s="449">
        <v>-1.4</v>
      </c>
      <c r="L16" s="449">
        <v>112.2</v>
      </c>
      <c r="M16" s="450">
        <v>3.7</v>
      </c>
    </row>
    <row r="17" spans="1:13" ht="11.25" customHeight="1">
      <c r="A17" s="456" t="s">
        <v>118</v>
      </c>
      <c r="B17" s="457">
        <v>183.5</v>
      </c>
      <c r="C17" s="457">
        <v>3.3</v>
      </c>
      <c r="D17" s="141">
        <v>164.3</v>
      </c>
      <c r="E17" s="141">
        <v>-1.1000000000000001</v>
      </c>
      <c r="F17" s="141">
        <v>216</v>
      </c>
      <c r="G17" s="450">
        <v>2.6</v>
      </c>
      <c r="H17" s="458">
        <v>100.4</v>
      </c>
      <c r="I17" s="449">
        <v>1.9</v>
      </c>
      <c r="J17" s="449">
        <v>89.9</v>
      </c>
      <c r="K17" s="449">
        <v>-2.4</v>
      </c>
      <c r="L17" s="449">
        <v>112</v>
      </c>
      <c r="M17" s="450">
        <v>3.2</v>
      </c>
    </row>
    <row r="18" spans="1:13" ht="11.25" customHeight="1">
      <c r="A18" s="456" t="s">
        <v>119</v>
      </c>
      <c r="B18" s="459">
        <v>87.5</v>
      </c>
      <c r="C18" s="457">
        <v>5.8</v>
      </c>
      <c r="D18" s="141">
        <v>77.2</v>
      </c>
      <c r="E18" s="141">
        <v>0.1</v>
      </c>
      <c r="F18" s="141">
        <v>92.7</v>
      </c>
      <c r="G18" s="450">
        <v>4.3</v>
      </c>
      <c r="H18" s="458">
        <v>102.7</v>
      </c>
      <c r="I18" s="449">
        <v>4.9000000000000004</v>
      </c>
      <c r="J18" s="449">
        <v>90.6</v>
      </c>
      <c r="K18" s="449">
        <v>-0.7</v>
      </c>
      <c r="L18" s="449">
        <v>108.5</v>
      </c>
      <c r="M18" s="450">
        <v>1.5</v>
      </c>
    </row>
    <row r="19" spans="1:13" ht="11.25" customHeight="1">
      <c r="A19" s="456" t="s">
        <v>120</v>
      </c>
      <c r="B19" s="457">
        <v>86.6</v>
      </c>
      <c r="C19" s="457">
        <v>5.6</v>
      </c>
      <c r="D19" s="457">
        <v>76.400000000000006</v>
      </c>
      <c r="E19" s="457">
        <v>-0.1</v>
      </c>
      <c r="F19" s="457">
        <v>90.8</v>
      </c>
      <c r="G19" s="460">
        <v>0.9</v>
      </c>
      <c r="H19" s="457">
        <v>104.3</v>
      </c>
      <c r="I19" s="457">
        <v>5.6</v>
      </c>
      <c r="J19" s="457">
        <v>92.1</v>
      </c>
      <c r="K19" s="457">
        <v>-0.1</v>
      </c>
      <c r="L19" s="457">
        <v>110.4</v>
      </c>
      <c r="M19" s="460">
        <v>1.9</v>
      </c>
    </row>
    <row r="20" spans="1:13" ht="11.25" customHeight="1">
      <c r="A20" s="456" t="s">
        <v>121</v>
      </c>
      <c r="B20" s="459">
        <v>90.8</v>
      </c>
      <c r="C20" s="457">
        <v>6.2</v>
      </c>
      <c r="D20" s="141">
        <v>80.8</v>
      </c>
      <c r="E20" s="141">
        <v>1.3</v>
      </c>
      <c r="F20" s="141">
        <v>99.1</v>
      </c>
      <c r="G20" s="450">
        <v>10.5</v>
      </c>
      <c r="H20" s="458">
        <v>103.4</v>
      </c>
      <c r="I20" s="449">
        <v>4.8</v>
      </c>
      <c r="J20" s="449">
        <v>92</v>
      </c>
      <c r="K20" s="449">
        <v>-0.1</v>
      </c>
      <c r="L20" s="449">
        <v>110.3</v>
      </c>
      <c r="M20" s="450">
        <v>1.9</v>
      </c>
    </row>
    <row r="21" spans="1:13" ht="11.25" customHeight="1">
      <c r="A21" s="456" t="s">
        <v>122</v>
      </c>
      <c r="B21" s="457">
        <v>89.7</v>
      </c>
      <c r="C21" s="457">
        <v>5.5</v>
      </c>
      <c r="D21" s="457">
        <v>79.7</v>
      </c>
      <c r="E21" s="457">
        <v>1.1000000000000001</v>
      </c>
      <c r="F21" s="457">
        <v>97</v>
      </c>
      <c r="G21" s="460">
        <v>4.3</v>
      </c>
      <c r="H21" s="457">
        <v>105.5</v>
      </c>
      <c r="I21" s="457">
        <v>4.8</v>
      </c>
      <c r="J21" s="457">
        <v>93.8</v>
      </c>
      <c r="K21" s="457">
        <v>0.4</v>
      </c>
      <c r="L21" s="457">
        <v>114.3</v>
      </c>
      <c r="M21" s="460">
        <v>3.2</v>
      </c>
    </row>
    <row r="22" spans="1:13" ht="11.25" customHeight="1">
      <c r="A22" s="456" t="s">
        <v>123</v>
      </c>
      <c r="B22" s="459">
        <v>89.5</v>
      </c>
      <c r="C22" s="457">
        <v>6</v>
      </c>
      <c r="D22" s="141">
        <v>79.400000000000006</v>
      </c>
      <c r="E22" s="141">
        <v>2.2999999999999998</v>
      </c>
      <c r="F22" s="141">
        <v>96.3</v>
      </c>
      <c r="G22" s="450">
        <v>-1.7</v>
      </c>
      <c r="H22" s="458">
        <v>105</v>
      </c>
      <c r="I22" s="449">
        <v>5.8</v>
      </c>
      <c r="J22" s="449">
        <v>93.2</v>
      </c>
      <c r="K22" s="449">
        <v>2.1</v>
      </c>
      <c r="L22" s="449">
        <v>112.7</v>
      </c>
      <c r="M22" s="450">
        <v>2.5</v>
      </c>
    </row>
    <row r="23" spans="1:13" ht="11.25" customHeight="1">
      <c r="A23" s="456" t="s">
        <v>124</v>
      </c>
      <c r="B23" s="459">
        <v>142.5</v>
      </c>
      <c r="C23" s="457">
        <v>1.7</v>
      </c>
      <c r="D23" s="141">
        <v>126.4</v>
      </c>
      <c r="E23" s="141">
        <v>-1.9</v>
      </c>
      <c r="F23" s="141">
        <v>150.19999999999999</v>
      </c>
      <c r="G23" s="450">
        <v>6.9</v>
      </c>
      <c r="H23" s="458">
        <v>107.1</v>
      </c>
      <c r="I23" s="449">
        <v>6.9</v>
      </c>
      <c r="J23" s="449">
        <v>95</v>
      </c>
      <c r="K23" s="449">
        <v>3</v>
      </c>
      <c r="L23" s="449">
        <v>114.9</v>
      </c>
      <c r="M23" s="450">
        <v>3.3</v>
      </c>
    </row>
    <row r="24" spans="1:13" ht="11.25" customHeight="1">
      <c r="A24" s="456" t="s">
        <v>125</v>
      </c>
      <c r="B24" s="459">
        <v>126.8</v>
      </c>
      <c r="C24" s="457">
        <v>5.9</v>
      </c>
      <c r="D24" s="141">
        <v>112.4</v>
      </c>
      <c r="E24" s="141">
        <v>2.6</v>
      </c>
      <c r="F24" s="141">
        <v>155.6</v>
      </c>
      <c r="G24" s="450">
        <v>-2</v>
      </c>
      <c r="H24" s="458">
        <v>105.7</v>
      </c>
      <c r="I24" s="449">
        <v>6.9</v>
      </c>
      <c r="J24" s="449">
        <v>93.7</v>
      </c>
      <c r="K24" s="449">
        <v>3.5</v>
      </c>
      <c r="L24" s="449">
        <v>115</v>
      </c>
      <c r="M24" s="450">
        <v>3.7</v>
      </c>
    </row>
    <row r="25" spans="1:13" ht="11.25" customHeight="1">
      <c r="A25" s="461" t="s">
        <v>126</v>
      </c>
      <c r="B25" s="462">
        <v>93.4</v>
      </c>
      <c r="C25" s="463">
        <v>11.6</v>
      </c>
      <c r="D25" s="463">
        <v>82.8</v>
      </c>
      <c r="E25" s="463">
        <v>8.5</v>
      </c>
      <c r="F25" s="464">
        <v>100.8</v>
      </c>
      <c r="G25" s="464">
        <v>5.5</v>
      </c>
      <c r="H25" s="465">
        <v>105.8</v>
      </c>
      <c r="I25" s="464">
        <v>7.6</v>
      </c>
      <c r="J25" s="466">
        <v>93.8</v>
      </c>
      <c r="K25" s="466">
        <v>4.7</v>
      </c>
      <c r="L25" s="466">
        <v>113.1</v>
      </c>
      <c r="M25" s="467">
        <v>3.8</v>
      </c>
    </row>
    <row r="26" spans="1:13" ht="6.75" customHeight="1">
      <c r="A26" s="468"/>
      <c r="B26" s="449"/>
      <c r="C26" s="449"/>
      <c r="D26" s="139"/>
      <c r="E26" s="139"/>
      <c r="F26" s="449"/>
      <c r="G26" s="449"/>
      <c r="H26" s="449"/>
      <c r="I26" s="449"/>
      <c r="J26" s="449"/>
      <c r="K26" s="449"/>
      <c r="L26" s="449"/>
      <c r="M26" s="449"/>
    </row>
    <row r="27" spans="1:13" ht="6.75" customHeight="1">
      <c r="A27" s="430"/>
      <c r="B27" s="430"/>
      <c r="C27" s="430"/>
      <c r="D27" s="430"/>
      <c r="E27" s="430"/>
      <c r="F27" s="430"/>
      <c r="G27" s="430"/>
    </row>
    <row r="28" spans="1:13" ht="11.25" customHeight="1">
      <c r="A28" s="540" t="s">
        <v>100</v>
      </c>
      <c r="B28" s="436" t="s">
        <v>127</v>
      </c>
      <c r="C28" s="436"/>
      <c r="D28" s="436"/>
      <c r="E28" s="469"/>
      <c r="F28" s="434" t="s">
        <v>128</v>
      </c>
      <c r="G28" s="435"/>
      <c r="H28" s="435"/>
      <c r="I28" s="470"/>
      <c r="J28" s="434" t="s">
        <v>129</v>
      </c>
      <c r="K28" s="435"/>
      <c r="L28" s="435"/>
      <c r="M28" s="470"/>
    </row>
    <row r="29" spans="1:13" ht="11.25" customHeight="1">
      <c r="A29" s="541"/>
      <c r="B29" s="434" t="s">
        <v>102</v>
      </c>
      <c r="C29" s="440"/>
      <c r="D29" s="434" t="s">
        <v>103</v>
      </c>
      <c r="E29" s="435"/>
      <c r="F29" s="434" t="s">
        <v>102</v>
      </c>
      <c r="G29" s="440"/>
      <c r="H29" s="434" t="s">
        <v>103</v>
      </c>
      <c r="I29" s="440"/>
      <c r="J29" s="434" t="s">
        <v>102</v>
      </c>
      <c r="K29" s="440"/>
      <c r="L29" s="434" t="s">
        <v>103</v>
      </c>
      <c r="M29" s="440"/>
    </row>
    <row r="30" spans="1:13" ht="11.25" customHeight="1">
      <c r="A30" s="542"/>
      <c r="B30" s="444" t="s">
        <v>107</v>
      </c>
      <c r="C30" s="445" t="s">
        <v>108</v>
      </c>
      <c r="D30" s="444" t="s">
        <v>107</v>
      </c>
      <c r="E30" s="471" t="s">
        <v>108</v>
      </c>
      <c r="F30" s="444" t="s">
        <v>107</v>
      </c>
      <c r="G30" s="445" t="s">
        <v>108</v>
      </c>
      <c r="H30" s="444" t="s">
        <v>107</v>
      </c>
      <c r="I30" s="445" t="s">
        <v>108</v>
      </c>
      <c r="J30" s="444" t="s">
        <v>107</v>
      </c>
      <c r="K30" s="445" t="s">
        <v>108</v>
      </c>
      <c r="L30" s="444" t="s">
        <v>107</v>
      </c>
      <c r="M30" s="445" t="s">
        <v>108</v>
      </c>
    </row>
    <row r="31" spans="1:13" ht="11.25" customHeight="1">
      <c r="A31" s="446" t="s">
        <v>109</v>
      </c>
      <c r="B31" s="472">
        <v>100</v>
      </c>
      <c r="C31" s="473">
        <v>-4.0999999999999996</v>
      </c>
      <c r="D31" s="473">
        <v>100</v>
      </c>
      <c r="E31" s="474">
        <v>-6.5</v>
      </c>
      <c r="F31" s="142">
        <v>100</v>
      </c>
      <c r="G31" s="473">
        <v>-3.2</v>
      </c>
      <c r="H31" s="143">
        <v>100</v>
      </c>
      <c r="I31" s="474">
        <v>-5.2</v>
      </c>
      <c r="J31" s="142">
        <v>100</v>
      </c>
      <c r="K31" s="473">
        <v>-16.100000000000001</v>
      </c>
      <c r="L31" s="143">
        <v>100</v>
      </c>
      <c r="M31" s="474">
        <v>-19.7</v>
      </c>
    </row>
    <row r="32" spans="1:13" ht="11.25" customHeight="1">
      <c r="A32" s="446" t="s">
        <v>110</v>
      </c>
      <c r="B32" s="472">
        <v>101.2</v>
      </c>
      <c r="C32" s="473">
        <v>1.2</v>
      </c>
      <c r="D32" s="473">
        <v>103.7</v>
      </c>
      <c r="E32" s="474">
        <v>3.8</v>
      </c>
      <c r="F32" s="142">
        <v>100.3</v>
      </c>
      <c r="G32" s="473">
        <v>0.3</v>
      </c>
      <c r="H32" s="143">
        <v>102.2</v>
      </c>
      <c r="I32" s="474">
        <v>2.2000000000000002</v>
      </c>
      <c r="J32" s="142">
        <v>115.2</v>
      </c>
      <c r="K32" s="473">
        <v>15.1</v>
      </c>
      <c r="L32" s="143">
        <v>124.7</v>
      </c>
      <c r="M32" s="474">
        <v>24.8</v>
      </c>
    </row>
    <row r="33" spans="1:13" ht="11.25" customHeight="1">
      <c r="A33" s="446" t="s">
        <v>111</v>
      </c>
      <c r="B33" s="472">
        <v>99</v>
      </c>
      <c r="C33" s="473">
        <v>-2.2000000000000002</v>
      </c>
      <c r="D33" s="473">
        <v>104.4</v>
      </c>
      <c r="E33" s="474">
        <v>0.7</v>
      </c>
      <c r="F33" s="142">
        <v>97.7</v>
      </c>
      <c r="G33" s="473">
        <v>-2.6</v>
      </c>
      <c r="H33" s="143">
        <v>102.1</v>
      </c>
      <c r="I33" s="474">
        <v>-0.1</v>
      </c>
      <c r="J33" s="142">
        <v>118</v>
      </c>
      <c r="K33" s="473">
        <v>2.4</v>
      </c>
      <c r="L33" s="143">
        <v>135.30000000000001</v>
      </c>
      <c r="M33" s="474">
        <v>8.5</v>
      </c>
    </row>
    <row r="34" spans="1:13" ht="11.25" customHeight="1">
      <c r="A34" s="446" t="s">
        <v>112</v>
      </c>
      <c r="B34" s="475">
        <v>97.5</v>
      </c>
      <c r="C34" s="476">
        <v>-1.5</v>
      </c>
      <c r="D34" s="476">
        <v>104.2</v>
      </c>
      <c r="E34" s="477">
        <v>-0.2</v>
      </c>
      <c r="F34" s="475">
        <v>96.9</v>
      </c>
      <c r="G34" s="476">
        <v>-0.8</v>
      </c>
      <c r="H34" s="476">
        <v>103.3</v>
      </c>
      <c r="I34" s="477">
        <v>1.2</v>
      </c>
      <c r="J34" s="475">
        <v>105.8</v>
      </c>
      <c r="K34" s="476">
        <v>-10.3</v>
      </c>
      <c r="L34" s="476">
        <v>116.7</v>
      </c>
      <c r="M34" s="477">
        <v>-13.7</v>
      </c>
    </row>
    <row r="35" spans="1:13" ht="11.25" customHeight="1">
      <c r="A35" s="452" t="s">
        <v>113</v>
      </c>
      <c r="B35" s="478">
        <v>97.2</v>
      </c>
      <c r="C35" s="479">
        <v>-0.8</v>
      </c>
      <c r="D35" s="479">
        <v>104.1</v>
      </c>
      <c r="E35" s="480">
        <v>-0.1</v>
      </c>
      <c r="F35" s="478">
        <v>96.5</v>
      </c>
      <c r="G35" s="479">
        <v>-0.7</v>
      </c>
      <c r="H35" s="479">
        <v>103.5</v>
      </c>
      <c r="I35" s="480">
        <v>0</v>
      </c>
      <c r="J35" s="478">
        <v>108</v>
      </c>
      <c r="K35" s="479">
        <v>-1.5</v>
      </c>
      <c r="L35" s="479">
        <v>112.6</v>
      </c>
      <c r="M35" s="480">
        <v>-1.2</v>
      </c>
    </row>
    <row r="36" spans="1:13" ht="11.25" customHeight="1">
      <c r="A36" s="456" t="s">
        <v>130</v>
      </c>
      <c r="B36" s="449">
        <v>92.4</v>
      </c>
      <c r="C36" s="449">
        <v>-1.1000000000000001</v>
      </c>
      <c r="D36" s="449">
        <v>97.3</v>
      </c>
      <c r="E36" s="477">
        <v>1.7</v>
      </c>
      <c r="F36" s="458">
        <v>91.9</v>
      </c>
      <c r="G36" s="449">
        <v>-1.3</v>
      </c>
      <c r="H36" s="449">
        <v>96.6</v>
      </c>
      <c r="I36" s="477">
        <v>1</v>
      </c>
      <c r="J36" s="458">
        <v>100</v>
      </c>
      <c r="K36" s="449">
        <v>3.7</v>
      </c>
      <c r="L36" s="449">
        <v>106.9</v>
      </c>
      <c r="M36" s="477">
        <v>11.2</v>
      </c>
    </row>
    <row r="37" spans="1:13" ht="11.25" customHeight="1">
      <c r="A37" s="456" t="s">
        <v>131</v>
      </c>
      <c r="B37" s="449">
        <v>97.1</v>
      </c>
      <c r="C37" s="449">
        <v>-1.2</v>
      </c>
      <c r="D37" s="449">
        <v>105.2</v>
      </c>
      <c r="E37" s="477">
        <v>-1.2</v>
      </c>
      <c r="F37" s="458">
        <v>96</v>
      </c>
      <c r="G37" s="449">
        <v>-1.7</v>
      </c>
      <c r="H37" s="449">
        <v>104.6</v>
      </c>
      <c r="I37" s="477">
        <v>-1.2</v>
      </c>
      <c r="J37" s="458">
        <v>113.1</v>
      </c>
      <c r="K37" s="449">
        <v>5.6</v>
      </c>
      <c r="L37" s="449">
        <v>113.7</v>
      </c>
      <c r="M37" s="477">
        <v>-1.7</v>
      </c>
    </row>
    <row r="38" spans="1:13" ht="11.25" customHeight="1">
      <c r="A38" s="456" t="s">
        <v>132</v>
      </c>
      <c r="B38" s="449">
        <v>97.3</v>
      </c>
      <c r="C38" s="449">
        <v>-1.4</v>
      </c>
      <c r="D38" s="449">
        <v>103.7</v>
      </c>
      <c r="E38" s="477">
        <v>-2.8</v>
      </c>
      <c r="F38" s="449">
        <v>96.3</v>
      </c>
      <c r="G38" s="449">
        <v>-1.3</v>
      </c>
      <c r="H38" s="449">
        <v>102.8</v>
      </c>
      <c r="I38" s="477">
        <v>-3.3</v>
      </c>
      <c r="J38" s="449">
        <v>113.1</v>
      </c>
      <c r="K38" s="449">
        <v>0</v>
      </c>
      <c r="L38" s="449">
        <v>115.7</v>
      </c>
      <c r="M38" s="477">
        <v>3.5</v>
      </c>
    </row>
    <row r="39" spans="1:13" ht="11.25" customHeight="1">
      <c r="A39" s="456" t="s">
        <v>133</v>
      </c>
      <c r="B39" s="449">
        <v>100.2</v>
      </c>
      <c r="C39" s="449">
        <v>1.5</v>
      </c>
      <c r="D39" s="449">
        <v>111.3</v>
      </c>
      <c r="E39" s="477">
        <v>3.3</v>
      </c>
      <c r="F39" s="449">
        <v>99.2</v>
      </c>
      <c r="G39" s="449">
        <v>1.6</v>
      </c>
      <c r="H39" s="449">
        <v>110.6</v>
      </c>
      <c r="I39" s="477">
        <v>3.7</v>
      </c>
      <c r="J39" s="449">
        <v>115.5</v>
      </c>
      <c r="K39" s="449">
        <v>-1</v>
      </c>
      <c r="L39" s="449">
        <v>121.6</v>
      </c>
      <c r="M39" s="477">
        <v>0</v>
      </c>
    </row>
    <row r="40" spans="1:13" ht="11.25" customHeight="1">
      <c r="A40" s="456" t="s">
        <v>134</v>
      </c>
      <c r="B40" s="458">
        <v>97.6</v>
      </c>
      <c r="C40" s="449">
        <v>0</v>
      </c>
      <c r="D40" s="449">
        <v>107.5</v>
      </c>
      <c r="E40" s="476">
        <v>0.9</v>
      </c>
      <c r="F40" s="458">
        <v>96.9</v>
      </c>
      <c r="G40" s="449">
        <v>0.2</v>
      </c>
      <c r="H40" s="449">
        <v>106.7</v>
      </c>
      <c r="I40" s="476">
        <v>1.3</v>
      </c>
      <c r="J40" s="458">
        <v>108.3</v>
      </c>
      <c r="K40" s="449">
        <v>-2.2000000000000002</v>
      </c>
      <c r="L40" s="449">
        <v>118.6</v>
      </c>
      <c r="M40" s="477">
        <v>-4.7</v>
      </c>
    </row>
    <row r="41" spans="1:13" ht="11.25" customHeight="1">
      <c r="A41" s="456" t="s">
        <v>119</v>
      </c>
      <c r="B41" s="449">
        <v>90.8</v>
      </c>
      <c r="C41" s="449">
        <v>-0.3</v>
      </c>
      <c r="D41" s="449">
        <v>92.1</v>
      </c>
      <c r="E41" s="477">
        <v>-1.7</v>
      </c>
      <c r="F41" s="458">
        <v>90.1</v>
      </c>
      <c r="G41" s="449">
        <v>-0.1</v>
      </c>
      <c r="H41" s="449">
        <v>92.6</v>
      </c>
      <c r="I41" s="477">
        <v>-0.2</v>
      </c>
      <c r="J41" s="458">
        <v>101.2</v>
      </c>
      <c r="K41" s="449">
        <v>-2.2999999999999998</v>
      </c>
      <c r="L41" s="449">
        <v>85.3</v>
      </c>
      <c r="M41" s="477">
        <v>-19.5</v>
      </c>
    </row>
    <row r="42" spans="1:13" ht="11.25" customHeight="1">
      <c r="A42" s="456" t="s">
        <v>120</v>
      </c>
      <c r="B42" s="458">
        <v>98.1</v>
      </c>
      <c r="C42" s="449">
        <v>1.3</v>
      </c>
      <c r="D42" s="449">
        <v>108</v>
      </c>
      <c r="E42" s="477">
        <v>2.1</v>
      </c>
      <c r="F42" s="458">
        <v>97</v>
      </c>
      <c r="G42" s="449">
        <v>0.9</v>
      </c>
      <c r="H42" s="449">
        <v>107.9</v>
      </c>
      <c r="I42" s="477">
        <v>2.9</v>
      </c>
      <c r="J42" s="458">
        <v>114.3</v>
      </c>
      <c r="K42" s="449">
        <v>6.7</v>
      </c>
      <c r="L42" s="449">
        <v>109.8</v>
      </c>
      <c r="M42" s="477">
        <v>-6.6</v>
      </c>
    </row>
    <row r="43" spans="1:13" ht="11.25" customHeight="1">
      <c r="A43" s="456" t="s">
        <v>135</v>
      </c>
      <c r="B43" s="449">
        <v>95.3</v>
      </c>
      <c r="C43" s="449">
        <v>-1.5</v>
      </c>
      <c r="D43" s="449">
        <v>100.7</v>
      </c>
      <c r="E43" s="450">
        <v>-2.5</v>
      </c>
      <c r="F43" s="449">
        <v>94</v>
      </c>
      <c r="G43" s="449">
        <v>-1.9</v>
      </c>
      <c r="H43" s="449">
        <v>100.1</v>
      </c>
      <c r="I43" s="450">
        <v>-2</v>
      </c>
      <c r="J43" s="449">
        <v>114.3</v>
      </c>
      <c r="K43" s="449">
        <v>3.3</v>
      </c>
      <c r="L43" s="449">
        <v>107.8</v>
      </c>
      <c r="M43" s="450">
        <v>-9.9</v>
      </c>
    </row>
    <row r="44" spans="1:13" ht="11.25" customHeight="1">
      <c r="A44" s="456" t="s">
        <v>136</v>
      </c>
      <c r="B44" s="458">
        <v>101.3</v>
      </c>
      <c r="C44" s="449">
        <v>0</v>
      </c>
      <c r="D44" s="449">
        <v>108.1</v>
      </c>
      <c r="E44" s="477">
        <v>-0.7</v>
      </c>
      <c r="F44" s="458">
        <v>100.4</v>
      </c>
      <c r="G44" s="449">
        <v>-0.3</v>
      </c>
      <c r="H44" s="449">
        <v>108.2</v>
      </c>
      <c r="I44" s="477">
        <v>-0.6</v>
      </c>
      <c r="J44" s="458">
        <v>114.3</v>
      </c>
      <c r="K44" s="449">
        <v>3.3</v>
      </c>
      <c r="L44" s="449">
        <v>105.9</v>
      </c>
      <c r="M44" s="477">
        <v>-3.6</v>
      </c>
    </row>
    <row r="45" spans="1:13" ht="11.25" customHeight="1">
      <c r="A45" s="456" t="s">
        <v>137</v>
      </c>
      <c r="B45" s="449">
        <v>96.5</v>
      </c>
      <c r="C45" s="449">
        <v>0.4</v>
      </c>
      <c r="D45" s="449">
        <v>98.1</v>
      </c>
      <c r="E45" s="450">
        <v>-0.6</v>
      </c>
      <c r="F45" s="449">
        <v>95.6</v>
      </c>
      <c r="G45" s="449">
        <v>-0.1</v>
      </c>
      <c r="H45" s="449">
        <v>98.4</v>
      </c>
      <c r="I45" s="450">
        <v>-0.2</v>
      </c>
      <c r="J45" s="449">
        <v>109.5</v>
      </c>
      <c r="K45" s="449">
        <v>8.1999999999999993</v>
      </c>
      <c r="L45" s="449">
        <v>94.1</v>
      </c>
      <c r="M45" s="450">
        <v>-5.9</v>
      </c>
    </row>
    <row r="46" spans="1:13" ht="11.25" customHeight="1">
      <c r="A46" s="456" t="s">
        <v>138</v>
      </c>
      <c r="B46" s="458">
        <v>102.6</v>
      </c>
      <c r="C46" s="449">
        <v>1.1000000000000001</v>
      </c>
      <c r="D46" s="449">
        <v>108.3</v>
      </c>
      <c r="E46" s="477">
        <v>-0.6</v>
      </c>
      <c r="F46" s="458">
        <v>102.1</v>
      </c>
      <c r="G46" s="449">
        <v>1</v>
      </c>
      <c r="H46" s="449">
        <v>109</v>
      </c>
      <c r="I46" s="477">
        <v>0</v>
      </c>
      <c r="J46" s="458">
        <v>109.5</v>
      </c>
      <c r="K46" s="449">
        <v>3.3</v>
      </c>
      <c r="L46" s="449">
        <v>98</v>
      </c>
      <c r="M46" s="477">
        <v>-9.1</v>
      </c>
    </row>
    <row r="47" spans="1:13" ht="11.25" customHeight="1">
      <c r="A47" s="456" t="s">
        <v>139</v>
      </c>
      <c r="B47" s="458">
        <v>100.3</v>
      </c>
      <c r="C47" s="449">
        <v>1.6</v>
      </c>
      <c r="D47" s="449">
        <v>107.6</v>
      </c>
      <c r="E47" s="477">
        <v>2.2000000000000002</v>
      </c>
      <c r="F47" s="458">
        <v>100.1</v>
      </c>
      <c r="G47" s="449">
        <v>2</v>
      </c>
      <c r="H47" s="449">
        <v>108</v>
      </c>
      <c r="I47" s="477">
        <v>3.2</v>
      </c>
      <c r="J47" s="458">
        <v>102.4</v>
      </c>
      <c r="K47" s="449">
        <v>-4.4000000000000004</v>
      </c>
      <c r="L47" s="449">
        <v>102</v>
      </c>
      <c r="M47" s="477">
        <v>-10.3</v>
      </c>
    </row>
    <row r="48" spans="1:13" ht="11.25" customHeight="1">
      <c r="A48" s="461" t="s">
        <v>140</v>
      </c>
      <c r="B48" s="481">
        <v>93.1</v>
      </c>
      <c r="C48" s="466">
        <v>0.8</v>
      </c>
      <c r="D48" s="466">
        <v>96.1</v>
      </c>
      <c r="E48" s="482">
        <v>-1.2</v>
      </c>
      <c r="F48" s="481">
        <v>93</v>
      </c>
      <c r="G48" s="466">
        <v>1.2</v>
      </c>
      <c r="H48" s="466">
        <v>96.2</v>
      </c>
      <c r="I48" s="466">
        <v>-0.4</v>
      </c>
      <c r="J48" s="481">
        <v>92.9</v>
      </c>
      <c r="K48" s="466">
        <v>-7.1</v>
      </c>
      <c r="L48" s="466">
        <v>94.1</v>
      </c>
      <c r="M48" s="467">
        <v>-12</v>
      </c>
    </row>
    <row r="49" spans="1:14" ht="6.75" customHeight="1">
      <c r="A49" s="430"/>
      <c r="B49" s="430"/>
      <c r="C49" s="430"/>
      <c r="D49" s="430"/>
      <c r="E49" s="430"/>
      <c r="F49" s="430"/>
      <c r="G49" s="430"/>
    </row>
    <row r="50" spans="1:14" ht="6.75" customHeight="1">
      <c r="A50" s="430"/>
      <c r="B50" s="430"/>
      <c r="C50" s="430"/>
      <c r="D50" s="430"/>
      <c r="E50" s="430"/>
      <c r="F50" s="430"/>
      <c r="G50" s="430"/>
    </row>
    <row r="51" spans="1:14" ht="11.25" customHeight="1">
      <c r="A51" s="540" t="s">
        <v>100</v>
      </c>
      <c r="B51" s="434" t="s">
        <v>141</v>
      </c>
      <c r="C51" s="435"/>
      <c r="D51" s="435"/>
      <c r="E51" s="440"/>
      <c r="F51" s="434" t="s">
        <v>142</v>
      </c>
      <c r="G51" s="435"/>
      <c r="H51" s="435"/>
      <c r="I51" s="440"/>
      <c r="J51" s="434" t="s">
        <v>143</v>
      </c>
      <c r="K51" s="435"/>
      <c r="L51" s="435"/>
      <c r="M51" s="440"/>
    </row>
    <row r="52" spans="1:14" ht="11.25" customHeight="1">
      <c r="A52" s="541"/>
      <c r="B52" s="439" t="s">
        <v>102</v>
      </c>
      <c r="C52" s="440"/>
      <c r="D52" s="434" t="s">
        <v>103</v>
      </c>
      <c r="E52" s="440"/>
      <c r="F52" s="439" t="s">
        <v>102</v>
      </c>
      <c r="G52" s="440"/>
      <c r="H52" s="434" t="s">
        <v>103</v>
      </c>
      <c r="I52" s="440"/>
      <c r="J52" s="439" t="s">
        <v>102</v>
      </c>
      <c r="K52" s="440"/>
      <c r="L52" s="434" t="s">
        <v>103</v>
      </c>
      <c r="M52" s="440"/>
    </row>
    <row r="53" spans="1:14" ht="11.25" customHeight="1">
      <c r="A53" s="542"/>
      <c r="B53" s="444" t="s">
        <v>107</v>
      </c>
      <c r="C53" s="445" t="s">
        <v>108</v>
      </c>
      <c r="D53" s="444" t="s">
        <v>107</v>
      </c>
      <c r="E53" s="445" t="s">
        <v>108</v>
      </c>
      <c r="F53" s="444" t="s">
        <v>107</v>
      </c>
      <c r="G53" s="445" t="s">
        <v>108</v>
      </c>
      <c r="H53" s="444" t="s">
        <v>107</v>
      </c>
      <c r="I53" s="445" t="s">
        <v>108</v>
      </c>
      <c r="J53" s="444" t="s">
        <v>107</v>
      </c>
      <c r="K53" s="445" t="s">
        <v>108</v>
      </c>
      <c r="L53" s="444" t="s">
        <v>107</v>
      </c>
      <c r="M53" s="445" t="s">
        <v>108</v>
      </c>
    </row>
    <row r="54" spans="1:14" ht="11.25" customHeight="1">
      <c r="A54" s="446" t="s">
        <v>109</v>
      </c>
      <c r="B54" s="472">
        <v>100</v>
      </c>
      <c r="C54" s="473">
        <v>-1.9</v>
      </c>
      <c r="D54" s="143">
        <v>100</v>
      </c>
      <c r="E54" s="144">
        <v>1.8</v>
      </c>
      <c r="F54" s="472">
        <v>100</v>
      </c>
      <c r="G54" s="473" t="s">
        <v>144</v>
      </c>
      <c r="H54" s="143">
        <v>100</v>
      </c>
      <c r="I54" s="473">
        <v>6.4</v>
      </c>
      <c r="J54" s="472">
        <v>100</v>
      </c>
      <c r="K54" s="473">
        <v>1.7</v>
      </c>
      <c r="L54" s="143">
        <v>100</v>
      </c>
      <c r="M54" s="483" t="s">
        <v>145</v>
      </c>
      <c r="N54" s="484"/>
    </row>
    <row r="55" spans="1:14" ht="11.25" customHeight="1">
      <c r="A55" s="446" t="s">
        <v>110</v>
      </c>
      <c r="B55" s="472">
        <v>100.4</v>
      </c>
      <c r="C55" s="473">
        <v>0.4</v>
      </c>
      <c r="D55" s="143">
        <v>95.2</v>
      </c>
      <c r="E55" s="144">
        <v>-4.8</v>
      </c>
      <c r="F55" s="472">
        <v>99.1</v>
      </c>
      <c r="G55" s="473" t="s">
        <v>146</v>
      </c>
      <c r="H55" s="143">
        <v>93.1</v>
      </c>
      <c r="I55" s="473" t="s">
        <v>147</v>
      </c>
      <c r="J55" s="472">
        <v>103.8</v>
      </c>
      <c r="K55" s="473">
        <v>3.8</v>
      </c>
      <c r="L55" s="143">
        <v>114.9</v>
      </c>
      <c r="M55" s="485">
        <v>14.9</v>
      </c>
    </row>
    <row r="56" spans="1:14" ht="11.25" customHeight="1">
      <c r="A56" s="446" t="s">
        <v>111</v>
      </c>
      <c r="B56" s="472">
        <v>100.3</v>
      </c>
      <c r="C56" s="473">
        <v>-0.1</v>
      </c>
      <c r="D56" s="143">
        <v>96.2</v>
      </c>
      <c r="E56" s="144">
        <v>1.1000000000000001</v>
      </c>
      <c r="F56" s="472">
        <v>97.7</v>
      </c>
      <c r="G56" s="473" t="s">
        <v>148</v>
      </c>
      <c r="H56" s="143">
        <v>93.3</v>
      </c>
      <c r="I56" s="473">
        <v>0.2</v>
      </c>
      <c r="J56" s="472">
        <v>109.3</v>
      </c>
      <c r="K56" s="473">
        <v>5.3</v>
      </c>
      <c r="L56" s="143">
        <v>121.5</v>
      </c>
      <c r="M56" s="485">
        <v>5.8</v>
      </c>
    </row>
    <row r="57" spans="1:14" ht="11.25" customHeight="1">
      <c r="A57" s="446" t="s">
        <v>112</v>
      </c>
      <c r="B57" s="472">
        <v>102.1</v>
      </c>
      <c r="C57" s="473">
        <v>1.7</v>
      </c>
      <c r="D57" s="143">
        <v>96.4</v>
      </c>
      <c r="E57" s="144">
        <v>0.1</v>
      </c>
      <c r="F57" s="472">
        <v>95.5</v>
      </c>
      <c r="G57" s="473" t="s">
        <v>149</v>
      </c>
      <c r="H57" s="143">
        <v>95.3</v>
      </c>
      <c r="I57" s="473">
        <v>2.1</v>
      </c>
      <c r="J57" s="472">
        <v>123.2</v>
      </c>
      <c r="K57" s="473">
        <v>12.6</v>
      </c>
      <c r="L57" s="143">
        <v>103.6</v>
      </c>
      <c r="M57" s="485" t="s">
        <v>150</v>
      </c>
    </row>
    <row r="58" spans="1:14" ht="11.25" customHeight="1">
      <c r="A58" s="452" t="s">
        <v>113</v>
      </c>
      <c r="B58" s="486">
        <v>102.4</v>
      </c>
      <c r="C58" s="487">
        <v>0.3</v>
      </c>
      <c r="D58" s="145">
        <v>95.5</v>
      </c>
      <c r="E58" s="146">
        <v>-0.9</v>
      </c>
      <c r="F58" s="486">
        <v>94.8</v>
      </c>
      <c r="G58" s="487">
        <v>-0.7</v>
      </c>
      <c r="H58" s="145">
        <v>94.8</v>
      </c>
      <c r="I58" s="487">
        <v>-0.5</v>
      </c>
      <c r="J58" s="486">
        <v>126.4</v>
      </c>
      <c r="K58" s="487">
        <v>2.6</v>
      </c>
      <c r="L58" s="145">
        <v>99.3</v>
      </c>
      <c r="M58" s="488">
        <v>-4.2</v>
      </c>
    </row>
    <row r="59" spans="1:14" ht="11.25" customHeight="1">
      <c r="A59" s="456" t="s">
        <v>130</v>
      </c>
      <c r="B59" s="451">
        <v>102.7</v>
      </c>
      <c r="C59" s="451">
        <v>-0.2</v>
      </c>
      <c r="D59" s="451">
        <v>95.2</v>
      </c>
      <c r="E59" s="147">
        <v>-1.7</v>
      </c>
      <c r="F59" s="489">
        <v>94.3</v>
      </c>
      <c r="G59" s="451">
        <v>-1.8</v>
      </c>
      <c r="H59" s="451">
        <v>94.5</v>
      </c>
      <c r="I59" s="451">
        <v>-1.5</v>
      </c>
      <c r="J59" s="489">
        <v>129.19999999999999</v>
      </c>
      <c r="K59" s="451">
        <v>3.6</v>
      </c>
      <c r="L59" s="451">
        <v>98.8</v>
      </c>
      <c r="M59" s="490">
        <v>-3.9</v>
      </c>
    </row>
    <row r="60" spans="1:14" ht="11.25" customHeight="1">
      <c r="A60" s="456" t="s">
        <v>131</v>
      </c>
      <c r="B60" s="451">
        <v>102.6</v>
      </c>
      <c r="C60" s="451">
        <v>-0.2</v>
      </c>
      <c r="D60" s="451">
        <v>95.2</v>
      </c>
      <c r="E60" s="147">
        <v>-1.4</v>
      </c>
      <c r="F60" s="489">
        <v>95.2</v>
      </c>
      <c r="G60" s="451">
        <v>-0.1</v>
      </c>
      <c r="H60" s="451">
        <v>94.6</v>
      </c>
      <c r="I60" s="451">
        <v>-1.1000000000000001</v>
      </c>
      <c r="J60" s="489">
        <v>126.1</v>
      </c>
      <c r="K60" s="451">
        <v>-0.2</v>
      </c>
      <c r="L60" s="451">
        <v>97.5</v>
      </c>
      <c r="M60" s="490">
        <v>-3.8</v>
      </c>
    </row>
    <row r="61" spans="1:14" ht="11.25" customHeight="1">
      <c r="A61" s="456" t="s">
        <v>132</v>
      </c>
      <c r="B61" s="451">
        <v>102.7</v>
      </c>
      <c r="C61" s="451">
        <v>-0.4</v>
      </c>
      <c r="D61" s="451">
        <v>95.4</v>
      </c>
      <c r="E61" s="147">
        <v>-0.7</v>
      </c>
      <c r="F61" s="451">
        <v>93.7</v>
      </c>
      <c r="G61" s="451">
        <v>-0.8</v>
      </c>
      <c r="H61" s="451">
        <v>94.6</v>
      </c>
      <c r="I61" s="490">
        <v>-0.6</v>
      </c>
      <c r="J61" s="451">
        <v>130.6</v>
      </c>
      <c r="K61" s="451">
        <v>0.1</v>
      </c>
      <c r="L61" s="451">
        <v>99.7</v>
      </c>
      <c r="M61" s="490">
        <v>-1.9</v>
      </c>
    </row>
    <row r="62" spans="1:14" ht="11.25" customHeight="1">
      <c r="A62" s="456" t="s">
        <v>133</v>
      </c>
      <c r="B62" s="489">
        <v>102.8</v>
      </c>
      <c r="C62" s="451">
        <v>0.3</v>
      </c>
      <c r="D62" s="451">
        <v>95.4</v>
      </c>
      <c r="E62" s="148">
        <v>-0.7</v>
      </c>
      <c r="F62" s="489">
        <v>94.8</v>
      </c>
      <c r="G62" s="451">
        <v>-0.1</v>
      </c>
      <c r="H62" s="451">
        <v>94.6</v>
      </c>
      <c r="I62" s="451">
        <v>-0.6</v>
      </c>
      <c r="J62" s="489">
        <v>127.9</v>
      </c>
      <c r="K62" s="451">
        <v>1.1000000000000001</v>
      </c>
      <c r="L62" s="451">
        <v>99.7</v>
      </c>
      <c r="M62" s="490">
        <v>-1.1000000000000001</v>
      </c>
    </row>
    <row r="63" spans="1:14" ht="11.25" customHeight="1">
      <c r="A63" s="456" t="s">
        <v>134</v>
      </c>
      <c r="B63" s="489">
        <v>102.6</v>
      </c>
      <c r="C63" s="451">
        <v>0</v>
      </c>
      <c r="D63" s="451">
        <v>95.4</v>
      </c>
      <c r="E63" s="148">
        <v>-0.7</v>
      </c>
      <c r="F63" s="489">
        <v>94.8</v>
      </c>
      <c r="G63" s="451">
        <v>0.3</v>
      </c>
      <c r="H63" s="451">
        <v>94.7</v>
      </c>
      <c r="I63" s="451">
        <v>-0.5</v>
      </c>
      <c r="J63" s="489">
        <v>127</v>
      </c>
      <c r="K63" s="451">
        <v>-0.9</v>
      </c>
      <c r="L63" s="451">
        <v>98.7</v>
      </c>
      <c r="M63" s="490">
        <v>-2.5</v>
      </c>
    </row>
    <row r="64" spans="1:14" ht="11.25" customHeight="1">
      <c r="A64" s="456" t="s">
        <v>119</v>
      </c>
      <c r="B64" s="489">
        <v>103.9</v>
      </c>
      <c r="C64" s="451">
        <v>1.9</v>
      </c>
      <c r="D64" s="451">
        <v>96.7</v>
      </c>
      <c r="E64" s="147">
        <v>0.4</v>
      </c>
      <c r="F64" s="489">
        <v>98.8</v>
      </c>
      <c r="G64" s="451">
        <v>3.9</v>
      </c>
      <c r="H64" s="451">
        <v>96.5</v>
      </c>
      <c r="I64" s="451">
        <v>0.6</v>
      </c>
      <c r="J64" s="489">
        <v>120.6</v>
      </c>
      <c r="K64" s="451">
        <v>-2.7</v>
      </c>
      <c r="L64" s="451">
        <v>94.6</v>
      </c>
      <c r="M64" s="490">
        <v>-2.1</v>
      </c>
    </row>
    <row r="65" spans="1:14" ht="11.25" customHeight="1">
      <c r="A65" s="456" t="s">
        <v>120</v>
      </c>
      <c r="B65" s="489">
        <v>103.5</v>
      </c>
      <c r="C65" s="451">
        <v>1.5</v>
      </c>
      <c r="D65" s="451">
        <v>96.3</v>
      </c>
      <c r="E65" s="147">
        <v>0</v>
      </c>
      <c r="F65" s="489">
        <v>98.1</v>
      </c>
      <c r="G65" s="451">
        <v>2.9</v>
      </c>
      <c r="H65" s="451">
        <v>95.3</v>
      </c>
      <c r="I65" s="490">
        <v>-0.3</v>
      </c>
      <c r="J65" s="489">
        <v>121</v>
      </c>
      <c r="K65" s="451">
        <v>-1.7</v>
      </c>
      <c r="L65" s="451">
        <v>101.8</v>
      </c>
      <c r="M65" s="490">
        <v>2</v>
      </c>
    </row>
    <row r="66" spans="1:14" ht="11.25" customHeight="1">
      <c r="A66" s="456" t="s">
        <v>135</v>
      </c>
      <c r="B66" s="451">
        <v>103.6</v>
      </c>
      <c r="C66" s="451">
        <v>2.2000000000000002</v>
      </c>
      <c r="D66" s="451">
        <v>96.5</v>
      </c>
      <c r="E66" s="490">
        <v>1.9</v>
      </c>
      <c r="F66" s="451">
        <v>98.3</v>
      </c>
      <c r="G66" s="451">
        <v>4.7</v>
      </c>
      <c r="H66" s="451">
        <v>96.1</v>
      </c>
      <c r="I66" s="490">
        <v>2.9</v>
      </c>
      <c r="J66" s="451">
        <v>120.6</v>
      </c>
      <c r="K66" s="451">
        <v>-3.7</v>
      </c>
      <c r="L66" s="451">
        <v>96.2</v>
      </c>
      <c r="M66" s="490">
        <v>-6.5</v>
      </c>
    </row>
    <row r="67" spans="1:14" ht="11.25" customHeight="1">
      <c r="A67" s="456" t="s">
        <v>136</v>
      </c>
      <c r="B67" s="489">
        <v>104.3</v>
      </c>
      <c r="C67" s="451">
        <v>2</v>
      </c>
      <c r="D67" s="451">
        <v>98.1</v>
      </c>
      <c r="E67" s="147">
        <v>2.5</v>
      </c>
      <c r="F67" s="489">
        <v>98.2</v>
      </c>
      <c r="G67" s="451">
        <v>2.8</v>
      </c>
      <c r="H67" s="451">
        <v>97.7</v>
      </c>
      <c r="I67" s="490">
        <v>3.3</v>
      </c>
      <c r="J67" s="489">
        <v>123.9</v>
      </c>
      <c r="K67" s="451">
        <v>0.2</v>
      </c>
      <c r="L67" s="451">
        <v>98.5</v>
      </c>
      <c r="M67" s="490">
        <v>-4.4000000000000004</v>
      </c>
    </row>
    <row r="68" spans="1:14" ht="11.25" customHeight="1">
      <c r="A68" s="456" t="s">
        <v>137</v>
      </c>
      <c r="B68" s="451">
        <v>104.4</v>
      </c>
      <c r="C68" s="451">
        <v>2.2000000000000002</v>
      </c>
      <c r="D68" s="451">
        <v>97.9</v>
      </c>
      <c r="E68" s="490">
        <v>2.6</v>
      </c>
      <c r="F68" s="451">
        <v>99.6</v>
      </c>
      <c r="G68" s="451">
        <v>4.3</v>
      </c>
      <c r="H68" s="451">
        <v>97.6</v>
      </c>
      <c r="I68" s="490">
        <v>2.8</v>
      </c>
      <c r="J68" s="451">
        <v>120</v>
      </c>
      <c r="K68" s="451">
        <v>-2.5</v>
      </c>
      <c r="L68" s="451">
        <v>97.4</v>
      </c>
      <c r="M68" s="490">
        <v>0.3</v>
      </c>
    </row>
    <row r="69" spans="1:14" ht="11.25" customHeight="1">
      <c r="A69" s="456" t="s">
        <v>138</v>
      </c>
      <c r="B69" s="489">
        <v>104.9</v>
      </c>
      <c r="C69" s="451">
        <v>2</v>
      </c>
      <c r="D69" s="451">
        <v>98.7</v>
      </c>
      <c r="E69" s="147">
        <v>3.5</v>
      </c>
      <c r="F69" s="489">
        <v>99.3</v>
      </c>
      <c r="G69" s="451">
        <v>3.8</v>
      </c>
      <c r="H69" s="451">
        <v>97.8</v>
      </c>
      <c r="I69" s="490">
        <v>2.9</v>
      </c>
      <c r="J69" s="489">
        <v>122.9</v>
      </c>
      <c r="K69" s="451">
        <v>-1.8</v>
      </c>
      <c r="L69" s="451">
        <v>103.4</v>
      </c>
      <c r="M69" s="490">
        <v>7.7</v>
      </c>
    </row>
    <row r="70" spans="1:14" ht="11.25" customHeight="1">
      <c r="A70" s="456" t="s">
        <v>139</v>
      </c>
      <c r="B70" s="489">
        <v>104.2</v>
      </c>
      <c r="C70" s="451">
        <v>1.1000000000000001</v>
      </c>
      <c r="D70" s="451">
        <v>95.9</v>
      </c>
      <c r="E70" s="147">
        <v>0.5</v>
      </c>
      <c r="F70" s="489">
        <v>100.6</v>
      </c>
      <c r="G70" s="451">
        <v>7</v>
      </c>
      <c r="H70" s="451">
        <v>96.4</v>
      </c>
      <c r="I70" s="490">
        <v>2</v>
      </c>
      <c r="J70" s="489">
        <v>116.3</v>
      </c>
      <c r="K70" s="451">
        <v>-11.4</v>
      </c>
      <c r="L70" s="451">
        <v>87.5</v>
      </c>
      <c r="M70" s="490">
        <v>-13.5</v>
      </c>
    </row>
    <row r="71" spans="1:14" ht="11.25" customHeight="1">
      <c r="A71" s="461" t="s">
        <v>140</v>
      </c>
      <c r="B71" s="491">
        <v>104.3</v>
      </c>
      <c r="C71" s="492">
        <v>1.6</v>
      </c>
      <c r="D71" s="492">
        <v>95.7</v>
      </c>
      <c r="E71" s="492">
        <v>0.5</v>
      </c>
      <c r="F71" s="491">
        <v>100.8</v>
      </c>
      <c r="G71" s="492">
        <v>6.9</v>
      </c>
      <c r="H71" s="492">
        <v>96</v>
      </c>
      <c r="I71" s="493">
        <v>1.6</v>
      </c>
      <c r="J71" s="491">
        <v>115.9</v>
      </c>
      <c r="K71" s="492">
        <v>-10.3</v>
      </c>
      <c r="L71" s="492">
        <v>88.5</v>
      </c>
      <c r="M71" s="493">
        <v>-10.4</v>
      </c>
    </row>
    <row r="72" spans="1:14" ht="11.25" customHeight="1">
      <c r="A72" s="430" t="s">
        <v>151</v>
      </c>
      <c r="B72" s="430"/>
      <c r="C72" s="430"/>
      <c r="D72" s="430"/>
      <c r="E72" s="430"/>
      <c r="F72" s="449"/>
      <c r="G72" s="494"/>
      <c r="H72" s="494"/>
      <c r="I72" s="494"/>
      <c r="J72" s="494"/>
      <c r="K72" s="495"/>
      <c r="L72" s="494"/>
      <c r="M72" s="494"/>
      <c r="N72" s="430"/>
    </row>
    <row r="73" spans="1:14" ht="11.25" customHeight="1">
      <c r="A73" s="430" t="s">
        <v>152</v>
      </c>
      <c r="B73" s="430"/>
      <c r="C73" s="430"/>
      <c r="D73" s="430"/>
      <c r="E73" s="430"/>
      <c r="F73" s="449"/>
      <c r="G73" s="430"/>
      <c r="H73" s="430"/>
      <c r="I73" s="430"/>
      <c r="J73" s="430"/>
      <c r="K73" s="430"/>
      <c r="L73" s="430"/>
      <c r="M73" s="430"/>
      <c r="N73" s="430"/>
    </row>
    <row r="74" spans="1:14" ht="12" customHeight="1">
      <c r="A74" s="430" t="s">
        <v>153</v>
      </c>
      <c r="B74" s="430"/>
      <c r="C74" s="430"/>
      <c r="D74" s="430"/>
      <c r="E74" s="430"/>
      <c r="F74" s="449"/>
      <c r="G74" s="430"/>
      <c r="H74" s="430"/>
      <c r="I74" s="430"/>
      <c r="J74" s="430"/>
      <c r="K74" s="430"/>
      <c r="L74" s="430"/>
      <c r="M74" s="430"/>
      <c r="N74" s="430"/>
    </row>
    <row r="75" spans="1:14" ht="12" customHeight="1">
      <c r="A75" s="430" t="s">
        <v>154</v>
      </c>
      <c r="B75" s="430"/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</row>
    <row r="76" spans="1:14" ht="12" customHeight="1">
      <c r="A76" s="430" t="s">
        <v>155</v>
      </c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</row>
    <row r="77" spans="1:14">
      <c r="A77" s="430"/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</row>
    <row r="78" spans="1:14">
      <c r="A78" s="430"/>
      <c r="B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</row>
    <row r="97" spans="5:5">
      <c r="E97" s="430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9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E636-E7AA-4A62-8FC2-DEC9932F7206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sqref="A1:O1"/>
      <selection pane="topRight" sqref="A1:O1"/>
    </sheetView>
  </sheetViews>
  <sheetFormatPr defaultColWidth="6.69921875" defaultRowHeight="12"/>
  <cols>
    <col min="1" max="1" width="9.3984375" style="431" customWidth="1"/>
    <col min="2" max="14" width="6" style="431" customWidth="1"/>
    <col min="15" max="16384" width="6.69921875" style="431"/>
  </cols>
  <sheetData>
    <row r="1" spans="1:13" ht="24" customHeight="1"/>
    <row r="2" spans="1:13" ht="18.600000000000001">
      <c r="A2" s="432" t="s">
        <v>156</v>
      </c>
      <c r="B2" s="430"/>
      <c r="C2" s="430"/>
      <c r="D2" s="430"/>
      <c r="E2" s="430"/>
      <c r="F2" s="430"/>
      <c r="G2" s="430"/>
      <c r="H2" s="433" t="s">
        <v>157</v>
      </c>
      <c r="I2" s="430"/>
      <c r="J2" s="430"/>
      <c r="K2" s="430"/>
    </row>
    <row r="3" spans="1:13" ht="6.75" customHeight="1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</row>
    <row r="4" spans="1:13" ht="11.25" customHeight="1">
      <c r="A4" s="540" t="s">
        <v>100</v>
      </c>
      <c r="B4" s="434" t="s">
        <v>101</v>
      </c>
      <c r="C4" s="435"/>
      <c r="D4" s="435"/>
      <c r="E4" s="435"/>
      <c r="F4" s="435"/>
      <c r="G4" s="440"/>
      <c r="H4" s="434" t="s">
        <v>80</v>
      </c>
      <c r="I4" s="435"/>
      <c r="J4" s="435"/>
      <c r="K4" s="435"/>
      <c r="L4" s="435"/>
      <c r="M4" s="440"/>
    </row>
    <row r="5" spans="1:13" ht="11.25" customHeight="1">
      <c r="A5" s="541"/>
      <c r="B5" s="438" t="s">
        <v>102</v>
      </c>
      <c r="C5" s="436"/>
      <c r="D5" s="436"/>
      <c r="E5" s="437"/>
      <c r="F5" s="438" t="s">
        <v>103</v>
      </c>
      <c r="G5" s="437"/>
      <c r="H5" s="438" t="s">
        <v>102</v>
      </c>
      <c r="I5" s="436"/>
      <c r="J5" s="436"/>
      <c r="K5" s="437"/>
      <c r="L5" s="438" t="s">
        <v>103</v>
      </c>
      <c r="M5" s="437"/>
    </row>
    <row r="6" spans="1:13" ht="11.25" customHeight="1">
      <c r="A6" s="541"/>
      <c r="B6" s="441" t="s">
        <v>104</v>
      </c>
      <c r="C6" s="443"/>
      <c r="D6" s="439" t="s">
        <v>106</v>
      </c>
      <c r="E6" s="440"/>
      <c r="F6" s="441" t="s">
        <v>104</v>
      </c>
      <c r="G6" s="442"/>
      <c r="H6" s="441" t="s">
        <v>104</v>
      </c>
      <c r="I6" s="443"/>
      <c r="J6" s="439" t="s">
        <v>106</v>
      </c>
      <c r="K6" s="440"/>
      <c r="L6" s="441" t="s">
        <v>104</v>
      </c>
      <c r="M6" s="442"/>
    </row>
    <row r="7" spans="1:13" ht="11.25" customHeight="1">
      <c r="A7" s="542"/>
      <c r="B7" s="444" t="s">
        <v>107</v>
      </c>
      <c r="C7" s="445" t="s">
        <v>108</v>
      </c>
      <c r="D7" s="444" t="s">
        <v>107</v>
      </c>
      <c r="E7" s="445" t="s">
        <v>108</v>
      </c>
      <c r="F7" s="444" t="s">
        <v>107</v>
      </c>
      <c r="G7" s="445" t="s">
        <v>108</v>
      </c>
      <c r="H7" s="444" t="s">
        <v>107</v>
      </c>
      <c r="I7" s="445" t="s">
        <v>108</v>
      </c>
      <c r="J7" s="444" t="s">
        <v>107</v>
      </c>
      <c r="K7" s="445" t="s">
        <v>108</v>
      </c>
      <c r="L7" s="444" t="s">
        <v>107</v>
      </c>
      <c r="M7" s="445" t="s">
        <v>108</v>
      </c>
    </row>
    <row r="8" spans="1:13" ht="11.25" customHeight="1">
      <c r="A8" s="446" t="s">
        <v>109</v>
      </c>
      <c r="B8" s="458">
        <v>100</v>
      </c>
      <c r="C8" s="449">
        <v>-1.7</v>
      </c>
      <c r="D8" s="139">
        <v>100</v>
      </c>
      <c r="E8" s="139">
        <v>-2</v>
      </c>
      <c r="F8" s="496">
        <v>100</v>
      </c>
      <c r="G8" s="450">
        <v>1.4</v>
      </c>
      <c r="H8" s="458">
        <v>100</v>
      </c>
      <c r="I8" s="449">
        <v>-2.1</v>
      </c>
      <c r="J8" s="449">
        <v>100</v>
      </c>
      <c r="K8" s="449">
        <v>-2.5</v>
      </c>
      <c r="L8" s="449">
        <v>100</v>
      </c>
      <c r="M8" s="450">
        <v>0.4</v>
      </c>
    </row>
    <row r="9" spans="1:13" ht="11.25" customHeight="1">
      <c r="A9" s="446" t="s">
        <v>110</v>
      </c>
      <c r="B9" s="458">
        <v>102</v>
      </c>
      <c r="C9" s="449">
        <v>2</v>
      </c>
      <c r="D9" s="139">
        <v>102.6</v>
      </c>
      <c r="E9" s="139">
        <v>2.6</v>
      </c>
      <c r="F9" s="139">
        <v>100.1</v>
      </c>
      <c r="G9" s="450">
        <v>0.1</v>
      </c>
      <c r="H9" s="458">
        <v>102</v>
      </c>
      <c r="I9" s="449">
        <v>1.9</v>
      </c>
      <c r="J9" s="449">
        <v>102.6</v>
      </c>
      <c r="K9" s="449">
        <v>2.6</v>
      </c>
      <c r="L9" s="449">
        <v>100.3</v>
      </c>
      <c r="M9" s="450">
        <v>0.3</v>
      </c>
    </row>
    <row r="10" spans="1:13" ht="11.25" customHeight="1">
      <c r="A10" s="446" t="s">
        <v>111</v>
      </c>
      <c r="B10" s="458">
        <v>102.4</v>
      </c>
      <c r="C10" s="449">
        <v>0.4</v>
      </c>
      <c r="D10" s="139">
        <v>100.5</v>
      </c>
      <c r="E10" s="139">
        <v>-2</v>
      </c>
      <c r="F10" s="139">
        <v>105.2</v>
      </c>
      <c r="G10" s="450">
        <v>5.0999999999999996</v>
      </c>
      <c r="H10" s="458">
        <v>103.5</v>
      </c>
      <c r="I10" s="449">
        <v>1.5</v>
      </c>
      <c r="J10" s="449">
        <v>101.6</v>
      </c>
      <c r="K10" s="449">
        <v>-1</v>
      </c>
      <c r="L10" s="449">
        <v>105.4</v>
      </c>
      <c r="M10" s="450">
        <v>5.0999999999999996</v>
      </c>
    </row>
    <row r="11" spans="1:13" ht="11.25" customHeight="1">
      <c r="A11" s="446" t="s">
        <v>112</v>
      </c>
      <c r="B11" s="458">
        <v>101.3</v>
      </c>
      <c r="C11" s="449">
        <v>-1.1000000000000001</v>
      </c>
      <c r="D11" s="139">
        <v>95.7</v>
      </c>
      <c r="E11" s="139">
        <v>-4.8</v>
      </c>
      <c r="F11" s="430">
        <v>106.1</v>
      </c>
      <c r="G11" s="450">
        <v>0.9</v>
      </c>
      <c r="H11" s="458">
        <v>102.4</v>
      </c>
      <c r="I11" s="449">
        <v>-1.1000000000000001</v>
      </c>
      <c r="J11" s="449">
        <v>96.8</v>
      </c>
      <c r="K11" s="449">
        <v>-4.7</v>
      </c>
      <c r="L11" s="449">
        <v>106.1</v>
      </c>
      <c r="M11" s="450">
        <v>0.7</v>
      </c>
    </row>
    <row r="12" spans="1:13" ht="11.25" customHeight="1">
      <c r="A12" s="452" t="s">
        <v>113</v>
      </c>
      <c r="B12" s="497">
        <v>101.8</v>
      </c>
      <c r="C12" s="453">
        <v>1.7</v>
      </c>
      <c r="D12" s="149">
        <v>93.4</v>
      </c>
      <c r="E12" s="149">
        <v>-1.3</v>
      </c>
      <c r="F12" s="498">
        <v>109.6</v>
      </c>
      <c r="G12" s="454">
        <v>4.8</v>
      </c>
      <c r="H12" s="497">
        <v>101.9</v>
      </c>
      <c r="I12" s="453">
        <v>0.6</v>
      </c>
      <c r="J12" s="453">
        <v>93.5</v>
      </c>
      <c r="K12" s="453">
        <v>-2.2999999999999998</v>
      </c>
      <c r="L12" s="453">
        <v>108</v>
      </c>
      <c r="M12" s="454">
        <v>3.1</v>
      </c>
    </row>
    <row r="13" spans="1:13" ht="11.25" customHeight="1">
      <c r="A13" s="456" t="s">
        <v>130</v>
      </c>
      <c r="B13" s="449">
        <v>84.2</v>
      </c>
      <c r="C13" s="449">
        <v>3.2</v>
      </c>
      <c r="D13" s="141">
        <v>76.8</v>
      </c>
      <c r="E13" s="141">
        <v>0.3</v>
      </c>
      <c r="F13" s="449">
        <v>92.3</v>
      </c>
      <c r="G13" s="450">
        <v>9.5</v>
      </c>
      <c r="H13" s="489">
        <v>102.2</v>
      </c>
      <c r="I13" s="451">
        <v>1.5</v>
      </c>
      <c r="J13" s="451">
        <v>93.2</v>
      </c>
      <c r="K13" s="451">
        <v>-1.5</v>
      </c>
      <c r="L13" s="451">
        <v>108.6</v>
      </c>
      <c r="M13" s="490">
        <v>4.2</v>
      </c>
    </row>
    <row r="14" spans="1:13" ht="11.25" customHeight="1">
      <c r="A14" s="456" t="s">
        <v>131</v>
      </c>
      <c r="B14" s="457">
        <v>84.2</v>
      </c>
      <c r="C14" s="457">
        <v>2.1</v>
      </c>
      <c r="D14" s="141">
        <v>77</v>
      </c>
      <c r="E14" s="141">
        <v>-0.5</v>
      </c>
      <c r="F14" s="141">
        <v>90.2</v>
      </c>
      <c r="G14" s="450">
        <v>5.6</v>
      </c>
      <c r="H14" s="449">
        <v>102.5</v>
      </c>
      <c r="I14" s="449">
        <v>1.3</v>
      </c>
      <c r="J14" s="449">
        <v>93.7</v>
      </c>
      <c r="K14" s="449">
        <v>-1.3</v>
      </c>
      <c r="L14" s="449">
        <v>109.1</v>
      </c>
      <c r="M14" s="450">
        <v>3.9</v>
      </c>
    </row>
    <row r="15" spans="1:13" ht="11.25" customHeight="1">
      <c r="A15" s="456" t="s">
        <v>132</v>
      </c>
      <c r="B15" s="459">
        <v>82.4</v>
      </c>
      <c r="C15" s="457">
        <v>0.2</v>
      </c>
      <c r="D15" s="141">
        <v>74.8</v>
      </c>
      <c r="E15" s="141">
        <v>-2.2999999999999998</v>
      </c>
      <c r="F15" s="141">
        <v>87.8</v>
      </c>
      <c r="G15" s="450">
        <v>1.3</v>
      </c>
      <c r="H15" s="449">
        <v>102.4</v>
      </c>
      <c r="I15" s="449">
        <v>0.6</v>
      </c>
      <c r="J15" s="449">
        <v>93</v>
      </c>
      <c r="K15" s="449">
        <v>-2</v>
      </c>
      <c r="L15" s="449">
        <v>109.8</v>
      </c>
      <c r="M15" s="450">
        <v>3.5</v>
      </c>
    </row>
    <row r="16" spans="1:13" ht="11.25" customHeight="1">
      <c r="A16" s="456" t="s">
        <v>133</v>
      </c>
      <c r="B16" s="459">
        <v>86.8</v>
      </c>
      <c r="C16" s="457">
        <v>-7.6</v>
      </c>
      <c r="D16" s="141">
        <v>78.3</v>
      </c>
      <c r="E16" s="141">
        <v>-10.4</v>
      </c>
      <c r="F16" s="141">
        <v>93.5</v>
      </c>
      <c r="G16" s="450">
        <v>6</v>
      </c>
      <c r="H16" s="449">
        <v>103.5</v>
      </c>
      <c r="I16" s="449">
        <v>0.2</v>
      </c>
      <c r="J16" s="449">
        <v>93.3</v>
      </c>
      <c r="K16" s="449">
        <v>-3</v>
      </c>
      <c r="L16" s="449">
        <v>110.5</v>
      </c>
      <c r="M16" s="450">
        <v>4</v>
      </c>
    </row>
    <row r="17" spans="1:13" ht="11.25" customHeight="1">
      <c r="A17" s="456" t="s">
        <v>134</v>
      </c>
      <c r="B17" s="459">
        <v>197.3</v>
      </c>
      <c r="C17" s="457">
        <v>6.4</v>
      </c>
      <c r="D17" s="141">
        <v>176.6</v>
      </c>
      <c r="E17" s="141">
        <v>1.9</v>
      </c>
      <c r="F17" s="141">
        <v>216</v>
      </c>
      <c r="G17" s="450">
        <v>4</v>
      </c>
      <c r="H17" s="449">
        <v>103.3</v>
      </c>
      <c r="I17" s="449">
        <v>1.1000000000000001</v>
      </c>
      <c r="J17" s="449">
        <v>92.5</v>
      </c>
      <c r="K17" s="449">
        <v>-3.1</v>
      </c>
      <c r="L17" s="449">
        <v>109.6</v>
      </c>
      <c r="M17" s="450">
        <v>2.8</v>
      </c>
    </row>
    <row r="18" spans="1:13" ht="11.25" customHeight="1">
      <c r="A18" s="456" t="s">
        <v>119</v>
      </c>
      <c r="B18" s="457">
        <v>84.4</v>
      </c>
      <c r="C18" s="457">
        <v>3.9</v>
      </c>
      <c r="D18" s="141">
        <v>74.5</v>
      </c>
      <c r="E18" s="141">
        <v>-1.6</v>
      </c>
      <c r="F18" s="141">
        <v>89.6</v>
      </c>
      <c r="G18" s="450">
        <v>6.3</v>
      </c>
      <c r="H18" s="458">
        <v>101.6</v>
      </c>
      <c r="I18" s="449">
        <v>2</v>
      </c>
      <c r="J18" s="449">
        <v>89.7</v>
      </c>
      <c r="K18" s="449">
        <v>-3.3</v>
      </c>
      <c r="L18" s="449">
        <v>106.7</v>
      </c>
      <c r="M18" s="450">
        <v>2.8</v>
      </c>
    </row>
    <row r="19" spans="1:13" ht="11.25" customHeight="1">
      <c r="A19" s="456" t="s">
        <v>120</v>
      </c>
      <c r="B19" s="459">
        <v>83.5</v>
      </c>
      <c r="C19" s="457">
        <v>2.8</v>
      </c>
      <c r="D19" s="141">
        <v>73.7</v>
      </c>
      <c r="E19" s="141">
        <v>-2.6</v>
      </c>
      <c r="F19" s="141">
        <v>87.3</v>
      </c>
      <c r="G19" s="450">
        <v>1.7</v>
      </c>
      <c r="H19" s="458">
        <v>103.5</v>
      </c>
      <c r="I19" s="449">
        <v>3</v>
      </c>
      <c r="J19" s="449">
        <v>91.4</v>
      </c>
      <c r="K19" s="449">
        <v>-2.6</v>
      </c>
      <c r="L19" s="449">
        <v>109.5</v>
      </c>
      <c r="M19" s="450">
        <v>3.6</v>
      </c>
    </row>
    <row r="20" spans="1:13" ht="11.25" customHeight="1">
      <c r="A20" s="456" t="s">
        <v>135</v>
      </c>
      <c r="B20" s="457">
        <v>89</v>
      </c>
      <c r="C20" s="457">
        <v>3.5</v>
      </c>
      <c r="D20" s="457">
        <v>79.2</v>
      </c>
      <c r="E20" s="457">
        <v>-1.2</v>
      </c>
      <c r="F20" s="457">
        <v>97.2</v>
      </c>
      <c r="G20" s="460">
        <v>14</v>
      </c>
      <c r="H20" s="457">
        <v>102.2</v>
      </c>
      <c r="I20" s="457">
        <v>1.9</v>
      </c>
      <c r="J20" s="457">
        <v>90.9</v>
      </c>
      <c r="K20" s="457">
        <v>-2.9</v>
      </c>
      <c r="L20" s="457">
        <v>108.7</v>
      </c>
      <c r="M20" s="460">
        <v>3.1</v>
      </c>
    </row>
    <row r="21" spans="1:13" ht="11.25" customHeight="1">
      <c r="A21" s="456" t="s">
        <v>136</v>
      </c>
      <c r="B21" s="459">
        <v>87.7</v>
      </c>
      <c r="C21" s="457">
        <v>4.5</v>
      </c>
      <c r="D21" s="141">
        <v>78</v>
      </c>
      <c r="E21" s="141">
        <v>0.3</v>
      </c>
      <c r="F21" s="141">
        <v>94.2</v>
      </c>
      <c r="G21" s="450">
        <v>6.2</v>
      </c>
      <c r="H21" s="458">
        <v>105.1</v>
      </c>
      <c r="I21" s="449">
        <v>2.4</v>
      </c>
      <c r="J21" s="449">
        <v>93.4</v>
      </c>
      <c r="K21" s="449">
        <v>-1.9</v>
      </c>
      <c r="L21" s="449">
        <v>113.1</v>
      </c>
      <c r="M21" s="450">
        <v>4.3</v>
      </c>
    </row>
    <row r="22" spans="1:13" ht="11.25" customHeight="1">
      <c r="A22" s="456" t="s">
        <v>137</v>
      </c>
      <c r="B22" s="457">
        <v>83.9</v>
      </c>
      <c r="C22" s="457">
        <v>1.3</v>
      </c>
      <c r="D22" s="457">
        <v>74.400000000000006</v>
      </c>
      <c r="E22" s="457">
        <v>-2.4</v>
      </c>
      <c r="F22" s="457">
        <v>90.7</v>
      </c>
      <c r="G22" s="460">
        <v>1.9</v>
      </c>
      <c r="H22" s="457">
        <v>103.6</v>
      </c>
      <c r="I22" s="457">
        <v>2.6</v>
      </c>
      <c r="J22" s="457">
        <v>91.9</v>
      </c>
      <c r="K22" s="457">
        <v>-1.1000000000000001</v>
      </c>
      <c r="L22" s="457">
        <v>110.2</v>
      </c>
      <c r="M22" s="460">
        <v>3.1</v>
      </c>
    </row>
    <row r="23" spans="1:13" ht="11.25" customHeight="1">
      <c r="A23" s="456" t="s">
        <v>138</v>
      </c>
      <c r="B23" s="459">
        <v>148</v>
      </c>
      <c r="C23" s="457">
        <v>-0.7</v>
      </c>
      <c r="D23" s="141">
        <v>131.30000000000001</v>
      </c>
      <c r="E23" s="141">
        <v>-4.3</v>
      </c>
      <c r="F23" s="141">
        <v>151.5</v>
      </c>
      <c r="G23" s="450">
        <v>5</v>
      </c>
      <c r="H23" s="458">
        <v>105.7</v>
      </c>
      <c r="I23" s="449">
        <v>3.1</v>
      </c>
      <c r="J23" s="449">
        <v>93.8</v>
      </c>
      <c r="K23" s="449">
        <v>-0.5</v>
      </c>
      <c r="L23" s="449">
        <v>112.3</v>
      </c>
      <c r="M23" s="450">
        <v>3.1</v>
      </c>
    </row>
    <row r="24" spans="1:13" ht="11.25" customHeight="1">
      <c r="A24" s="456" t="s">
        <v>139</v>
      </c>
      <c r="B24" s="459">
        <v>124.3</v>
      </c>
      <c r="C24" s="457">
        <v>1.4</v>
      </c>
      <c r="D24" s="141">
        <v>110.2</v>
      </c>
      <c r="E24" s="141">
        <v>-1.8</v>
      </c>
      <c r="F24" s="141">
        <v>151.19999999999999</v>
      </c>
      <c r="G24" s="450">
        <v>-4.5999999999999996</v>
      </c>
      <c r="H24" s="458">
        <v>104.5</v>
      </c>
      <c r="I24" s="449">
        <v>2.5</v>
      </c>
      <c r="J24" s="449">
        <v>92.6</v>
      </c>
      <c r="K24" s="449">
        <v>-0.8</v>
      </c>
      <c r="L24" s="449">
        <v>112.6</v>
      </c>
      <c r="M24" s="450">
        <v>2.6</v>
      </c>
    </row>
    <row r="25" spans="1:13" ht="11.25" customHeight="1">
      <c r="A25" s="461" t="s">
        <v>140</v>
      </c>
      <c r="B25" s="462">
        <v>87.4</v>
      </c>
      <c r="C25" s="463">
        <v>3.8</v>
      </c>
      <c r="D25" s="464">
        <v>77.5</v>
      </c>
      <c r="E25" s="464">
        <v>0.9</v>
      </c>
      <c r="F25" s="464">
        <v>95.2</v>
      </c>
      <c r="G25" s="464">
        <v>3.1</v>
      </c>
      <c r="H25" s="481">
        <v>105.5</v>
      </c>
      <c r="I25" s="466">
        <v>3.2</v>
      </c>
      <c r="J25" s="466">
        <v>93.5</v>
      </c>
      <c r="K25" s="466">
        <v>0.3</v>
      </c>
      <c r="L25" s="466">
        <v>111.2</v>
      </c>
      <c r="M25" s="467">
        <v>2.4</v>
      </c>
    </row>
    <row r="26" spans="1:13" ht="6.75" customHeight="1">
      <c r="A26" s="468"/>
      <c r="B26" s="449"/>
      <c r="C26" s="449"/>
      <c r="D26" s="139"/>
      <c r="E26" s="139"/>
      <c r="F26" s="449"/>
      <c r="G26" s="449"/>
      <c r="H26" s="451"/>
      <c r="I26" s="451"/>
      <c r="J26" s="451"/>
      <c r="K26" s="451"/>
      <c r="L26" s="451"/>
      <c r="M26" s="451"/>
    </row>
    <row r="27" spans="1:13" ht="6.75" customHeight="1">
      <c r="A27" s="430"/>
      <c r="B27" s="430"/>
      <c r="C27" s="430"/>
      <c r="D27" s="430"/>
      <c r="E27" s="430"/>
      <c r="F27" s="430"/>
      <c r="G27" s="430"/>
    </row>
    <row r="28" spans="1:13" ht="11.25" customHeight="1">
      <c r="A28" s="540" t="s">
        <v>100</v>
      </c>
      <c r="B28" s="434" t="s">
        <v>127</v>
      </c>
      <c r="C28" s="435"/>
      <c r="D28" s="435"/>
      <c r="E28" s="470"/>
      <c r="F28" s="434" t="s">
        <v>128</v>
      </c>
      <c r="G28" s="435"/>
      <c r="H28" s="435"/>
      <c r="I28" s="470"/>
      <c r="J28" s="434" t="s">
        <v>129</v>
      </c>
      <c r="K28" s="435"/>
      <c r="L28" s="435"/>
      <c r="M28" s="470"/>
    </row>
    <row r="29" spans="1:13" ht="11.25" customHeight="1">
      <c r="A29" s="541"/>
      <c r="B29" s="434" t="s">
        <v>102</v>
      </c>
      <c r="C29" s="440"/>
      <c r="D29" s="434" t="s">
        <v>103</v>
      </c>
      <c r="E29" s="440"/>
      <c r="F29" s="434" t="s">
        <v>102</v>
      </c>
      <c r="G29" s="440"/>
      <c r="H29" s="434" t="s">
        <v>103</v>
      </c>
      <c r="I29" s="440"/>
      <c r="J29" s="434" t="s">
        <v>102</v>
      </c>
      <c r="K29" s="440"/>
      <c r="L29" s="434" t="s">
        <v>103</v>
      </c>
      <c r="M29" s="440"/>
    </row>
    <row r="30" spans="1:13" ht="11.25" customHeight="1">
      <c r="A30" s="542"/>
      <c r="B30" s="444" t="s">
        <v>107</v>
      </c>
      <c r="C30" s="445" t="s">
        <v>108</v>
      </c>
      <c r="D30" s="444" t="s">
        <v>107</v>
      </c>
      <c r="E30" s="445" t="s">
        <v>108</v>
      </c>
      <c r="F30" s="444" t="s">
        <v>107</v>
      </c>
      <c r="G30" s="445" t="s">
        <v>108</v>
      </c>
      <c r="H30" s="444" t="s">
        <v>107</v>
      </c>
      <c r="I30" s="445" t="s">
        <v>108</v>
      </c>
      <c r="J30" s="444" t="s">
        <v>107</v>
      </c>
      <c r="K30" s="445" t="s">
        <v>108</v>
      </c>
      <c r="L30" s="444" t="s">
        <v>107</v>
      </c>
      <c r="M30" s="445" t="s">
        <v>108</v>
      </c>
    </row>
    <row r="31" spans="1:13" ht="11.25" customHeight="1">
      <c r="A31" s="446" t="s">
        <v>109</v>
      </c>
      <c r="B31" s="458">
        <v>100</v>
      </c>
      <c r="C31" s="449">
        <v>-4.2</v>
      </c>
      <c r="D31" s="449">
        <v>100</v>
      </c>
      <c r="E31" s="450">
        <v>-4.5999999999999996</v>
      </c>
      <c r="F31" s="142">
        <v>100</v>
      </c>
      <c r="G31" s="473">
        <v>-2.5</v>
      </c>
      <c r="H31" s="143">
        <v>100</v>
      </c>
      <c r="I31" s="474">
        <v>-3.5</v>
      </c>
      <c r="J31" s="142">
        <v>100</v>
      </c>
      <c r="K31" s="473">
        <v>-23.3</v>
      </c>
      <c r="L31" s="143">
        <v>100</v>
      </c>
      <c r="M31" s="474">
        <v>-15.9</v>
      </c>
    </row>
    <row r="32" spans="1:13" ht="11.25" customHeight="1">
      <c r="A32" s="446" t="s">
        <v>110</v>
      </c>
      <c r="B32" s="458">
        <v>101.7</v>
      </c>
      <c r="C32" s="449">
        <v>1.7</v>
      </c>
      <c r="D32" s="449">
        <v>102.1</v>
      </c>
      <c r="E32" s="450">
        <v>2</v>
      </c>
      <c r="F32" s="142">
        <v>100.3</v>
      </c>
      <c r="G32" s="473">
        <v>0.4</v>
      </c>
      <c r="H32" s="143">
        <v>100.6</v>
      </c>
      <c r="I32" s="474">
        <v>0.6</v>
      </c>
      <c r="J32" s="142">
        <v>121.1</v>
      </c>
      <c r="K32" s="473">
        <v>21.1</v>
      </c>
      <c r="L32" s="143">
        <v>119</v>
      </c>
      <c r="M32" s="474">
        <v>19</v>
      </c>
    </row>
    <row r="33" spans="1:13" ht="11.25" customHeight="1">
      <c r="A33" s="446" t="s">
        <v>111</v>
      </c>
      <c r="B33" s="458">
        <v>101.3</v>
      </c>
      <c r="C33" s="449">
        <v>-0.4</v>
      </c>
      <c r="D33" s="449">
        <v>102.7</v>
      </c>
      <c r="E33" s="450">
        <v>0.6</v>
      </c>
      <c r="F33" s="142">
        <v>99.2</v>
      </c>
      <c r="G33" s="473">
        <v>-1.1000000000000001</v>
      </c>
      <c r="H33" s="143">
        <v>100.8</v>
      </c>
      <c r="I33" s="474">
        <v>0.2</v>
      </c>
      <c r="J33" s="142">
        <v>129.69999999999999</v>
      </c>
      <c r="K33" s="473">
        <v>7.1</v>
      </c>
      <c r="L33" s="143">
        <v>124.5</v>
      </c>
      <c r="M33" s="474">
        <v>4.5999999999999996</v>
      </c>
    </row>
    <row r="34" spans="1:13" ht="11.25" customHeight="1">
      <c r="A34" s="446" t="s">
        <v>112</v>
      </c>
      <c r="B34" s="458">
        <v>100</v>
      </c>
      <c r="C34" s="449">
        <v>-1.3</v>
      </c>
      <c r="D34" s="449">
        <v>101.2</v>
      </c>
      <c r="E34" s="450">
        <v>-1.5</v>
      </c>
      <c r="F34" s="475">
        <v>98.7</v>
      </c>
      <c r="G34" s="476">
        <v>-0.5</v>
      </c>
      <c r="H34" s="476">
        <v>100.6</v>
      </c>
      <c r="I34" s="477">
        <v>-0.2</v>
      </c>
      <c r="J34" s="475">
        <v>119</v>
      </c>
      <c r="K34" s="476">
        <v>-8.1999999999999993</v>
      </c>
      <c r="L34" s="476">
        <v>108.8</v>
      </c>
      <c r="M34" s="477">
        <v>-12.6</v>
      </c>
    </row>
    <row r="35" spans="1:13" ht="11.25" customHeight="1">
      <c r="A35" s="452" t="s">
        <v>113</v>
      </c>
      <c r="B35" s="497">
        <v>99</v>
      </c>
      <c r="C35" s="453">
        <v>-1</v>
      </c>
      <c r="D35" s="453">
        <v>100.9</v>
      </c>
      <c r="E35" s="454">
        <v>-0.4</v>
      </c>
      <c r="F35" s="478">
        <v>98.6</v>
      </c>
      <c r="G35" s="479">
        <v>-0.1</v>
      </c>
      <c r="H35" s="479">
        <v>101.1</v>
      </c>
      <c r="I35" s="480">
        <v>0.3</v>
      </c>
      <c r="J35" s="478">
        <v>103.7</v>
      </c>
      <c r="K35" s="479">
        <v>-13.1</v>
      </c>
      <c r="L35" s="479">
        <v>97.9</v>
      </c>
      <c r="M35" s="480">
        <v>-8</v>
      </c>
    </row>
    <row r="36" spans="1:13" ht="11.25" customHeight="1">
      <c r="A36" s="456" t="s">
        <v>130</v>
      </c>
      <c r="B36" s="449">
        <v>95.4</v>
      </c>
      <c r="C36" s="449">
        <v>-0.4</v>
      </c>
      <c r="D36" s="449">
        <v>95</v>
      </c>
      <c r="E36" s="450">
        <v>2.7</v>
      </c>
      <c r="F36" s="458">
        <v>95.2</v>
      </c>
      <c r="G36" s="449">
        <v>0.2</v>
      </c>
      <c r="H36" s="449">
        <v>95.2</v>
      </c>
      <c r="I36" s="450">
        <v>3</v>
      </c>
      <c r="J36" s="458">
        <v>98</v>
      </c>
      <c r="K36" s="449">
        <v>-7.6</v>
      </c>
      <c r="L36" s="449">
        <v>93.4</v>
      </c>
      <c r="M36" s="477">
        <v>1.7</v>
      </c>
    </row>
    <row r="37" spans="1:13" ht="11.25" customHeight="1">
      <c r="A37" s="456" t="s">
        <v>131</v>
      </c>
      <c r="B37" s="449">
        <v>98</v>
      </c>
      <c r="C37" s="449">
        <v>-2.6</v>
      </c>
      <c r="D37" s="449">
        <v>101.5</v>
      </c>
      <c r="E37" s="450">
        <v>-1.9</v>
      </c>
      <c r="F37" s="458">
        <v>97.5</v>
      </c>
      <c r="G37" s="449">
        <v>-2</v>
      </c>
      <c r="H37" s="449">
        <v>101.5</v>
      </c>
      <c r="I37" s="450">
        <v>-1.6</v>
      </c>
      <c r="J37" s="458">
        <v>105.1</v>
      </c>
      <c r="K37" s="449">
        <v>-9.6</v>
      </c>
      <c r="L37" s="449">
        <v>101.6</v>
      </c>
      <c r="M37" s="477">
        <v>-5.4</v>
      </c>
    </row>
    <row r="38" spans="1:13" ht="11.25" customHeight="1">
      <c r="A38" s="456" t="s">
        <v>132</v>
      </c>
      <c r="B38" s="449">
        <v>100.3</v>
      </c>
      <c r="C38" s="449">
        <v>-1.8</v>
      </c>
      <c r="D38" s="449">
        <v>101.7</v>
      </c>
      <c r="E38" s="450">
        <v>-1.6</v>
      </c>
      <c r="F38" s="458">
        <v>99.9</v>
      </c>
      <c r="G38" s="449">
        <v>-0.5</v>
      </c>
      <c r="H38" s="449">
        <v>101.5</v>
      </c>
      <c r="I38" s="450">
        <v>-1.6</v>
      </c>
      <c r="J38" s="458">
        <v>106.1</v>
      </c>
      <c r="K38" s="449">
        <v>-16.100000000000001</v>
      </c>
      <c r="L38" s="449">
        <v>103.3</v>
      </c>
      <c r="M38" s="477">
        <v>-3.1</v>
      </c>
    </row>
    <row r="39" spans="1:13" ht="11.25" customHeight="1">
      <c r="A39" s="456" t="s">
        <v>133</v>
      </c>
      <c r="B39" s="449">
        <v>102.5</v>
      </c>
      <c r="C39" s="449">
        <v>0.1</v>
      </c>
      <c r="D39" s="449">
        <v>108.5</v>
      </c>
      <c r="E39" s="450">
        <v>3.5</v>
      </c>
      <c r="F39" s="449">
        <v>101.9</v>
      </c>
      <c r="G39" s="449">
        <v>1.2</v>
      </c>
      <c r="H39" s="449">
        <v>108.6</v>
      </c>
      <c r="I39" s="450">
        <v>4</v>
      </c>
      <c r="J39" s="449">
        <v>110.2</v>
      </c>
      <c r="K39" s="449">
        <v>-12.9</v>
      </c>
      <c r="L39" s="449">
        <v>106.6</v>
      </c>
      <c r="M39" s="477">
        <v>-3.7</v>
      </c>
    </row>
    <row r="40" spans="1:13" ht="11.25" customHeight="1">
      <c r="A40" s="499" t="s">
        <v>134</v>
      </c>
      <c r="B40" s="458">
        <v>99.7</v>
      </c>
      <c r="C40" s="449">
        <v>-0.4</v>
      </c>
      <c r="D40" s="449">
        <v>103.9</v>
      </c>
      <c r="E40" s="450">
        <v>0</v>
      </c>
      <c r="F40" s="449">
        <v>99.3</v>
      </c>
      <c r="G40" s="449">
        <v>0.6</v>
      </c>
      <c r="H40" s="449">
        <v>104.1</v>
      </c>
      <c r="I40" s="450">
        <v>1.2</v>
      </c>
      <c r="J40" s="449">
        <v>106.1</v>
      </c>
      <c r="K40" s="449">
        <v>-11.9</v>
      </c>
      <c r="L40" s="449">
        <v>101.6</v>
      </c>
      <c r="M40" s="477">
        <v>-11.5</v>
      </c>
    </row>
    <row r="41" spans="1:13" ht="11.25" customHeight="1">
      <c r="A41" s="456" t="s">
        <v>119</v>
      </c>
      <c r="B41" s="449">
        <v>89.8</v>
      </c>
      <c r="C41" s="449">
        <v>-2.6</v>
      </c>
      <c r="D41" s="449">
        <v>89.9</v>
      </c>
      <c r="E41" s="450">
        <v>-0.1</v>
      </c>
      <c r="F41" s="458">
        <v>89.4</v>
      </c>
      <c r="G41" s="449">
        <v>-2.5</v>
      </c>
      <c r="H41" s="449">
        <v>90.3</v>
      </c>
      <c r="I41" s="450">
        <v>0.2</v>
      </c>
      <c r="J41" s="458">
        <v>94.9</v>
      </c>
      <c r="K41" s="449">
        <v>-5.0999999999999996</v>
      </c>
      <c r="L41" s="449">
        <v>84.4</v>
      </c>
      <c r="M41" s="477">
        <v>-5.5</v>
      </c>
    </row>
    <row r="42" spans="1:13" ht="11.25" customHeight="1">
      <c r="A42" s="456" t="s">
        <v>120</v>
      </c>
      <c r="B42" s="458">
        <v>96.9</v>
      </c>
      <c r="C42" s="449">
        <v>-0.8</v>
      </c>
      <c r="D42" s="449">
        <v>103.5</v>
      </c>
      <c r="E42" s="450">
        <v>1.5</v>
      </c>
      <c r="F42" s="458">
        <v>96.3</v>
      </c>
      <c r="G42" s="449">
        <v>-0.8</v>
      </c>
      <c r="H42" s="449">
        <v>103.6</v>
      </c>
      <c r="I42" s="450">
        <v>1.4</v>
      </c>
      <c r="J42" s="458">
        <v>105.1</v>
      </c>
      <c r="K42" s="449">
        <v>0</v>
      </c>
      <c r="L42" s="449">
        <v>102.5</v>
      </c>
      <c r="M42" s="477">
        <v>2.5</v>
      </c>
    </row>
    <row r="43" spans="1:13" ht="11.25" customHeight="1">
      <c r="A43" s="456" t="s">
        <v>135</v>
      </c>
      <c r="B43" s="449">
        <v>92.9</v>
      </c>
      <c r="C43" s="449">
        <v>-5.2</v>
      </c>
      <c r="D43" s="449">
        <v>96.3</v>
      </c>
      <c r="E43" s="450">
        <v>-3.8</v>
      </c>
      <c r="F43" s="449">
        <v>92.3</v>
      </c>
      <c r="G43" s="449">
        <v>-5.2</v>
      </c>
      <c r="H43" s="449">
        <v>96.4</v>
      </c>
      <c r="I43" s="450">
        <v>-3.4</v>
      </c>
      <c r="J43" s="449">
        <v>101</v>
      </c>
      <c r="K43" s="449">
        <v>-4.8</v>
      </c>
      <c r="L43" s="449">
        <v>94.3</v>
      </c>
      <c r="M43" s="450">
        <v>-8.6999999999999993</v>
      </c>
    </row>
    <row r="44" spans="1:13" ht="11.25" customHeight="1">
      <c r="A44" s="456" t="s">
        <v>136</v>
      </c>
      <c r="B44" s="458">
        <v>100.5</v>
      </c>
      <c r="C44" s="449">
        <v>-1.8</v>
      </c>
      <c r="D44" s="449">
        <v>103.2</v>
      </c>
      <c r="E44" s="450">
        <v>-1.4</v>
      </c>
      <c r="F44" s="458">
        <v>100.4</v>
      </c>
      <c r="G44" s="449">
        <v>-1.6</v>
      </c>
      <c r="H44" s="449">
        <v>103.7</v>
      </c>
      <c r="I44" s="450">
        <v>-1.5</v>
      </c>
      <c r="J44" s="458">
        <v>103.1</v>
      </c>
      <c r="K44" s="449">
        <v>-3.7</v>
      </c>
      <c r="L44" s="449">
        <v>97.5</v>
      </c>
      <c r="M44" s="477">
        <v>0</v>
      </c>
    </row>
    <row r="45" spans="1:13" ht="11.25" customHeight="1">
      <c r="A45" s="456" t="s">
        <v>137</v>
      </c>
      <c r="B45" s="449">
        <v>95.2</v>
      </c>
      <c r="C45" s="449">
        <v>-2.5</v>
      </c>
      <c r="D45" s="449">
        <v>95.1</v>
      </c>
      <c r="E45" s="450">
        <v>0.2</v>
      </c>
      <c r="F45" s="449">
        <v>95.2</v>
      </c>
      <c r="G45" s="449">
        <v>-2.5</v>
      </c>
      <c r="H45" s="449">
        <v>96.1</v>
      </c>
      <c r="I45" s="450">
        <v>0.4</v>
      </c>
      <c r="J45" s="449">
        <v>94.9</v>
      </c>
      <c r="K45" s="449">
        <v>-3.2</v>
      </c>
      <c r="L45" s="449">
        <v>83.6</v>
      </c>
      <c r="M45" s="450">
        <v>-1.9</v>
      </c>
    </row>
    <row r="46" spans="1:13" ht="11.25" customHeight="1">
      <c r="A46" s="456" t="s">
        <v>138</v>
      </c>
      <c r="B46" s="458">
        <v>100.9</v>
      </c>
      <c r="C46" s="449">
        <v>-1.7</v>
      </c>
      <c r="D46" s="449">
        <v>103.3</v>
      </c>
      <c r="E46" s="450">
        <v>-2.2999999999999998</v>
      </c>
      <c r="F46" s="458">
        <v>101</v>
      </c>
      <c r="G46" s="449">
        <v>-1.6</v>
      </c>
      <c r="H46" s="449">
        <v>104.6</v>
      </c>
      <c r="I46" s="450">
        <v>-1.9</v>
      </c>
      <c r="J46" s="458">
        <v>99</v>
      </c>
      <c r="K46" s="449">
        <v>-4</v>
      </c>
      <c r="L46" s="449">
        <v>88.5</v>
      </c>
      <c r="M46" s="477">
        <v>-7.7</v>
      </c>
    </row>
    <row r="47" spans="1:13" ht="11.25" customHeight="1">
      <c r="A47" s="456" t="s">
        <v>139</v>
      </c>
      <c r="B47" s="458">
        <v>99.9</v>
      </c>
      <c r="C47" s="449">
        <v>-1.5</v>
      </c>
      <c r="D47" s="449">
        <v>103.7</v>
      </c>
      <c r="E47" s="450">
        <v>1.3</v>
      </c>
      <c r="F47" s="458">
        <v>99.9</v>
      </c>
      <c r="G47" s="449">
        <v>-1.6</v>
      </c>
      <c r="H47" s="449">
        <v>104.2</v>
      </c>
      <c r="I47" s="450">
        <v>1.4</v>
      </c>
      <c r="J47" s="458">
        <v>101</v>
      </c>
      <c r="K47" s="449">
        <v>1</v>
      </c>
      <c r="L47" s="449">
        <v>98.4</v>
      </c>
      <c r="M47" s="477">
        <v>0.9</v>
      </c>
    </row>
    <row r="48" spans="1:13" ht="11.25" customHeight="1">
      <c r="A48" s="461" t="s">
        <v>140</v>
      </c>
      <c r="B48" s="481">
        <v>92.8</v>
      </c>
      <c r="C48" s="466">
        <v>-2.7</v>
      </c>
      <c r="D48" s="466">
        <v>93.3</v>
      </c>
      <c r="E48" s="467">
        <v>-1.8</v>
      </c>
      <c r="F48" s="481">
        <v>92.5</v>
      </c>
      <c r="G48" s="466">
        <v>-2.8</v>
      </c>
      <c r="H48" s="466">
        <v>93.4</v>
      </c>
      <c r="I48" s="467">
        <v>-1.9</v>
      </c>
      <c r="J48" s="481">
        <v>95.9</v>
      </c>
      <c r="K48" s="466">
        <v>-2.1</v>
      </c>
      <c r="L48" s="466">
        <v>91.8</v>
      </c>
      <c r="M48" s="467">
        <v>-1.7</v>
      </c>
    </row>
    <row r="49" spans="1:14" ht="6.75" customHeight="1">
      <c r="A49" s="430"/>
      <c r="B49" s="449"/>
      <c r="C49" s="449"/>
      <c r="D49" s="449"/>
      <c r="E49" s="449"/>
      <c r="F49" s="449"/>
      <c r="G49" s="449"/>
      <c r="H49" s="449"/>
      <c r="I49" s="449"/>
    </row>
    <row r="50" spans="1:14" ht="6.75" customHeight="1">
      <c r="A50" s="430"/>
      <c r="B50" s="449"/>
      <c r="C50" s="449"/>
      <c r="D50" s="449"/>
      <c r="E50" s="449"/>
      <c r="F50" s="449"/>
      <c r="G50" s="449"/>
      <c r="H50" s="449"/>
      <c r="I50" s="449"/>
    </row>
    <row r="51" spans="1:14" ht="11.25" customHeight="1">
      <c r="A51" s="540" t="s">
        <v>100</v>
      </c>
      <c r="B51" s="434" t="s">
        <v>141</v>
      </c>
      <c r="C51" s="435"/>
      <c r="D51" s="435"/>
      <c r="E51" s="440"/>
      <c r="F51" s="434" t="s">
        <v>142</v>
      </c>
      <c r="G51" s="435"/>
      <c r="H51" s="435"/>
      <c r="I51" s="440"/>
      <c r="J51" s="434" t="s">
        <v>143</v>
      </c>
      <c r="K51" s="435"/>
      <c r="L51" s="435"/>
      <c r="M51" s="440"/>
    </row>
    <row r="52" spans="1:14" ht="11.25" customHeight="1">
      <c r="A52" s="541"/>
      <c r="B52" s="439" t="s">
        <v>102</v>
      </c>
      <c r="C52" s="440"/>
      <c r="D52" s="434" t="s">
        <v>103</v>
      </c>
      <c r="E52" s="440"/>
      <c r="F52" s="439" t="s">
        <v>102</v>
      </c>
      <c r="G52" s="440"/>
      <c r="H52" s="434" t="s">
        <v>103</v>
      </c>
      <c r="I52" s="440"/>
      <c r="J52" s="439" t="s">
        <v>102</v>
      </c>
      <c r="K52" s="440"/>
      <c r="L52" s="434" t="s">
        <v>103</v>
      </c>
      <c r="M52" s="440"/>
    </row>
    <row r="53" spans="1:14" ht="11.25" customHeight="1">
      <c r="A53" s="542"/>
      <c r="B53" s="444" t="s">
        <v>107</v>
      </c>
      <c r="C53" s="445" t="s">
        <v>108</v>
      </c>
      <c r="D53" s="444" t="s">
        <v>107</v>
      </c>
      <c r="E53" s="445" t="s">
        <v>108</v>
      </c>
      <c r="F53" s="444" t="s">
        <v>107</v>
      </c>
      <c r="G53" s="445" t="s">
        <v>108</v>
      </c>
      <c r="H53" s="444" t="s">
        <v>107</v>
      </c>
      <c r="I53" s="445" t="s">
        <v>108</v>
      </c>
      <c r="J53" s="444" t="s">
        <v>107</v>
      </c>
      <c r="K53" s="445" t="s">
        <v>108</v>
      </c>
      <c r="L53" s="444" t="s">
        <v>107</v>
      </c>
      <c r="M53" s="445" t="s">
        <v>108</v>
      </c>
    </row>
    <row r="54" spans="1:14" ht="11.25" customHeight="1">
      <c r="A54" s="446" t="s">
        <v>109</v>
      </c>
      <c r="B54" s="472">
        <v>100</v>
      </c>
      <c r="C54" s="473" t="s">
        <v>158</v>
      </c>
      <c r="D54" s="143">
        <v>100</v>
      </c>
      <c r="E54" s="144">
        <v>2.6</v>
      </c>
      <c r="F54" s="472">
        <v>100</v>
      </c>
      <c r="G54" s="473" t="s">
        <v>159</v>
      </c>
      <c r="H54" s="143">
        <v>100</v>
      </c>
      <c r="I54" s="473">
        <v>3.9</v>
      </c>
      <c r="J54" s="472">
        <v>100</v>
      </c>
      <c r="K54" s="473" t="s">
        <v>160</v>
      </c>
      <c r="L54" s="473">
        <v>100</v>
      </c>
      <c r="M54" s="483" t="s">
        <v>161</v>
      </c>
      <c r="N54" s="484"/>
    </row>
    <row r="55" spans="1:14" ht="11.25" customHeight="1">
      <c r="A55" s="446" t="s">
        <v>110</v>
      </c>
      <c r="B55" s="472">
        <v>103.7</v>
      </c>
      <c r="C55" s="473">
        <v>3.7</v>
      </c>
      <c r="D55" s="143">
        <v>97.4</v>
      </c>
      <c r="E55" s="144" t="s">
        <v>162</v>
      </c>
      <c r="F55" s="472">
        <v>102</v>
      </c>
      <c r="G55" s="473">
        <v>2</v>
      </c>
      <c r="H55" s="143">
        <v>96.7</v>
      </c>
      <c r="I55" s="473" t="s">
        <v>144</v>
      </c>
      <c r="J55" s="472">
        <v>109.9</v>
      </c>
      <c r="K55" s="473">
        <v>9.9</v>
      </c>
      <c r="L55" s="473">
        <v>109.5</v>
      </c>
      <c r="M55" s="485">
        <v>9.5</v>
      </c>
    </row>
    <row r="56" spans="1:14" ht="11.25" customHeight="1">
      <c r="A56" s="446" t="s">
        <v>111</v>
      </c>
      <c r="B56" s="472">
        <v>103</v>
      </c>
      <c r="C56" s="473" t="s">
        <v>163</v>
      </c>
      <c r="D56" s="143">
        <v>97.2</v>
      </c>
      <c r="E56" s="144" t="s">
        <v>164</v>
      </c>
      <c r="F56" s="472">
        <v>101.4</v>
      </c>
      <c r="G56" s="473" t="s">
        <v>163</v>
      </c>
      <c r="H56" s="143">
        <v>95.7</v>
      </c>
      <c r="I56" s="473" t="s">
        <v>165</v>
      </c>
      <c r="J56" s="472">
        <v>111.5</v>
      </c>
      <c r="K56" s="473">
        <v>1.5</v>
      </c>
      <c r="L56" s="473">
        <v>112.7</v>
      </c>
      <c r="M56" s="485">
        <v>2.9</v>
      </c>
    </row>
    <row r="57" spans="1:14" ht="11.25" customHeight="1">
      <c r="A57" s="446" t="s">
        <v>112</v>
      </c>
      <c r="B57" s="472">
        <v>103.6</v>
      </c>
      <c r="C57" s="473">
        <v>0.6</v>
      </c>
      <c r="D57" s="143">
        <v>96.9</v>
      </c>
      <c r="E57" s="144" t="s">
        <v>166</v>
      </c>
      <c r="F57" s="472">
        <v>98.6</v>
      </c>
      <c r="G57" s="473" t="s">
        <v>167</v>
      </c>
      <c r="H57" s="143">
        <v>94.8</v>
      </c>
      <c r="I57" s="473" t="s">
        <v>163</v>
      </c>
      <c r="J57" s="472">
        <v>126.2</v>
      </c>
      <c r="K57" s="473">
        <v>13.1</v>
      </c>
      <c r="L57" s="473">
        <v>120.2</v>
      </c>
      <c r="M57" s="485">
        <v>6.7</v>
      </c>
    </row>
    <row r="58" spans="1:14" ht="11.25" customHeight="1">
      <c r="A58" s="452" t="s">
        <v>113</v>
      </c>
      <c r="B58" s="486">
        <v>103.8</v>
      </c>
      <c r="C58" s="487">
        <v>0.2</v>
      </c>
      <c r="D58" s="145">
        <v>97.9</v>
      </c>
      <c r="E58" s="146">
        <v>1</v>
      </c>
      <c r="F58" s="486">
        <v>97.7</v>
      </c>
      <c r="G58" s="487">
        <v>-0.9</v>
      </c>
      <c r="H58" s="145">
        <v>96.4</v>
      </c>
      <c r="I58" s="487">
        <v>1.7</v>
      </c>
      <c r="J58" s="486">
        <v>130.80000000000001</v>
      </c>
      <c r="K58" s="487">
        <v>3.6</v>
      </c>
      <c r="L58" s="487">
        <v>113.7</v>
      </c>
      <c r="M58" s="488">
        <v>-5.4</v>
      </c>
    </row>
    <row r="59" spans="1:14" ht="11.25" customHeight="1">
      <c r="A59" s="456" t="s">
        <v>130</v>
      </c>
      <c r="B59" s="451">
        <v>104.2</v>
      </c>
      <c r="C59" s="451">
        <v>0.2</v>
      </c>
      <c r="D59" s="451">
        <v>98.1</v>
      </c>
      <c r="E59" s="147">
        <v>0.8</v>
      </c>
      <c r="F59" s="489">
        <v>98.1</v>
      </c>
      <c r="G59" s="451">
        <v>-0.2</v>
      </c>
      <c r="H59" s="451">
        <v>96.6</v>
      </c>
      <c r="I59" s="451">
        <v>1.3</v>
      </c>
      <c r="J59" s="489">
        <v>131.4</v>
      </c>
      <c r="K59" s="451">
        <v>2</v>
      </c>
      <c r="L59" s="451">
        <v>114</v>
      </c>
      <c r="M59" s="490">
        <v>-3.8</v>
      </c>
    </row>
    <row r="60" spans="1:14" ht="11.25" customHeight="1">
      <c r="A60" s="456" t="s">
        <v>131</v>
      </c>
      <c r="B60" s="451">
        <v>104.4</v>
      </c>
      <c r="C60" s="451">
        <v>0.9</v>
      </c>
      <c r="D60" s="451">
        <v>98</v>
      </c>
      <c r="E60" s="147">
        <v>0.8</v>
      </c>
      <c r="F60" s="489">
        <v>98.3</v>
      </c>
      <c r="G60" s="451">
        <v>-0.1</v>
      </c>
      <c r="H60" s="451">
        <v>96.7</v>
      </c>
      <c r="I60" s="451">
        <v>1.5</v>
      </c>
      <c r="J60" s="489">
        <v>131.4</v>
      </c>
      <c r="K60" s="451">
        <v>4.0999999999999996</v>
      </c>
      <c r="L60" s="451">
        <v>111.9</v>
      </c>
      <c r="M60" s="490">
        <v>-5.6</v>
      </c>
    </row>
    <row r="61" spans="1:14" ht="11.25" customHeight="1">
      <c r="A61" s="456" t="s">
        <v>132</v>
      </c>
      <c r="B61" s="451">
        <v>103.8</v>
      </c>
      <c r="C61" s="451">
        <v>0.5</v>
      </c>
      <c r="D61" s="451">
        <v>98.2</v>
      </c>
      <c r="E61" s="147">
        <v>1.3</v>
      </c>
      <c r="F61" s="451">
        <v>97.6</v>
      </c>
      <c r="G61" s="451">
        <v>-0.5</v>
      </c>
      <c r="H61" s="451">
        <v>96.9</v>
      </c>
      <c r="I61" s="490">
        <v>1.9</v>
      </c>
      <c r="J61" s="451">
        <v>130.9</v>
      </c>
      <c r="K61" s="451">
        <v>3.2</v>
      </c>
      <c r="L61" s="451">
        <v>110.8</v>
      </c>
      <c r="M61" s="490">
        <v>-4.2</v>
      </c>
    </row>
    <row r="62" spans="1:14" ht="11.25" customHeight="1">
      <c r="A62" s="456" t="s">
        <v>133</v>
      </c>
      <c r="B62" s="451">
        <v>103.9</v>
      </c>
      <c r="C62" s="451">
        <v>0.6</v>
      </c>
      <c r="D62" s="451">
        <v>98.5</v>
      </c>
      <c r="E62" s="147">
        <v>1.7</v>
      </c>
      <c r="F62" s="451">
        <v>97.1</v>
      </c>
      <c r="G62" s="451">
        <v>-1.6</v>
      </c>
      <c r="H62" s="451">
        <v>96.9</v>
      </c>
      <c r="I62" s="490">
        <v>1.7</v>
      </c>
      <c r="J62" s="451">
        <v>133.80000000000001</v>
      </c>
      <c r="K62" s="451">
        <v>7.8</v>
      </c>
      <c r="L62" s="451">
        <v>113.1</v>
      </c>
      <c r="M62" s="490">
        <v>-1</v>
      </c>
    </row>
    <row r="63" spans="1:14" ht="11.25" customHeight="1">
      <c r="A63" s="456" t="s">
        <v>134</v>
      </c>
      <c r="B63" s="489">
        <v>103.9</v>
      </c>
      <c r="C63" s="451">
        <v>0.6</v>
      </c>
      <c r="D63" s="451">
        <v>98.5</v>
      </c>
      <c r="E63" s="148">
        <v>1.7</v>
      </c>
      <c r="F63" s="489">
        <v>97.6</v>
      </c>
      <c r="G63" s="451">
        <v>-0.4</v>
      </c>
      <c r="H63" s="451">
        <v>96.9</v>
      </c>
      <c r="I63" s="451">
        <v>1.9</v>
      </c>
      <c r="J63" s="489">
        <v>131.5</v>
      </c>
      <c r="K63" s="451">
        <v>3.7</v>
      </c>
      <c r="L63" s="451">
        <v>113.8</v>
      </c>
      <c r="M63" s="490">
        <v>-2.2000000000000002</v>
      </c>
    </row>
    <row r="64" spans="1:14" ht="11.25" customHeight="1">
      <c r="A64" s="456" t="s">
        <v>119</v>
      </c>
      <c r="B64" s="451">
        <v>104.4</v>
      </c>
      <c r="C64" s="451">
        <v>1.4</v>
      </c>
      <c r="D64" s="451">
        <v>98.1</v>
      </c>
      <c r="E64" s="147">
        <v>1.4</v>
      </c>
      <c r="F64" s="489">
        <v>96.8</v>
      </c>
      <c r="G64" s="451">
        <v>0.2</v>
      </c>
      <c r="H64" s="451">
        <v>96.4</v>
      </c>
      <c r="I64" s="451">
        <v>1.2</v>
      </c>
      <c r="J64" s="489">
        <v>137.69999999999999</v>
      </c>
      <c r="K64" s="451">
        <v>5.0999999999999996</v>
      </c>
      <c r="L64" s="451">
        <v>115.6</v>
      </c>
      <c r="M64" s="490">
        <v>3.9</v>
      </c>
    </row>
    <row r="65" spans="1:15" ht="11.25" customHeight="1">
      <c r="A65" s="456" t="s">
        <v>120</v>
      </c>
      <c r="B65" s="489">
        <v>104</v>
      </c>
      <c r="C65" s="451">
        <v>0.9</v>
      </c>
      <c r="D65" s="451">
        <v>97.7</v>
      </c>
      <c r="E65" s="147">
        <v>1.1000000000000001</v>
      </c>
      <c r="F65" s="489">
        <v>96.8</v>
      </c>
      <c r="G65" s="451">
        <v>-0.1</v>
      </c>
      <c r="H65" s="451">
        <v>96.2</v>
      </c>
      <c r="I65" s="490">
        <v>1.7</v>
      </c>
      <c r="J65" s="489">
        <v>135.69999999999999</v>
      </c>
      <c r="K65" s="451">
        <v>3.8</v>
      </c>
      <c r="L65" s="451">
        <v>112.8</v>
      </c>
      <c r="M65" s="490">
        <v>-4.2</v>
      </c>
    </row>
    <row r="66" spans="1:15" ht="11.25" customHeight="1">
      <c r="A66" s="456" t="s">
        <v>135</v>
      </c>
      <c r="B66" s="451">
        <v>103.6</v>
      </c>
      <c r="C66" s="451">
        <v>0.7</v>
      </c>
      <c r="D66" s="451">
        <v>97.7</v>
      </c>
      <c r="E66" s="490">
        <v>0.8</v>
      </c>
      <c r="F66" s="451">
        <v>96.3</v>
      </c>
      <c r="G66" s="451">
        <v>-0.4</v>
      </c>
      <c r="H66" s="451">
        <v>96.2</v>
      </c>
      <c r="I66" s="490">
        <v>1.2</v>
      </c>
      <c r="J66" s="451">
        <v>136.1</v>
      </c>
      <c r="K66" s="451">
        <v>4.4000000000000004</v>
      </c>
      <c r="L66" s="451">
        <v>113.2</v>
      </c>
      <c r="M66" s="490">
        <v>-3.5</v>
      </c>
    </row>
    <row r="67" spans="1:15" ht="11.25" customHeight="1">
      <c r="A67" s="456" t="s">
        <v>136</v>
      </c>
      <c r="B67" s="489">
        <v>104.1</v>
      </c>
      <c r="C67" s="451">
        <v>0.1</v>
      </c>
      <c r="D67" s="451">
        <v>99.4</v>
      </c>
      <c r="E67" s="147">
        <v>0.9</v>
      </c>
      <c r="F67" s="489">
        <v>98.1</v>
      </c>
      <c r="G67" s="451">
        <v>-0.3</v>
      </c>
      <c r="H67" s="451">
        <v>98.1</v>
      </c>
      <c r="I67" s="490">
        <v>1.4</v>
      </c>
      <c r="J67" s="489">
        <v>131</v>
      </c>
      <c r="K67" s="451">
        <v>1.9</v>
      </c>
      <c r="L67" s="451">
        <v>111.8</v>
      </c>
      <c r="M67" s="490">
        <v>-4.9000000000000004</v>
      </c>
    </row>
    <row r="68" spans="1:15" ht="11.25" customHeight="1">
      <c r="A68" s="456" t="s">
        <v>137</v>
      </c>
      <c r="B68" s="451">
        <v>104</v>
      </c>
      <c r="C68" s="451">
        <v>0</v>
      </c>
      <c r="D68" s="451">
        <v>99.2</v>
      </c>
      <c r="E68" s="490">
        <v>1</v>
      </c>
      <c r="F68" s="451">
        <v>98.3</v>
      </c>
      <c r="G68" s="451">
        <v>-0.3</v>
      </c>
      <c r="H68" s="451">
        <v>97.8</v>
      </c>
      <c r="I68" s="490">
        <v>1</v>
      </c>
      <c r="J68" s="451">
        <v>129.30000000000001</v>
      </c>
      <c r="K68" s="451">
        <v>1.2</v>
      </c>
      <c r="L68" s="451">
        <v>113.3</v>
      </c>
      <c r="M68" s="490">
        <v>0.1</v>
      </c>
    </row>
    <row r="69" spans="1:15" ht="11.25" customHeight="1">
      <c r="A69" s="456" t="s">
        <v>138</v>
      </c>
      <c r="B69" s="489">
        <v>104.5</v>
      </c>
      <c r="C69" s="451">
        <v>0.1</v>
      </c>
      <c r="D69" s="451">
        <v>99.8</v>
      </c>
      <c r="E69" s="147">
        <v>1.4</v>
      </c>
      <c r="F69" s="489">
        <v>98.5</v>
      </c>
      <c r="G69" s="451">
        <v>0.1</v>
      </c>
      <c r="H69" s="451">
        <v>98.7</v>
      </c>
      <c r="I69" s="490">
        <v>1.9</v>
      </c>
      <c r="J69" s="489">
        <v>131.19999999999999</v>
      </c>
      <c r="K69" s="451">
        <v>0.5</v>
      </c>
      <c r="L69" s="451">
        <v>109.1</v>
      </c>
      <c r="M69" s="490">
        <v>-2.6</v>
      </c>
    </row>
    <row r="70" spans="1:15" ht="11.25" customHeight="1">
      <c r="A70" s="456" t="s">
        <v>139</v>
      </c>
      <c r="B70" s="489">
        <v>105</v>
      </c>
      <c r="C70" s="451">
        <v>0.6</v>
      </c>
      <c r="D70" s="451">
        <v>99.7</v>
      </c>
      <c r="E70" s="147">
        <v>1.3</v>
      </c>
      <c r="F70" s="489">
        <v>98.3</v>
      </c>
      <c r="G70" s="451">
        <v>0.1</v>
      </c>
      <c r="H70" s="451">
        <v>98.6</v>
      </c>
      <c r="I70" s="490">
        <v>1.8</v>
      </c>
      <c r="J70" s="489">
        <v>134.69999999999999</v>
      </c>
      <c r="K70" s="451">
        <v>2.2000000000000002</v>
      </c>
      <c r="L70" s="451">
        <v>108.6</v>
      </c>
      <c r="M70" s="490">
        <v>-3.2</v>
      </c>
    </row>
    <row r="71" spans="1:15" ht="11.25" customHeight="1">
      <c r="A71" s="461" t="s">
        <v>140</v>
      </c>
      <c r="B71" s="491">
        <v>105</v>
      </c>
      <c r="C71" s="492">
        <v>0.8</v>
      </c>
      <c r="D71" s="492">
        <v>99.3</v>
      </c>
      <c r="E71" s="492">
        <v>1.2</v>
      </c>
      <c r="F71" s="491">
        <v>98.8</v>
      </c>
      <c r="G71" s="492">
        <v>0.7</v>
      </c>
      <c r="H71" s="492">
        <v>98.2</v>
      </c>
      <c r="I71" s="493">
        <v>1.7</v>
      </c>
      <c r="J71" s="491">
        <v>133</v>
      </c>
      <c r="K71" s="492">
        <v>1.2</v>
      </c>
      <c r="L71" s="492">
        <v>108.7</v>
      </c>
      <c r="M71" s="493">
        <v>-4.5999999999999996</v>
      </c>
    </row>
    <row r="72" spans="1:15" ht="11.25" customHeight="1">
      <c r="A72" s="430" t="s">
        <v>151</v>
      </c>
      <c r="C72" s="430"/>
      <c r="D72" s="430"/>
      <c r="E72" s="430"/>
      <c r="F72" s="430"/>
      <c r="G72" s="449"/>
      <c r="H72" s="494"/>
      <c r="I72" s="494"/>
      <c r="J72" s="494"/>
      <c r="K72" s="494"/>
      <c r="L72" s="495"/>
      <c r="M72" s="494"/>
      <c r="N72" s="494"/>
      <c r="O72" s="430"/>
    </row>
    <row r="73" spans="1:15" ht="11.25" customHeight="1">
      <c r="A73" s="430" t="s">
        <v>152</v>
      </c>
      <c r="C73" s="430"/>
      <c r="D73" s="430"/>
      <c r="E73" s="430"/>
      <c r="F73" s="430"/>
      <c r="G73" s="449"/>
      <c r="H73" s="430"/>
      <c r="I73" s="430"/>
      <c r="J73" s="430"/>
      <c r="K73" s="430"/>
      <c r="L73" s="430"/>
      <c r="M73" s="430"/>
      <c r="N73" s="430"/>
      <c r="O73" s="430"/>
    </row>
    <row r="74" spans="1:15" ht="12" customHeight="1">
      <c r="A74" s="430" t="s">
        <v>168</v>
      </c>
      <c r="C74" s="430"/>
      <c r="D74" s="430"/>
      <c r="E74" s="430"/>
      <c r="F74" s="430"/>
      <c r="G74" s="449"/>
      <c r="H74" s="430"/>
      <c r="I74" s="430"/>
      <c r="J74" s="430"/>
      <c r="K74" s="430"/>
      <c r="L74" s="430"/>
      <c r="M74" s="430"/>
      <c r="N74" s="430"/>
      <c r="O74" s="430"/>
    </row>
    <row r="75" spans="1:15" ht="12" customHeight="1">
      <c r="A75" s="430" t="s">
        <v>154</v>
      </c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</row>
    <row r="76" spans="1:15" ht="12" customHeight="1">
      <c r="A76" s="430" t="s">
        <v>169</v>
      </c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</row>
    <row r="77" spans="1:15">
      <c r="A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</row>
    <row r="78" spans="1:15">
      <c r="A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5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104-9600-4404-9340-6ABF248EC9B6}">
  <sheetPr>
    <tabColor rgb="FF00B050"/>
  </sheetPr>
  <dimension ref="A1:N96"/>
  <sheetViews>
    <sheetView view="pageBreakPreview" zoomScaleNormal="100" zoomScaleSheetLayoutView="100" workbookViewId="0">
      <selection sqref="A1:XFD1048576"/>
    </sheetView>
  </sheetViews>
  <sheetFormatPr defaultColWidth="8.09765625" defaultRowHeight="12.6"/>
  <cols>
    <col min="1" max="1" width="2.3984375" style="154" customWidth="1"/>
    <col min="2" max="2" width="12.59765625" style="154" customWidth="1"/>
    <col min="3" max="3" width="8.5" style="154" customWidth="1"/>
    <col min="4" max="4" width="8.5" style="156" customWidth="1"/>
    <col min="5" max="5" width="8.5" style="154" customWidth="1"/>
    <col min="6" max="6" width="8.5" style="156" customWidth="1"/>
    <col min="7" max="7" width="8.5" style="154" customWidth="1"/>
    <col min="8" max="8" width="8.5" style="156" customWidth="1"/>
    <col min="9" max="9" width="8.5" style="154" customWidth="1"/>
    <col min="10" max="10" width="8.5" style="156" customWidth="1"/>
    <col min="11" max="11" width="8.5" style="154" customWidth="1"/>
    <col min="12" max="12" width="8.5" style="156" customWidth="1"/>
    <col min="13" max="16384" width="8.09765625" style="154"/>
  </cols>
  <sheetData>
    <row r="1" spans="1:13" s="150" customFormat="1" ht="20.25" customHeight="1">
      <c r="A1" s="545" t="s">
        <v>170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3" spans="1:13" ht="16.2">
      <c r="A3" s="151" t="s">
        <v>171</v>
      </c>
      <c r="B3" s="152"/>
      <c r="C3" s="152"/>
      <c r="D3" s="153"/>
      <c r="E3" s="152"/>
      <c r="F3" s="153"/>
      <c r="G3" s="152"/>
      <c r="H3" s="153"/>
      <c r="I3" s="152"/>
      <c r="J3" s="153"/>
      <c r="K3" s="152"/>
      <c r="L3" s="153"/>
    </row>
    <row r="4" spans="1:13" ht="15.75" customHeight="1" thickBot="1">
      <c r="A4" s="155" t="s">
        <v>390</v>
      </c>
      <c r="B4" s="155"/>
    </row>
    <row r="5" spans="1:13">
      <c r="A5" s="157"/>
      <c r="B5" s="158"/>
      <c r="C5" s="159" t="s">
        <v>172</v>
      </c>
      <c r="D5" s="160"/>
      <c r="E5" s="158"/>
      <c r="F5" s="161"/>
      <c r="G5" s="158"/>
      <c r="H5" s="161"/>
      <c r="I5" s="158"/>
      <c r="J5" s="161"/>
      <c r="K5" s="158"/>
      <c r="L5" s="162"/>
    </row>
    <row r="6" spans="1:13">
      <c r="A6" s="163" t="s">
        <v>173</v>
      </c>
      <c r="B6" s="164"/>
      <c r="C6" s="165"/>
      <c r="D6" s="166"/>
      <c r="E6" s="167" t="s">
        <v>174</v>
      </c>
      <c r="F6" s="168"/>
      <c r="G6" s="169"/>
      <c r="H6" s="170"/>
      <c r="I6" s="169"/>
      <c r="J6" s="171"/>
      <c r="K6" s="172" t="s">
        <v>175</v>
      </c>
      <c r="L6" s="173"/>
    </row>
    <row r="7" spans="1:13">
      <c r="A7" s="174"/>
      <c r="B7" s="175"/>
      <c r="C7" s="165"/>
      <c r="D7" s="166"/>
      <c r="E7" s="165"/>
      <c r="F7" s="166"/>
      <c r="G7" s="176" t="s">
        <v>176</v>
      </c>
      <c r="H7" s="177"/>
      <c r="I7" s="546" t="s">
        <v>177</v>
      </c>
      <c r="J7" s="547"/>
      <c r="K7" s="178"/>
      <c r="L7" s="179"/>
    </row>
    <row r="8" spans="1:13">
      <c r="A8" s="180"/>
      <c r="B8" s="181"/>
      <c r="C8" s="182"/>
      <c r="D8" s="183" t="s">
        <v>178</v>
      </c>
      <c r="E8" s="184" t="s">
        <v>179</v>
      </c>
      <c r="F8" s="183" t="s">
        <v>178</v>
      </c>
      <c r="G8" s="182"/>
      <c r="H8" s="183" t="s">
        <v>178</v>
      </c>
      <c r="I8" s="182"/>
      <c r="J8" s="183" t="s">
        <v>178</v>
      </c>
      <c r="K8" s="184" t="s">
        <v>180</v>
      </c>
      <c r="L8" s="185" t="s">
        <v>178</v>
      </c>
    </row>
    <row r="9" spans="1:13" ht="15" customHeight="1">
      <c r="A9" s="186"/>
      <c r="B9" s="187"/>
      <c r="C9" s="188" t="s">
        <v>18</v>
      </c>
      <c r="D9" s="189" t="s">
        <v>181</v>
      </c>
      <c r="E9" s="188" t="s">
        <v>18</v>
      </c>
      <c r="F9" s="189" t="s">
        <v>181</v>
      </c>
      <c r="G9" s="190" t="s">
        <v>18</v>
      </c>
      <c r="H9" s="189" t="s">
        <v>181</v>
      </c>
      <c r="I9" s="188" t="s">
        <v>18</v>
      </c>
      <c r="J9" s="189" t="s">
        <v>182</v>
      </c>
      <c r="K9" s="190" t="s">
        <v>18</v>
      </c>
      <c r="L9" s="191" t="s">
        <v>181</v>
      </c>
    </row>
    <row r="10" spans="1:13" ht="15" customHeight="1">
      <c r="A10" s="192" t="s">
        <v>183</v>
      </c>
      <c r="B10" s="193"/>
      <c r="C10" s="194">
        <f>[1]国第1表!C8</f>
        <v>299955</v>
      </c>
      <c r="D10" s="195">
        <f>[1]国第1表!D8</f>
        <v>1.3</v>
      </c>
      <c r="E10" s="194">
        <f>[1]国第1表!E8</f>
        <v>286943</v>
      </c>
      <c r="F10" s="195">
        <f>[1]国第1表!F8</f>
        <v>1.8</v>
      </c>
      <c r="G10" s="194">
        <f>[1]国第1表!G8</f>
        <v>267451</v>
      </c>
      <c r="H10" s="195">
        <f>[1]国第1表!H8</f>
        <v>1.9</v>
      </c>
      <c r="I10" s="194">
        <f>[1]国第1表!I8</f>
        <v>19492</v>
      </c>
      <c r="J10" s="195">
        <f>[1]国第1表!J8</f>
        <v>0.4</v>
      </c>
      <c r="K10" s="194">
        <f>[1]国第1表!K8</f>
        <v>13012</v>
      </c>
      <c r="L10" s="196">
        <f>[1]国第1表!L8</f>
        <v>-7.8</v>
      </c>
      <c r="M10" s="154" t="s">
        <v>184</v>
      </c>
    </row>
    <row r="11" spans="1:13" ht="15" customHeight="1">
      <c r="A11" s="197" t="s">
        <v>185</v>
      </c>
      <c r="B11" s="198"/>
      <c r="C11" s="194">
        <f>[1]国第1表!C9</f>
        <v>390064</v>
      </c>
      <c r="D11" s="195">
        <f>[1]国第1表!D9</f>
        <v>2.2999999999999998</v>
      </c>
      <c r="E11" s="194">
        <f>[1]国第1表!E9</f>
        <v>348037</v>
      </c>
      <c r="F11" s="195">
        <f>[1]国第1表!F9</f>
        <v>7.3</v>
      </c>
      <c r="G11" s="194">
        <f>[1]国第1表!G9</f>
        <v>322506</v>
      </c>
      <c r="H11" s="195">
        <f>[1]国第1表!H9</f>
        <v>7.4</v>
      </c>
      <c r="I11" s="194">
        <f>[1]国第1表!I9</f>
        <v>25531</v>
      </c>
      <c r="J11" s="195">
        <f>[1]国第1表!J9</f>
        <v>5</v>
      </c>
      <c r="K11" s="194">
        <f>[1]国第1表!K9</f>
        <v>42027</v>
      </c>
      <c r="L11" s="196">
        <f>[1]国第1表!L9</f>
        <v>-25.8</v>
      </c>
    </row>
    <row r="12" spans="1:13" ht="15" customHeight="1">
      <c r="A12" s="197" t="s">
        <v>186</v>
      </c>
      <c r="B12" s="198"/>
      <c r="C12" s="194">
        <f>[1]国第1表!C10</f>
        <v>412925</v>
      </c>
      <c r="D12" s="195">
        <f>[1]国第1表!D10</f>
        <v>0.3</v>
      </c>
      <c r="E12" s="194">
        <f>[1]国第1表!E10</f>
        <v>363991</v>
      </c>
      <c r="F12" s="195">
        <f>[1]国第1表!F10</f>
        <v>1.1000000000000001</v>
      </c>
      <c r="G12" s="194">
        <f>[1]国第1表!G10</f>
        <v>338408</v>
      </c>
      <c r="H12" s="195">
        <f>[1]国第1表!H10</f>
        <v>0.3</v>
      </c>
      <c r="I12" s="194">
        <f>[1]国第1表!I10</f>
        <v>25583</v>
      </c>
      <c r="J12" s="195">
        <f>[1]国第1表!J10</f>
        <v>13.9</v>
      </c>
      <c r="K12" s="194">
        <f>[1]国第1表!K10</f>
        <v>48934</v>
      </c>
      <c r="L12" s="196">
        <f>[1]国第1表!L10</f>
        <v>-6.1</v>
      </c>
      <c r="M12" s="154" t="s">
        <v>184</v>
      </c>
    </row>
    <row r="13" spans="1:13" ht="15" customHeight="1">
      <c r="A13" s="197" t="s">
        <v>187</v>
      </c>
      <c r="B13" s="198"/>
      <c r="C13" s="194">
        <f>[1]国第1表!C11</f>
        <v>351354</v>
      </c>
      <c r="D13" s="195">
        <f>[1]国第1表!D11</f>
        <v>3.3</v>
      </c>
      <c r="E13" s="194">
        <f>[1]国第1表!E11</f>
        <v>335513</v>
      </c>
      <c r="F13" s="195">
        <f>[1]国第1表!F11</f>
        <v>3.6</v>
      </c>
      <c r="G13" s="194">
        <f>[1]国第1表!G11</f>
        <v>304761</v>
      </c>
      <c r="H13" s="195">
        <f>[1]国第1表!H11</f>
        <v>3.6</v>
      </c>
      <c r="I13" s="194">
        <f>[1]国第1表!I11</f>
        <v>30752</v>
      </c>
      <c r="J13" s="195">
        <f>[1]国第1表!J11</f>
        <v>4.7</v>
      </c>
      <c r="K13" s="194">
        <f>[1]国第1表!K11</f>
        <v>15841</v>
      </c>
      <c r="L13" s="196">
        <f>[1]国第1表!L11</f>
        <v>-2</v>
      </c>
      <c r="M13" s="154" t="s">
        <v>184</v>
      </c>
    </row>
    <row r="14" spans="1:13" ht="15" customHeight="1">
      <c r="A14" s="197" t="s">
        <v>188</v>
      </c>
      <c r="B14" s="198"/>
      <c r="C14" s="194">
        <f>[1]国第1表!C12</f>
        <v>494867</v>
      </c>
      <c r="D14" s="195">
        <f>[1]国第1表!D12</f>
        <v>3.7</v>
      </c>
      <c r="E14" s="194">
        <f>[1]国第1表!E12</f>
        <v>487143</v>
      </c>
      <c r="F14" s="195">
        <f>[1]国第1表!F12</f>
        <v>3.8</v>
      </c>
      <c r="G14" s="194">
        <f>[1]国第1表!G12</f>
        <v>428363</v>
      </c>
      <c r="H14" s="195">
        <f>[1]国第1表!H12</f>
        <v>3.2</v>
      </c>
      <c r="I14" s="194">
        <f>[1]国第1表!I12</f>
        <v>58780</v>
      </c>
      <c r="J14" s="195">
        <f>[1]国第1表!J12</f>
        <v>7.5</v>
      </c>
      <c r="K14" s="194">
        <f>[1]国第1表!K12</f>
        <v>7724</v>
      </c>
      <c r="L14" s="196">
        <f>[1]国第1表!L12</f>
        <v>0.3</v>
      </c>
      <c r="M14" s="154" t="s">
        <v>184</v>
      </c>
    </row>
    <row r="15" spans="1:13" ht="15" customHeight="1">
      <c r="A15" s="197" t="s">
        <v>189</v>
      </c>
      <c r="B15" s="198"/>
      <c r="C15" s="194">
        <f>[1]国第1表!C13</f>
        <v>441928</v>
      </c>
      <c r="D15" s="195">
        <f>[1]国第1表!D13</f>
        <v>5</v>
      </c>
      <c r="E15" s="194">
        <f>[1]国第1表!E13</f>
        <v>426320</v>
      </c>
      <c r="F15" s="195">
        <f>[1]国第1表!F13</f>
        <v>3.3</v>
      </c>
      <c r="G15" s="194">
        <f>[1]国第1表!G13</f>
        <v>392760</v>
      </c>
      <c r="H15" s="195">
        <f>[1]国第1表!H13</f>
        <v>4.0999999999999996</v>
      </c>
      <c r="I15" s="194">
        <f>[1]国第1表!I13</f>
        <v>33560</v>
      </c>
      <c r="J15" s="195">
        <f>[1]国第1表!J13</f>
        <v>-6.5</v>
      </c>
      <c r="K15" s="194">
        <f>[1]国第1表!K13</f>
        <v>15608</v>
      </c>
      <c r="L15" s="196">
        <f>[1]国第1表!L13</f>
        <v>107.5</v>
      </c>
    </row>
    <row r="16" spans="1:13" ht="15" customHeight="1">
      <c r="A16" s="197" t="s">
        <v>190</v>
      </c>
      <c r="B16" s="198"/>
      <c r="C16" s="194">
        <f>[1]国第1表!C14</f>
        <v>328658</v>
      </c>
      <c r="D16" s="195">
        <f>[1]国第1表!D14</f>
        <v>-1.9</v>
      </c>
      <c r="E16" s="194">
        <f>[1]国第1表!E14</f>
        <v>314985</v>
      </c>
      <c r="F16" s="195">
        <f>[1]国第1表!F14</f>
        <v>-2.2999999999999998</v>
      </c>
      <c r="G16" s="194">
        <f>[1]国第1表!G14</f>
        <v>273740</v>
      </c>
      <c r="H16" s="195">
        <f>[1]国第1表!H14</f>
        <v>-2.4</v>
      </c>
      <c r="I16" s="194">
        <f>[1]国第1表!I14</f>
        <v>41245</v>
      </c>
      <c r="J16" s="195">
        <f>[1]国第1表!J14</f>
        <v>-0.9</v>
      </c>
      <c r="K16" s="194">
        <f>[1]国第1表!K14</f>
        <v>13673</v>
      </c>
      <c r="L16" s="196">
        <f>[1]国第1表!L14</f>
        <v>5.4</v>
      </c>
      <c r="M16" s="154" t="s">
        <v>184</v>
      </c>
    </row>
    <row r="17" spans="1:14" ht="15" customHeight="1">
      <c r="A17" s="197" t="s">
        <v>191</v>
      </c>
      <c r="B17" s="198"/>
      <c r="C17" s="194">
        <f>[1]国第1表!C15</f>
        <v>264246</v>
      </c>
      <c r="D17" s="195">
        <f>[1]国第1表!D15</f>
        <v>-1.3</v>
      </c>
      <c r="E17" s="194">
        <f>[1]国第1表!E15</f>
        <v>253332</v>
      </c>
      <c r="F17" s="195">
        <f>[1]国第1表!F15</f>
        <v>1.6</v>
      </c>
      <c r="G17" s="194">
        <f>[1]国第1表!G15</f>
        <v>240820</v>
      </c>
      <c r="H17" s="195">
        <f>[1]国第1表!H15</f>
        <v>1.7</v>
      </c>
      <c r="I17" s="194">
        <f>[1]国第1表!I15</f>
        <v>12512</v>
      </c>
      <c r="J17" s="195">
        <f>[1]国第1表!J15</f>
        <v>-2.1</v>
      </c>
      <c r="K17" s="194">
        <f>[1]国第1表!K15</f>
        <v>10914</v>
      </c>
      <c r="L17" s="196">
        <f>[1]国第1表!L15</f>
        <v>-40.6</v>
      </c>
      <c r="M17" s="154" t="s">
        <v>184</v>
      </c>
    </row>
    <row r="18" spans="1:14" ht="15" customHeight="1">
      <c r="A18" s="197" t="s">
        <v>192</v>
      </c>
      <c r="B18" s="198"/>
      <c r="C18" s="194">
        <f>[1]国第1表!C16</f>
        <v>427284</v>
      </c>
      <c r="D18" s="195">
        <f>[1]国第1表!D16</f>
        <v>4.2</v>
      </c>
      <c r="E18" s="194">
        <f>[1]国第1表!E16</f>
        <v>416510</v>
      </c>
      <c r="F18" s="195">
        <f>[1]国第1表!F16</f>
        <v>4.2</v>
      </c>
      <c r="G18" s="194">
        <f>[1]国第1表!G16</f>
        <v>388763</v>
      </c>
      <c r="H18" s="195">
        <f>[1]国第1表!H16</f>
        <v>4.4000000000000004</v>
      </c>
      <c r="I18" s="194">
        <f>[1]国第1表!I16</f>
        <v>27747</v>
      </c>
      <c r="J18" s="195">
        <f>[1]国第1表!J16</f>
        <v>0.6</v>
      </c>
      <c r="K18" s="194">
        <f>[1]国第1表!K16</f>
        <v>10774</v>
      </c>
      <c r="L18" s="196">
        <f>[1]国第1表!L16</f>
        <v>3.5</v>
      </c>
      <c r="M18" s="154" t="s">
        <v>184</v>
      </c>
    </row>
    <row r="19" spans="1:14" ht="15" customHeight="1">
      <c r="A19" s="199" t="s">
        <v>193</v>
      </c>
      <c r="B19" s="198"/>
      <c r="C19" s="194">
        <f>[1]国第1表!C17</f>
        <v>358196</v>
      </c>
      <c r="D19" s="195">
        <f>[1]国第1表!D17</f>
        <v>3.7</v>
      </c>
      <c r="E19" s="194">
        <f>[1]国第1表!E17</f>
        <v>334577</v>
      </c>
      <c r="F19" s="195">
        <f>[1]国第1表!F17</f>
        <v>2.6</v>
      </c>
      <c r="G19" s="194">
        <f>[1]国第1表!G17</f>
        <v>313465</v>
      </c>
      <c r="H19" s="195">
        <f>[1]国第1表!H17</f>
        <v>3.1</v>
      </c>
      <c r="I19" s="194">
        <f>[1]国第1表!I17</f>
        <v>21112</v>
      </c>
      <c r="J19" s="195">
        <f>[1]国第1表!J17</f>
        <v>-3.8</v>
      </c>
      <c r="K19" s="194">
        <f>[1]国第1表!K17</f>
        <v>23619</v>
      </c>
      <c r="L19" s="196">
        <f>[1]国第1表!L17</f>
        <v>24</v>
      </c>
    </row>
    <row r="20" spans="1:14" ht="15" customHeight="1">
      <c r="A20" s="197" t="s">
        <v>194</v>
      </c>
      <c r="B20" s="198"/>
      <c r="C20" s="194">
        <f>[1]国第1表!C18</f>
        <v>427565</v>
      </c>
      <c r="D20" s="195">
        <f>[1]国第1表!D18</f>
        <v>0.8</v>
      </c>
      <c r="E20" s="194">
        <f>[1]国第1表!E18</f>
        <v>400438</v>
      </c>
      <c r="F20" s="195">
        <f>[1]国第1表!F18</f>
        <v>-0.6</v>
      </c>
      <c r="G20" s="194">
        <f>[1]国第1表!G18</f>
        <v>375110</v>
      </c>
      <c r="H20" s="195">
        <f>[1]国第1表!H18</f>
        <v>-0.9</v>
      </c>
      <c r="I20" s="194">
        <f>[1]国第1表!I18</f>
        <v>25328</v>
      </c>
      <c r="J20" s="195">
        <f>[1]国第1表!J18</f>
        <v>3.4</v>
      </c>
      <c r="K20" s="194">
        <f>[1]国第1表!K18</f>
        <v>27127</v>
      </c>
      <c r="L20" s="196">
        <f>[1]国第1表!L18</f>
        <v>27.9</v>
      </c>
      <c r="M20" s="154" t="s">
        <v>184</v>
      </c>
    </row>
    <row r="21" spans="1:14" ht="15" customHeight="1">
      <c r="A21" s="197" t="s">
        <v>195</v>
      </c>
      <c r="B21" s="198"/>
      <c r="C21" s="194">
        <f>[1]国第1表!C19</f>
        <v>138765</v>
      </c>
      <c r="D21" s="195">
        <f>[1]国第1表!D19</f>
        <v>1.8</v>
      </c>
      <c r="E21" s="194">
        <f>[1]国第1表!E19</f>
        <v>135514</v>
      </c>
      <c r="F21" s="195">
        <f>[1]国第1表!F19</f>
        <v>2.5</v>
      </c>
      <c r="G21" s="194">
        <f>[1]国第1表!G19</f>
        <v>127676</v>
      </c>
      <c r="H21" s="195">
        <f>[1]国第1表!H19</f>
        <v>2.7</v>
      </c>
      <c r="I21" s="194">
        <f>[1]国第1表!I19</f>
        <v>7838</v>
      </c>
      <c r="J21" s="195">
        <f>[1]国第1表!J19</f>
        <v>1.2</v>
      </c>
      <c r="K21" s="194">
        <f>[1]国第1表!K19</f>
        <v>3251</v>
      </c>
      <c r="L21" s="196">
        <f>[1]国第1表!L19</f>
        <v>-22.9</v>
      </c>
      <c r="M21" s="154" t="s">
        <v>184</v>
      </c>
    </row>
    <row r="22" spans="1:14" ht="15" customHeight="1">
      <c r="A22" s="199" t="s">
        <v>196</v>
      </c>
      <c r="B22" s="198"/>
      <c r="C22" s="194">
        <f>[1]国第1表!C20</f>
        <v>235604</v>
      </c>
      <c r="D22" s="195">
        <f>[1]国第1表!D20</f>
        <v>9.1999999999999993</v>
      </c>
      <c r="E22" s="194">
        <f>[1]国第1表!E20</f>
        <v>222645</v>
      </c>
      <c r="F22" s="195">
        <f>[1]国第1表!F20</f>
        <v>7.1</v>
      </c>
      <c r="G22" s="194">
        <f>[1]国第1表!G20</f>
        <v>210866</v>
      </c>
      <c r="H22" s="195">
        <f>[1]国第1表!H20</f>
        <v>6.4</v>
      </c>
      <c r="I22" s="194">
        <f>[1]国第1表!I20</f>
        <v>11779</v>
      </c>
      <c r="J22" s="195">
        <f>[1]国第1表!J20</f>
        <v>21.8</v>
      </c>
      <c r="K22" s="194">
        <f>[1]国第1表!K20</f>
        <v>12959</v>
      </c>
      <c r="L22" s="196">
        <f>[1]国第1表!L20</f>
        <v>59.3</v>
      </c>
      <c r="M22" s="154" t="s">
        <v>184</v>
      </c>
    </row>
    <row r="23" spans="1:14" ht="15" customHeight="1">
      <c r="A23" s="197" t="s">
        <v>197</v>
      </c>
      <c r="B23" s="198"/>
      <c r="C23" s="194">
        <f>[1]国第1表!C21</f>
        <v>302039</v>
      </c>
      <c r="D23" s="195">
        <f>[1]国第1表!D21</f>
        <v>1</v>
      </c>
      <c r="E23" s="194">
        <f>[1]国第1表!E21</f>
        <v>299508</v>
      </c>
      <c r="F23" s="195">
        <f>[1]国第1表!F21</f>
        <v>1.2</v>
      </c>
      <c r="G23" s="194">
        <f>[1]国第1表!G21</f>
        <v>292961</v>
      </c>
      <c r="H23" s="195">
        <f>[1]国第1表!H21</f>
        <v>1.1000000000000001</v>
      </c>
      <c r="I23" s="194">
        <f>[1]国第1表!I21</f>
        <v>6547</v>
      </c>
      <c r="J23" s="195">
        <f>[1]国第1表!J21</f>
        <v>5.7</v>
      </c>
      <c r="K23" s="194">
        <f>[1]国第1表!K21</f>
        <v>2531</v>
      </c>
      <c r="L23" s="196">
        <f>[1]国第1表!L21</f>
        <v>-23.6</v>
      </c>
      <c r="M23" s="154" t="s">
        <v>184</v>
      </c>
    </row>
    <row r="24" spans="1:14" ht="15" customHeight="1">
      <c r="A24" s="197" t="s">
        <v>198</v>
      </c>
      <c r="B24" s="198"/>
      <c r="C24" s="194">
        <f>[1]国第1表!C22</f>
        <v>274336</v>
      </c>
      <c r="D24" s="195">
        <f>[1]国第1表!D22</f>
        <v>0.8</v>
      </c>
      <c r="E24" s="194">
        <f>[1]国第1表!E22</f>
        <v>267555</v>
      </c>
      <c r="F24" s="195">
        <f>[1]国第1表!F22</f>
        <v>1.9</v>
      </c>
      <c r="G24" s="194">
        <f>[1]国第1表!G22</f>
        <v>253900</v>
      </c>
      <c r="H24" s="195">
        <f>[1]国第1表!H22</f>
        <v>2.4</v>
      </c>
      <c r="I24" s="194">
        <f>[1]国第1表!I22</f>
        <v>13655</v>
      </c>
      <c r="J24" s="195">
        <f>[1]国第1表!J22</f>
        <v>-6.5</v>
      </c>
      <c r="K24" s="194">
        <f>[1]国第1表!K22</f>
        <v>6781</v>
      </c>
      <c r="L24" s="196">
        <f>[1]国第1表!L22</f>
        <v>-30.4</v>
      </c>
    </row>
    <row r="25" spans="1:14" ht="15" customHeight="1">
      <c r="A25" s="197" t="s">
        <v>199</v>
      </c>
      <c r="B25" s="198"/>
      <c r="C25" s="194">
        <f>[1]国第1表!C23</f>
        <v>314660</v>
      </c>
      <c r="D25" s="195">
        <f>[1]国第1表!D23</f>
        <v>2.7</v>
      </c>
      <c r="E25" s="194">
        <f>[1]国第1表!E23</f>
        <v>309592</v>
      </c>
      <c r="F25" s="195">
        <f>[1]国第1表!F23</f>
        <v>3.8</v>
      </c>
      <c r="G25" s="194">
        <f>[1]国第1表!G23</f>
        <v>292871</v>
      </c>
      <c r="H25" s="195">
        <f>[1]国第1表!H23</f>
        <v>4.3</v>
      </c>
      <c r="I25" s="194">
        <f>[1]国第1表!I23</f>
        <v>16721</v>
      </c>
      <c r="J25" s="195">
        <f>[1]国第1表!J23</f>
        <v>-4.9000000000000004</v>
      </c>
      <c r="K25" s="194">
        <f>[1]国第1表!K23</f>
        <v>5068</v>
      </c>
      <c r="L25" s="196">
        <f>[1]国第1表!L23</f>
        <v>-38.6</v>
      </c>
      <c r="M25" s="154" t="s">
        <v>184</v>
      </c>
    </row>
    <row r="26" spans="1:14" ht="15" customHeight="1">
      <c r="A26" s="199" t="s">
        <v>200</v>
      </c>
      <c r="B26" s="198"/>
      <c r="C26" s="194">
        <f>[1]国第1表!C24</f>
        <v>263793</v>
      </c>
      <c r="D26" s="195">
        <f>[1]国第1表!D24</f>
        <v>2.2999999999999998</v>
      </c>
      <c r="E26" s="194">
        <f>[1]国第1表!E24</f>
        <v>250584</v>
      </c>
      <c r="F26" s="195">
        <f>[1]国第1表!F24</f>
        <v>0.9</v>
      </c>
      <c r="G26" s="194">
        <f>[1]国第1表!G24</f>
        <v>231890</v>
      </c>
      <c r="H26" s="195">
        <f>[1]国第1表!H24</f>
        <v>1.1000000000000001</v>
      </c>
      <c r="I26" s="194">
        <f>[1]国第1表!I24</f>
        <v>18694</v>
      </c>
      <c r="J26" s="195">
        <f>[1]国第1表!J24</f>
        <v>-1.9</v>
      </c>
      <c r="K26" s="194">
        <f>[1]国第1表!K24</f>
        <v>13209</v>
      </c>
      <c r="L26" s="200">
        <f>[1]国第1表!L24</f>
        <v>39.5</v>
      </c>
      <c r="M26" s="154" t="s">
        <v>184</v>
      </c>
    </row>
    <row r="27" spans="1:14" ht="15" customHeight="1">
      <c r="A27" s="548" t="s">
        <v>201</v>
      </c>
      <c r="B27" s="549"/>
      <c r="C27" s="549"/>
      <c r="D27" s="549"/>
      <c r="E27" s="549"/>
      <c r="F27" s="549"/>
      <c r="G27" s="549"/>
      <c r="H27" s="549"/>
      <c r="I27" s="549"/>
      <c r="J27" s="549"/>
      <c r="K27" s="549"/>
      <c r="L27" s="550"/>
    </row>
    <row r="28" spans="1:14" ht="15" customHeight="1">
      <c r="A28" s="551" t="s">
        <v>183</v>
      </c>
      <c r="B28" s="552"/>
      <c r="C28" s="194">
        <f>'[1]MKS190 1'!M14</f>
        <v>332555</v>
      </c>
      <c r="D28" s="201">
        <f>[1]sy!D125</f>
        <v>1.7</v>
      </c>
      <c r="E28" s="194">
        <f>'[1]MKS190 1'!N14</f>
        <v>322452</v>
      </c>
      <c r="F28" s="201">
        <f>[1]sy!F125</f>
        <v>2</v>
      </c>
      <c r="G28" s="202">
        <f>'[1]MKS190 1'!O14</f>
        <v>297808</v>
      </c>
      <c r="H28" s="201">
        <f>[1]sy!H125</f>
        <v>2.2000000000000002</v>
      </c>
      <c r="I28" s="194">
        <f>'[1]MKS190 1'!P14</f>
        <v>24644</v>
      </c>
      <c r="J28" s="203">
        <f>[1]国第1表!J67</f>
        <v>0.5</v>
      </c>
      <c r="K28" s="202">
        <f>'[1]MKS190 1'!Q14</f>
        <v>10103</v>
      </c>
      <c r="L28" s="204">
        <f>[1]国第1表!L67</f>
        <v>-9.6</v>
      </c>
      <c r="M28" s="154" t="s">
        <v>184</v>
      </c>
    </row>
    <row r="29" spans="1:14" ht="15" customHeight="1">
      <c r="A29" s="543" t="s">
        <v>187</v>
      </c>
      <c r="B29" s="544"/>
      <c r="C29" s="205">
        <f>'[1]MKS190 1'!M179</f>
        <v>366698</v>
      </c>
      <c r="D29" s="206">
        <f>[1]sy!D128</f>
        <v>3.6</v>
      </c>
      <c r="E29" s="205">
        <f>'[1]MKS190 1'!N179</f>
        <v>356123</v>
      </c>
      <c r="F29" s="201">
        <f>[1]sy!F128</f>
        <v>3.8</v>
      </c>
      <c r="G29" s="207">
        <f>'[1]MKS190 1'!O179</f>
        <v>320346</v>
      </c>
      <c r="H29" s="201">
        <f>[1]sy!H128</f>
        <v>3.7</v>
      </c>
      <c r="I29" s="205">
        <f>'[1]MKS190 1'!P179</f>
        <v>35777</v>
      </c>
      <c r="J29" s="206" t="s">
        <v>202</v>
      </c>
      <c r="K29" s="207">
        <f>'[1]MKS190 1'!Q179</f>
        <v>10575</v>
      </c>
      <c r="L29" s="196" t="s">
        <v>202</v>
      </c>
      <c r="M29" s="154" t="s">
        <v>184</v>
      </c>
      <c r="N29" s="208"/>
    </row>
    <row r="30" spans="1:14" ht="15" customHeight="1">
      <c r="A30" s="543" t="s">
        <v>191</v>
      </c>
      <c r="B30" s="544"/>
      <c r="C30" s="205">
        <f>'[1]MKS190 1'!M399</f>
        <v>297225</v>
      </c>
      <c r="D30" s="206">
        <f>[1]sy!D132</f>
        <v>-1.9</v>
      </c>
      <c r="E30" s="205">
        <f>'[1]MKS190 1'!N399</f>
        <v>290751</v>
      </c>
      <c r="F30" s="201">
        <f>[1]sy!F132</f>
        <v>2.8</v>
      </c>
      <c r="G30" s="207">
        <f>'[1]MKS190 1'!O399</f>
        <v>274992</v>
      </c>
      <c r="H30" s="201">
        <f>[1]sy!H132</f>
        <v>3</v>
      </c>
      <c r="I30" s="205">
        <f>'[1]MKS190 1'!P399</f>
        <v>15759</v>
      </c>
      <c r="J30" s="206" t="s">
        <v>202</v>
      </c>
      <c r="K30" s="207">
        <f>'[1]MKS190 1'!Q399</f>
        <v>6474</v>
      </c>
      <c r="L30" s="209" t="s">
        <v>202</v>
      </c>
      <c r="M30" s="154" t="s">
        <v>184</v>
      </c>
    </row>
    <row r="31" spans="1:14" ht="15" customHeight="1" thickBot="1">
      <c r="A31" s="553" t="s">
        <v>198</v>
      </c>
      <c r="B31" s="554"/>
      <c r="C31" s="210">
        <f>'[1]MKS190 1'!M784</f>
        <v>312063</v>
      </c>
      <c r="D31" s="211">
        <f>[1]sy!D139</f>
        <v>1</v>
      </c>
      <c r="E31" s="210">
        <f>'[1]MKS190 1'!N784</f>
        <v>305813</v>
      </c>
      <c r="F31" s="212">
        <f>[1]sy!F139</f>
        <v>2.2999999999999998</v>
      </c>
      <c r="G31" s="213">
        <f>'[1]MKS190 1'!O784</f>
        <v>287008</v>
      </c>
      <c r="H31" s="212">
        <f>[1]sy!H139</f>
        <v>3</v>
      </c>
      <c r="I31" s="210">
        <f>'[1]MKS190 1'!P784</f>
        <v>18805</v>
      </c>
      <c r="J31" s="211" t="s">
        <v>202</v>
      </c>
      <c r="K31" s="213">
        <f>'[1]MKS190 1'!Q784</f>
        <v>6250</v>
      </c>
      <c r="L31" s="214" t="s">
        <v>202</v>
      </c>
      <c r="M31" s="154" t="s">
        <v>184</v>
      </c>
    </row>
    <row r="32" spans="1:14">
      <c r="A32" s="215" t="s">
        <v>203</v>
      </c>
    </row>
    <row r="33" spans="1:12">
      <c r="A33" s="215" t="s">
        <v>204</v>
      </c>
    </row>
    <row r="34" spans="1:12">
      <c r="A34" s="215"/>
    </row>
    <row r="35" spans="1:12" ht="18.600000000000001">
      <c r="B35" s="216"/>
      <c r="C35" s="216"/>
      <c r="D35" s="217" t="s">
        <v>205</v>
      </c>
      <c r="E35" s="216"/>
      <c r="F35" s="218"/>
      <c r="G35" s="216"/>
      <c r="H35" s="218"/>
      <c r="I35" s="216"/>
      <c r="J35" s="218"/>
    </row>
    <row r="37" spans="1:12" ht="15.75" customHeight="1" thickBot="1">
      <c r="A37" s="155" t="str">
        <f>$A$4</f>
        <v xml:space="preserve"> (事業所規模５人以上、令和７年８月確報)</v>
      </c>
      <c r="B37" s="155"/>
    </row>
    <row r="38" spans="1:12">
      <c r="A38" s="219"/>
      <c r="B38" s="220"/>
      <c r="C38" s="221" t="s">
        <v>206</v>
      </c>
      <c r="D38" s="222"/>
      <c r="E38" s="223"/>
      <c r="F38" s="222"/>
      <c r="G38" s="223"/>
      <c r="H38" s="224"/>
      <c r="I38" s="225" t="s">
        <v>207</v>
      </c>
      <c r="J38" s="226"/>
    </row>
    <row r="39" spans="1:12">
      <c r="A39" s="227" t="s">
        <v>208</v>
      </c>
      <c r="C39" s="178"/>
      <c r="E39" s="555" t="s">
        <v>209</v>
      </c>
      <c r="F39" s="556"/>
      <c r="G39" s="557" t="s">
        <v>210</v>
      </c>
      <c r="H39" s="558"/>
      <c r="I39" s="228"/>
      <c r="J39" s="229"/>
    </row>
    <row r="40" spans="1:12">
      <c r="A40" s="230"/>
      <c r="B40" s="231"/>
      <c r="C40" s="184"/>
      <c r="D40" s="232" t="s">
        <v>178</v>
      </c>
      <c r="E40" s="184"/>
      <c r="F40" s="232" t="s">
        <v>178</v>
      </c>
      <c r="G40" s="184"/>
      <c r="H40" s="233" t="s">
        <v>178</v>
      </c>
      <c r="I40" s="184"/>
      <c r="J40" s="234" t="s">
        <v>211</v>
      </c>
    </row>
    <row r="41" spans="1:12" ht="15" customHeight="1">
      <c r="A41" s="186"/>
      <c r="B41" s="235"/>
      <c r="C41" s="236" t="s">
        <v>212</v>
      </c>
      <c r="D41" s="237" t="s">
        <v>181</v>
      </c>
      <c r="E41" s="236" t="s">
        <v>48</v>
      </c>
      <c r="F41" s="237" t="s">
        <v>181</v>
      </c>
      <c r="G41" s="238" t="s">
        <v>48</v>
      </c>
      <c r="H41" s="237" t="s">
        <v>181</v>
      </c>
      <c r="I41" s="238" t="s">
        <v>49</v>
      </c>
      <c r="J41" s="239" t="s">
        <v>213</v>
      </c>
    </row>
    <row r="42" spans="1:12" ht="15" customHeight="1">
      <c r="A42" s="240" t="s">
        <v>183</v>
      </c>
      <c r="B42" s="164"/>
      <c r="C42" s="241">
        <f>[1]国第2表!C8</f>
        <v>129.1</v>
      </c>
      <c r="D42" s="195">
        <f>[1]国第2表!D8</f>
        <v>-2.2999999999999998</v>
      </c>
      <c r="E42" s="241">
        <f>[1]国第2表!E8</f>
        <v>120.1</v>
      </c>
      <c r="F42" s="195">
        <f>[1]国第2表!F8</f>
        <v>-2.2999999999999998</v>
      </c>
      <c r="G42" s="241">
        <f>[1]国第2表!G8</f>
        <v>9</v>
      </c>
      <c r="H42" s="195">
        <f>[1]国第2表!H8</f>
        <v>-3.3</v>
      </c>
      <c r="I42" s="241">
        <f>[1]国第2表!I8</f>
        <v>16.7</v>
      </c>
      <c r="J42" s="196">
        <f>[1]国第2表!J8</f>
        <v>-0.4</v>
      </c>
      <c r="K42" s="242"/>
      <c r="L42" s="243"/>
    </row>
    <row r="43" spans="1:12" ht="15" customHeight="1">
      <c r="A43" s="197" t="s">
        <v>185</v>
      </c>
      <c r="B43" s="198"/>
      <c r="C43" s="244">
        <f>[1]国第2表!C9</f>
        <v>146.69999999999999</v>
      </c>
      <c r="D43" s="245">
        <f>[1]国第2表!D9</f>
        <v>-3.7</v>
      </c>
      <c r="E43" s="244">
        <f>[1]国第2表!E9</f>
        <v>136.1</v>
      </c>
      <c r="F43" s="245">
        <f>[1]国第2表!F9</f>
        <v>-2.8</v>
      </c>
      <c r="G43" s="244">
        <f>[1]国第2表!G9</f>
        <v>10.6</v>
      </c>
      <c r="H43" s="245">
        <f>[1]国第2表!H9</f>
        <v>-14.5</v>
      </c>
      <c r="I43" s="244">
        <f>[1]国第2表!I9</f>
        <v>18.100000000000001</v>
      </c>
      <c r="J43" s="209">
        <f>[1]国第2表!J9</f>
        <v>-0.6</v>
      </c>
      <c r="K43" s="242"/>
      <c r="L43" s="243"/>
    </row>
    <row r="44" spans="1:12" ht="15" customHeight="1">
      <c r="A44" s="197" t="s">
        <v>186</v>
      </c>
      <c r="B44" s="198"/>
      <c r="C44" s="244">
        <f>[1]国第2表!C10</f>
        <v>147</v>
      </c>
      <c r="D44" s="245">
        <f>[1]国第2表!D10</f>
        <v>-2.8</v>
      </c>
      <c r="E44" s="244">
        <f>[1]国第2表!E10</f>
        <v>135.4</v>
      </c>
      <c r="F44" s="245">
        <f>[1]国第2表!F10</f>
        <v>-3.3</v>
      </c>
      <c r="G44" s="244">
        <f>[1]国第2表!G10</f>
        <v>11.6</v>
      </c>
      <c r="H44" s="245">
        <f>[1]国第2表!H10</f>
        <v>0.8</v>
      </c>
      <c r="I44" s="244">
        <f>[1]国第2表!I10</f>
        <v>18.100000000000001</v>
      </c>
      <c r="J44" s="209">
        <f>[1]国第2表!J10</f>
        <v>-0.4</v>
      </c>
      <c r="K44" s="242"/>
      <c r="L44" s="243"/>
    </row>
    <row r="45" spans="1:12" ht="15" customHeight="1">
      <c r="A45" s="197" t="s">
        <v>187</v>
      </c>
      <c r="B45" s="198"/>
      <c r="C45" s="244">
        <f>[1]国第2表!C11</f>
        <v>144.5</v>
      </c>
      <c r="D45" s="245">
        <f>[1]国第2表!D11</f>
        <v>-1.9</v>
      </c>
      <c r="E45" s="244">
        <f>[1]国第2表!E11</f>
        <v>132</v>
      </c>
      <c r="F45" s="245">
        <f>[1]国第2表!F11</f>
        <v>-1.9</v>
      </c>
      <c r="G45" s="244">
        <f>[1]国第2表!G11</f>
        <v>12.5</v>
      </c>
      <c r="H45" s="245">
        <f>[1]国第2表!H11</f>
        <v>-1.6</v>
      </c>
      <c r="I45" s="244">
        <f>[1]国第2表!I11</f>
        <v>17.399999999999999</v>
      </c>
      <c r="J45" s="209">
        <f>[1]国第2表!J11</f>
        <v>-0.3</v>
      </c>
      <c r="K45" s="242"/>
      <c r="L45" s="243"/>
    </row>
    <row r="46" spans="1:12" ht="15" customHeight="1">
      <c r="A46" s="197" t="s">
        <v>188</v>
      </c>
      <c r="B46" s="198"/>
      <c r="C46" s="244">
        <f>[1]国第2表!C12</f>
        <v>150.69999999999999</v>
      </c>
      <c r="D46" s="245">
        <f>[1]国第2表!D12</f>
        <v>-2.7</v>
      </c>
      <c r="E46" s="244">
        <f>[1]国第2表!E12</f>
        <v>135.6</v>
      </c>
      <c r="F46" s="245">
        <f>[1]国第2表!F12</f>
        <v>-3.1</v>
      </c>
      <c r="G46" s="244">
        <f>[1]国第2表!G12</f>
        <v>15.1</v>
      </c>
      <c r="H46" s="245">
        <f>[1]国第2表!H12</f>
        <v>1.3</v>
      </c>
      <c r="I46" s="244">
        <f>[1]国第2表!I12</f>
        <v>18.100000000000001</v>
      </c>
      <c r="J46" s="209">
        <f>[1]国第2表!J12</f>
        <v>-0.5</v>
      </c>
      <c r="K46" s="242"/>
      <c r="L46" s="243"/>
    </row>
    <row r="47" spans="1:12" ht="15" customHeight="1">
      <c r="A47" s="197" t="s">
        <v>189</v>
      </c>
      <c r="B47" s="198"/>
      <c r="C47" s="244">
        <f>[1]国第2表!C13</f>
        <v>152.6</v>
      </c>
      <c r="D47" s="245">
        <f>[1]国第2表!D13</f>
        <v>-2.6</v>
      </c>
      <c r="E47" s="244">
        <f>[1]国第2表!E13</f>
        <v>137.9</v>
      </c>
      <c r="F47" s="245">
        <f>[1]国第2表!F13</f>
        <v>-2.7</v>
      </c>
      <c r="G47" s="244">
        <f>[1]国第2表!G13</f>
        <v>14.7</v>
      </c>
      <c r="H47" s="245">
        <f>[1]国第2表!H13</f>
        <v>-1.4</v>
      </c>
      <c r="I47" s="244">
        <f>[1]国第2表!I13</f>
        <v>18</v>
      </c>
      <c r="J47" s="209">
        <f>[1]国第2表!J13</f>
        <v>-0.5</v>
      </c>
      <c r="K47" s="242"/>
      <c r="L47" s="243"/>
    </row>
    <row r="48" spans="1:12" ht="15" customHeight="1">
      <c r="A48" s="197" t="s">
        <v>190</v>
      </c>
      <c r="B48" s="198"/>
      <c r="C48" s="244">
        <f>[1]国第2表!C14</f>
        <v>156.80000000000001</v>
      </c>
      <c r="D48" s="245">
        <f>[1]国第2表!D14</f>
        <v>-2.9</v>
      </c>
      <c r="E48" s="244">
        <f>[1]国第2表!E14</f>
        <v>137.19999999999999</v>
      </c>
      <c r="F48" s="245">
        <f>[1]国第2表!F14</f>
        <v>-2.5</v>
      </c>
      <c r="G48" s="244">
        <f>[1]国第2表!G14</f>
        <v>19.600000000000001</v>
      </c>
      <c r="H48" s="245">
        <f>[1]国第2表!H14</f>
        <v>-5.8</v>
      </c>
      <c r="I48" s="244">
        <f>[1]国第2表!I14</f>
        <v>18.600000000000001</v>
      </c>
      <c r="J48" s="209">
        <f>[1]国第2表!J14</f>
        <v>-0.4</v>
      </c>
      <c r="K48" s="242"/>
      <c r="L48" s="243"/>
    </row>
    <row r="49" spans="1:12" ht="15" customHeight="1">
      <c r="A49" s="197" t="s">
        <v>191</v>
      </c>
      <c r="B49" s="198"/>
      <c r="C49" s="244">
        <f>[1]国第2表!C15</f>
        <v>124</v>
      </c>
      <c r="D49" s="245">
        <f>[1]国第2表!D15</f>
        <v>-2.2000000000000002</v>
      </c>
      <c r="E49" s="244">
        <f>[1]国第2表!E15</f>
        <v>117.3</v>
      </c>
      <c r="F49" s="245">
        <f>[1]国第2表!F15</f>
        <v>-2.1</v>
      </c>
      <c r="G49" s="244">
        <f>[1]国第2表!G15</f>
        <v>6.7</v>
      </c>
      <c r="H49" s="245">
        <f>[1]国第2表!H15</f>
        <v>-3</v>
      </c>
      <c r="I49" s="244">
        <f>[1]国第2表!I15</f>
        <v>17</v>
      </c>
      <c r="J49" s="209">
        <f>[1]国第2表!J15</f>
        <v>-0.3</v>
      </c>
      <c r="K49" s="242"/>
      <c r="L49" s="243"/>
    </row>
    <row r="50" spans="1:12" ht="15" customHeight="1">
      <c r="A50" s="197" t="s">
        <v>192</v>
      </c>
      <c r="B50" s="198"/>
      <c r="C50" s="244">
        <f>[1]国第2表!C16</f>
        <v>139.19999999999999</v>
      </c>
      <c r="D50" s="245">
        <f>[1]国第2表!D16</f>
        <v>-5.2</v>
      </c>
      <c r="E50" s="244">
        <f>[1]国第2表!E16</f>
        <v>127.7</v>
      </c>
      <c r="F50" s="245">
        <f>[1]国第2表!F16</f>
        <v>-5</v>
      </c>
      <c r="G50" s="244">
        <f>[1]国第2表!G16</f>
        <v>11.5</v>
      </c>
      <c r="H50" s="245">
        <f>[1]国第2表!H16</f>
        <v>-8</v>
      </c>
      <c r="I50" s="244">
        <f>[1]国第2表!I16</f>
        <v>17.5</v>
      </c>
      <c r="J50" s="209">
        <f>[1]国第2表!J16</f>
        <v>-0.9</v>
      </c>
      <c r="K50" s="242"/>
      <c r="L50" s="243"/>
    </row>
    <row r="51" spans="1:12" ht="15" customHeight="1">
      <c r="A51" s="199" t="s">
        <v>193</v>
      </c>
      <c r="B51" s="246"/>
      <c r="C51" s="244">
        <f>[1]国第2表!C17</f>
        <v>141.80000000000001</v>
      </c>
      <c r="D51" s="245">
        <f>[1]国第2表!D17</f>
        <v>-3.8</v>
      </c>
      <c r="E51" s="244">
        <f>[1]国第2表!E17</f>
        <v>131.1</v>
      </c>
      <c r="F51" s="245">
        <f>[1]国第2表!F17</f>
        <v>-3.4</v>
      </c>
      <c r="G51" s="244">
        <f>[1]国第2表!G17</f>
        <v>10.7</v>
      </c>
      <c r="H51" s="245">
        <f>[1]国第2表!H17</f>
        <v>-8.5</v>
      </c>
      <c r="I51" s="244">
        <f>[1]国第2表!I17</f>
        <v>17.8</v>
      </c>
      <c r="J51" s="209">
        <f>[1]国第2表!J17</f>
        <v>-0.4</v>
      </c>
      <c r="K51" s="242"/>
      <c r="L51" s="243"/>
    </row>
    <row r="52" spans="1:12" ht="15" customHeight="1">
      <c r="A52" s="197" t="s">
        <v>194</v>
      </c>
      <c r="B52" s="198"/>
      <c r="C52" s="244">
        <f>[1]国第2表!C18</f>
        <v>141.6</v>
      </c>
      <c r="D52" s="245">
        <f>[1]国第2表!D18</f>
        <v>-3.3</v>
      </c>
      <c r="E52" s="244">
        <f>[1]国第2表!E18</f>
        <v>130.30000000000001</v>
      </c>
      <c r="F52" s="245">
        <f>[1]国第2表!F18</f>
        <v>-3.2</v>
      </c>
      <c r="G52" s="244">
        <f>[1]国第2表!G18</f>
        <v>11.3</v>
      </c>
      <c r="H52" s="245">
        <f>[1]国第2表!H18</f>
        <v>-5</v>
      </c>
      <c r="I52" s="244">
        <f>[1]国第2表!I18</f>
        <v>17.3</v>
      </c>
      <c r="J52" s="209">
        <f>[1]国第2表!J18</f>
        <v>-0.4</v>
      </c>
      <c r="K52" s="242"/>
      <c r="L52" s="243"/>
    </row>
    <row r="53" spans="1:12" ht="15" customHeight="1">
      <c r="A53" s="197" t="s">
        <v>195</v>
      </c>
      <c r="B53" s="247"/>
      <c r="C53" s="244">
        <f>[1]国第2表!C19</f>
        <v>90.4</v>
      </c>
      <c r="D53" s="245">
        <f>[1]国第2表!D19</f>
        <v>0.3</v>
      </c>
      <c r="E53" s="244">
        <f>[1]国第2表!E19</f>
        <v>84.8</v>
      </c>
      <c r="F53" s="245">
        <f>[1]国第2表!F19</f>
        <v>0.2</v>
      </c>
      <c r="G53" s="244">
        <f>[1]国第2表!G19</f>
        <v>5.6</v>
      </c>
      <c r="H53" s="245">
        <f>[1]国第2表!H19</f>
        <v>0</v>
      </c>
      <c r="I53" s="244">
        <f>[1]国第2表!I19</f>
        <v>13.5</v>
      </c>
      <c r="J53" s="209">
        <f>[1]国第2表!J19</f>
        <v>0</v>
      </c>
      <c r="K53" s="242"/>
      <c r="L53" s="243"/>
    </row>
    <row r="54" spans="1:12" ht="15" customHeight="1">
      <c r="A54" s="199" t="s">
        <v>196</v>
      </c>
      <c r="B54" s="247"/>
      <c r="C54" s="244">
        <f>[1]国第2表!C20</f>
        <v>123.5</v>
      </c>
      <c r="D54" s="245">
        <f>[1]国第2表!D20</f>
        <v>-0.8</v>
      </c>
      <c r="E54" s="244">
        <f>[1]国第2表!E20</f>
        <v>116.8</v>
      </c>
      <c r="F54" s="245">
        <f>[1]国第2表!F20</f>
        <v>-0.6</v>
      </c>
      <c r="G54" s="244">
        <f>[1]国第2表!G20</f>
        <v>6.7</v>
      </c>
      <c r="H54" s="245">
        <f>[1]国第2表!H20</f>
        <v>-2.9</v>
      </c>
      <c r="I54" s="244">
        <f>[1]国第2表!I20</f>
        <v>16.7</v>
      </c>
      <c r="J54" s="209">
        <f>[1]国第2表!J20</f>
        <v>-0.1</v>
      </c>
      <c r="K54" s="242"/>
      <c r="L54" s="243"/>
    </row>
    <row r="55" spans="1:12" ht="15" customHeight="1">
      <c r="A55" s="197" t="s">
        <v>197</v>
      </c>
      <c r="B55" s="247"/>
      <c r="C55" s="244">
        <f>[1]国第2表!C21</f>
        <v>94.1</v>
      </c>
      <c r="D55" s="245">
        <f>[1]国第2表!D21</f>
        <v>-3.5</v>
      </c>
      <c r="E55" s="244">
        <f>[1]国第2表!E21</f>
        <v>88.9</v>
      </c>
      <c r="F55" s="245">
        <f>[1]国第2表!F21</f>
        <v>-3.2</v>
      </c>
      <c r="G55" s="244">
        <f>[1]国第2表!G21</f>
        <v>5.2</v>
      </c>
      <c r="H55" s="245">
        <f>[1]国第2表!H21</f>
        <v>-10.3</v>
      </c>
      <c r="I55" s="244">
        <f>[1]国第2表!I21</f>
        <v>13</v>
      </c>
      <c r="J55" s="209">
        <f>[1]国第2表!J21</f>
        <v>-0.3</v>
      </c>
      <c r="K55" s="242"/>
      <c r="L55" s="243"/>
    </row>
    <row r="56" spans="1:12" ht="15" customHeight="1">
      <c r="A56" s="197" t="s">
        <v>198</v>
      </c>
      <c r="B56" s="198"/>
      <c r="C56" s="244">
        <f>[1]国第2表!C22</f>
        <v>127.3</v>
      </c>
      <c r="D56" s="245">
        <f>[1]国第2表!D22</f>
        <v>-1.8</v>
      </c>
      <c r="E56" s="244">
        <f>[1]国第2表!E22</f>
        <v>122.5</v>
      </c>
      <c r="F56" s="245">
        <f>[1]国第2表!F22</f>
        <v>-1.8</v>
      </c>
      <c r="G56" s="244">
        <f>[1]国第2表!G22</f>
        <v>4.8</v>
      </c>
      <c r="H56" s="245">
        <f>[1]国第2表!H22</f>
        <v>0</v>
      </c>
      <c r="I56" s="244">
        <f>[1]国第2表!I22</f>
        <v>17</v>
      </c>
      <c r="J56" s="209">
        <f>[1]国第2表!J22</f>
        <v>-0.4</v>
      </c>
      <c r="K56" s="242"/>
      <c r="L56" s="243"/>
    </row>
    <row r="57" spans="1:12" ht="15" customHeight="1">
      <c r="A57" s="197" t="s">
        <v>199</v>
      </c>
      <c r="B57" s="247"/>
      <c r="C57" s="244">
        <f>[1]国第2表!C23</f>
        <v>142.4</v>
      </c>
      <c r="D57" s="245">
        <f>[1]国第2表!D23</f>
        <v>-1.9</v>
      </c>
      <c r="E57" s="244">
        <f>[1]国第2表!E23</f>
        <v>136.4</v>
      </c>
      <c r="F57" s="245">
        <f>[1]国第2表!F23</f>
        <v>-1.4</v>
      </c>
      <c r="G57" s="244">
        <f>[1]国第2表!G23</f>
        <v>6</v>
      </c>
      <c r="H57" s="245">
        <f>[1]国第2表!H23</f>
        <v>-13.1</v>
      </c>
      <c r="I57" s="244">
        <f>[1]国第2表!I23</f>
        <v>18.100000000000001</v>
      </c>
      <c r="J57" s="209">
        <f>[1]国第2表!J23</f>
        <v>-0.5</v>
      </c>
      <c r="K57" s="242"/>
      <c r="L57" s="243"/>
    </row>
    <row r="58" spans="1:12" ht="15" customHeight="1">
      <c r="A58" s="248" t="s">
        <v>200</v>
      </c>
      <c r="B58" s="152"/>
      <c r="C58" s="249">
        <f>[1]国第2表!C24</f>
        <v>132.1</v>
      </c>
      <c r="D58" s="250">
        <f>[1]国第2表!D24</f>
        <v>-2.6</v>
      </c>
      <c r="E58" s="249">
        <f>[1]国第2表!E24</f>
        <v>122.4</v>
      </c>
      <c r="F58" s="250">
        <f>[1]国第2表!F24</f>
        <v>-2.4</v>
      </c>
      <c r="G58" s="249">
        <f>[1]国第2表!G24</f>
        <v>9.6999999999999993</v>
      </c>
      <c r="H58" s="250">
        <f>[1]国第2表!H24</f>
        <v>-4</v>
      </c>
      <c r="I58" s="249">
        <f>[1]国第2表!I24</f>
        <v>17.100000000000001</v>
      </c>
      <c r="J58" s="251">
        <f>[1]国第2表!J24</f>
        <v>-0.4</v>
      </c>
      <c r="K58" s="242"/>
      <c r="L58" s="243"/>
    </row>
    <row r="59" spans="1:12" ht="15" customHeight="1">
      <c r="A59" s="548" t="s">
        <v>201</v>
      </c>
      <c r="B59" s="549"/>
      <c r="C59" s="549"/>
      <c r="D59" s="549"/>
      <c r="E59" s="549"/>
      <c r="F59" s="549"/>
      <c r="G59" s="549"/>
      <c r="H59" s="549"/>
      <c r="I59" s="549"/>
      <c r="J59" s="550"/>
    </row>
    <row r="60" spans="1:12" ht="15" customHeight="1">
      <c r="A60" s="551" t="s">
        <v>183</v>
      </c>
      <c r="B60" s="552"/>
      <c r="C60" s="252">
        <f>'[1]MKS190 1'!J14</f>
        <v>135.19999999999999</v>
      </c>
      <c r="D60" s="253">
        <f>[1]sy!J125</f>
        <v>-2.2000000000000002</v>
      </c>
      <c r="E60" s="252">
        <f>'[1]MKS190 1'!K14</f>
        <v>124.6</v>
      </c>
      <c r="F60" s="203">
        <f>[1]sy!L125</f>
        <v>-2.2999999999999998</v>
      </c>
      <c r="G60" s="254">
        <f>'[1]MKS190 1'!L14</f>
        <v>10.6</v>
      </c>
      <c r="H60" s="253">
        <f>[1]sy!N125</f>
        <v>-1.9</v>
      </c>
      <c r="I60" s="254">
        <f>'[1]MKS190 1'!I14</f>
        <v>17.100000000000001</v>
      </c>
      <c r="J60" s="196">
        <f>[1]国第2表!J67</f>
        <v>-0.3</v>
      </c>
      <c r="K60" s="255"/>
    </row>
    <row r="61" spans="1:12" ht="15" customHeight="1">
      <c r="A61" s="543" t="s">
        <v>187</v>
      </c>
      <c r="B61" s="544"/>
      <c r="C61" s="256">
        <f>'[1]MKS190 1'!J179</f>
        <v>147.4</v>
      </c>
      <c r="D61" s="206">
        <f>[1]sy!J128</f>
        <v>-1.7</v>
      </c>
      <c r="E61" s="256">
        <f>'[1]MKS190 1'!K179</f>
        <v>133.4</v>
      </c>
      <c r="F61" s="206">
        <f>[1]sy!L128</f>
        <v>-1.8</v>
      </c>
      <c r="G61" s="257">
        <f>'[1]MKS190 1'!L179</f>
        <v>14</v>
      </c>
      <c r="H61" s="258">
        <f>[1]sy!N128</f>
        <v>0</v>
      </c>
      <c r="I61" s="257">
        <f>'[1]MKS190 1'!I179</f>
        <v>17.399999999999999</v>
      </c>
      <c r="J61" s="259" t="s">
        <v>202</v>
      </c>
      <c r="K61" s="255"/>
    </row>
    <row r="62" spans="1:12" ht="15" customHeight="1">
      <c r="A62" s="543" t="s">
        <v>191</v>
      </c>
      <c r="B62" s="544"/>
      <c r="C62" s="244">
        <f>'[1]MKS190 1'!J399</f>
        <v>130.30000000000001</v>
      </c>
      <c r="D62" s="253">
        <f>[1]sy!J132</f>
        <v>-0.9</v>
      </c>
      <c r="E62" s="244">
        <f>'[1]MKS190 1'!K399</f>
        <v>122.5</v>
      </c>
      <c r="F62" s="206">
        <f>[1]sy!L132</f>
        <v>-1.2</v>
      </c>
      <c r="G62" s="260">
        <f>'[1]MKS190 1'!L399</f>
        <v>7.8</v>
      </c>
      <c r="H62" s="258">
        <f>[1]sy!N132</f>
        <v>2.7</v>
      </c>
      <c r="I62" s="260">
        <f>'[1]MKS190 1'!I399</f>
        <v>17.600000000000001</v>
      </c>
      <c r="J62" s="209" t="s">
        <v>202</v>
      </c>
      <c r="K62" s="255"/>
    </row>
    <row r="63" spans="1:12" ht="13.2" thickBot="1">
      <c r="A63" s="553" t="s">
        <v>198</v>
      </c>
      <c r="B63" s="554"/>
      <c r="C63" s="261">
        <f>'[1]MKS190 1'!J784</f>
        <v>136.30000000000001</v>
      </c>
      <c r="D63" s="211">
        <f>[1]sy!J139</f>
        <v>-1.5</v>
      </c>
      <c r="E63" s="261">
        <f>'[1]MKS190 1'!K784</f>
        <v>130.5</v>
      </c>
      <c r="F63" s="212">
        <f>[1]sy!L139</f>
        <v>-1.7</v>
      </c>
      <c r="G63" s="262">
        <f>'[1]MKS190 1'!L784</f>
        <v>5.8</v>
      </c>
      <c r="H63" s="211">
        <f>[1]sy!N139</f>
        <v>1.8</v>
      </c>
      <c r="I63" s="261">
        <f>'[1]MKS190 1'!I784</f>
        <v>17.7</v>
      </c>
      <c r="J63" s="263" t="s">
        <v>202</v>
      </c>
      <c r="K63" s="264"/>
    </row>
    <row r="64" spans="1:12">
      <c r="A64" s="175" t="s">
        <v>214</v>
      </c>
    </row>
    <row r="65" spans="1:12">
      <c r="A65" s="175" t="s">
        <v>204</v>
      </c>
    </row>
    <row r="67" spans="1:12" ht="18.600000000000001">
      <c r="B67" s="265"/>
      <c r="C67" s="266"/>
      <c r="D67" s="217" t="s">
        <v>215</v>
      </c>
      <c r="E67" s="266"/>
      <c r="F67" s="267"/>
      <c r="G67" s="266"/>
      <c r="H67" s="267"/>
      <c r="I67" s="266"/>
      <c r="J67" s="267"/>
      <c r="K67" s="266"/>
      <c r="L67" s="267"/>
    </row>
    <row r="68" spans="1:12" ht="13.8">
      <c r="A68" s="268"/>
      <c r="B68" s="268"/>
      <c r="C68" s="269"/>
      <c r="D68" s="270"/>
      <c r="E68" s="269"/>
      <c r="F68" s="270"/>
      <c r="G68" s="269"/>
      <c r="H68" s="270"/>
      <c r="I68" s="269"/>
      <c r="J68" s="270"/>
      <c r="K68" s="269"/>
      <c r="L68" s="270"/>
    </row>
    <row r="69" spans="1:12" ht="15.75" customHeight="1" thickBot="1">
      <c r="A69" s="155" t="str">
        <f>$A$4</f>
        <v xml:space="preserve"> (事業所規模５人以上、令和７年８月確報)</v>
      </c>
      <c r="B69" s="155"/>
    </row>
    <row r="70" spans="1:12" ht="13.8">
      <c r="A70" s="271"/>
      <c r="B70" s="272"/>
      <c r="C70" s="273" t="s">
        <v>216</v>
      </c>
      <c r="D70" s="274"/>
      <c r="E70" s="275"/>
      <c r="F70" s="274"/>
      <c r="G70" s="276" t="s">
        <v>217</v>
      </c>
      <c r="H70" s="224"/>
      <c r="I70" s="273" t="s">
        <v>218</v>
      </c>
      <c r="J70" s="226"/>
    </row>
    <row r="71" spans="1:12">
      <c r="A71" s="227" t="s">
        <v>208</v>
      </c>
      <c r="C71" s="277"/>
      <c r="E71" s="559" t="s">
        <v>219</v>
      </c>
      <c r="F71" s="560"/>
      <c r="G71" s="277"/>
      <c r="I71" s="277"/>
      <c r="J71" s="278"/>
    </row>
    <row r="72" spans="1:12" ht="13.8">
      <c r="A72" s="279"/>
      <c r="B72" s="280"/>
      <c r="C72" s="281"/>
      <c r="D72" s="232" t="s">
        <v>178</v>
      </c>
      <c r="E72" s="281"/>
      <c r="F72" s="282" t="s">
        <v>220</v>
      </c>
      <c r="G72" s="281"/>
      <c r="H72" s="233" t="s">
        <v>211</v>
      </c>
      <c r="I72" s="281"/>
      <c r="J72" s="283" t="s">
        <v>211</v>
      </c>
    </row>
    <row r="73" spans="1:12" ht="15" customHeight="1">
      <c r="A73" s="284"/>
      <c r="B73" s="187"/>
      <c r="C73" s="285" t="s">
        <v>221</v>
      </c>
      <c r="D73" s="237" t="s">
        <v>181</v>
      </c>
      <c r="E73" s="255" t="s">
        <v>221</v>
      </c>
      <c r="F73" s="237" t="s">
        <v>181</v>
      </c>
      <c r="G73" s="286" t="s">
        <v>19</v>
      </c>
      <c r="H73" s="237" t="s">
        <v>222</v>
      </c>
      <c r="I73" s="255" t="s">
        <v>19</v>
      </c>
      <c r="J73" s="287" t="s">
        <v>222</v>
      </c>
    </row>
    <row r="74" spans="1:12" ht="15" customHeight="1">
      <c r="A74" s="240" t="s">
        <v>183</v>
      </c>
      <c r="B74" s="164"/>
      <c r="C74" s="288">
        <f>[1]国第3表!C8</f>
        <v>51750</v>
      </c>
      <c r="D74" s="253">
        <f>[1]国第3表!D8</f>
        <v>1.3</v>
      </c>
      <c r="E74" s="242">
        <f>[1]国第3表!C48</f>
        <v>16153</v>
      </c>
      <c r="F74" s="253">
        <f>[1]国第3表!E8</f>
        <v>31.21</v>
      </c>
      <c r="G74" s="289">
        <f>[1]国第3表!G8</f>
        <v>1.53</v>
      </c>
      <c r="H74" s="290">
        <f>[1]国第3表!H8</f>
        <v>-0.08</v>
      </c>
      <c r="I74" s="291">
        <f>[1]国第3表!I8</f>
        <v>1.68</v>
      </c>
      <c r="J74" s="292">
        <f>[1]国第3表!J8</f>
        <v>-0.04</v>
      </c>
    </row>
    <row r="75" spans="1:12" ht="15" customHeight="1">
      <c r="A75" s="197" t="s">
        <v>185</v>
      </c>
      <c r="B75" s="198"/>
      <c r="C75" s="205">
        <f>[1]国第3表!C9</f>
        <v>13</v>
      </c>
      <c r="D75" s="206">
        <f>[1]国第3表!D9</f>
        <v>-1</v>
      </c>
      <c r="E75" s="207">
        <f>[1]国第3表!C49</f>
        <v>1</v>
      </c>
      <c r="F75" s="206">
        <f>[1]国第3表!E9</f>
        <v>8.41</v>
      </c>
      <c r="G75" s="293">
        <f>[1]国第3表!G9</f>
        <v>0.78</v>
      </c>
      <c r="H75" s="294">
        <f>[1]国第3表!H9</f>
        <v>-0.41</v>
      </c>
      <c r="I75" s="295">
        <f>[1]国第3表!I9</f>
        <v>1.08</v>
      </c>
      <c r="J75" s="296">
        <f>[1]国第3表!J9</f>
        <v>-0.37</v>
      </c>
    </row>
    <row r="76" spans="1:12" ht="15" customHeight="1">
      <c r="A76" s="197" t="s">
        <v>186</v>
      </c>
      <c r="B76" s="198"/>
      <c r="C76" s="205">
        <f>[1]国第3表!C10</f>
        <v>2598</v>
      </c>
      <c r="D76" s="206">
        <f>[1]国第3表!D10</f>
        <v>2.2999999999999998</v>
      </c>
      <c r="E76" s="207">
        <f>[1]国第3表!C50</f>
        <v>148</v>
      </c>
      <c r="F76" s="206">
        <f>[1]国第3表!E10</f>
        <v>5.7</v>
      </c>
      <c r="G76" s="293">
        <f>[1]国第3表!G10</f>
        <v>1.05</v>
      </c>
      <c r="H76" s="294">
        <f>[1]国第3表!H10</f>
        <v>7.0000000000000007E-2</v>
      </c>
      <c r="I76" s="295">
        <f>[1]国第3表!I10</f>
        <v>1.1599999999999999</v>
      </c>
      <c r="J76" s="296">
        <f>[1]国第3表!J10</f>
        <v>0.25</v>
      </c>
    </row>
    <row r="77" spans="1:12" ht="15" customHeight="1">
      <c r="A77" s="197" t="s">
        <v>187</v>
      </c>
      <c r="B77" s="198"/>
      <c r="C77" s="205">
        <f>[1]国第3表!C11</f>
        <v>7680</v>
      </c>
      <c r="D77" s="206">
        <f>[1]国第3表!D11</f>
        <v>0.1</v>
      </c>
      <c r="E77" s="207">
        <f>[1]国第3表!C51</f>
        <v>982</v>
      </c>
      <c r="F77" s="206">
        <f>[1]国第3表!E11</f>
        <v>12.79</v>
      </c>
      <c r="G77" s="293">
        <f>[1]国第3表!G11</f>
        <v>0.86</v>
      </c>
      <c r="H77" s="294">
        <f>[1]国第3表!H11</f>
        <v>0.13</v>
      </c>
      <c r="I77" s="295">
        <f>[1]国第3表!I11</f>
        <v>0.92</v>
      </c>
      <c r="J77" s="296">
        <f>[1]国第3表!J11</f>
        <v>-0.04</v>
      </c>
    </row>
    <row r="78" spans="1:12" ht="15" customHeight="1">
      <c r="A78" s="197" t="s">
        <v>188</v>
      </c>
      <c r="B78" s="198"/>
      <c r="C78" s="205">
        <f>[1]国第3表!C12</f>
        <v>266</v>
      </c>
      <c r="D78" s="206">
        <f>[1]国第3表!D12</f>
        <v>0.7</v>
      </c>
      <c r="E78" s="207">
        <f>[1]国第3表!C52</f>
        <v>10</v>
      </c>
      <c r="F78" s="206">
        <f>[1]国第3表!E12</f>
        <v>3.69</v>
      </c>
      <c r="G78" s="293">
        <f>[1]国第3表!G12</f>
        <v>0.95</v>
      </c>
      <c r="H78" s="294">
        <f>[1]国第3表!H12</f>
        <v>0.18</v>
      </c>
      <c r="I78" s="295">
        <f>[1]国第3表!I12</f>
        <v>1.1200000000000001</v>
      </c>
      <c r="J78" s="296">
        <f>[1]国第3表!J12</f>
        <v>7.0000000000000007E-2</v>
      </c>
    </row>
    <row r="79" spans="1:12" ht="15" customHeight="1">
      <c r="A79" s="197" t="s">
        <v>189</v>
      </c>
      <c r="B79" s="198"/>
      <c r="C79" s="205">
        <f>[1]国第3表!C13</f>
        <v>1887</v>
      </c>
      <c r="D79" s="206">
        <f>[1]国第3表!D13</f>
        <v>0.6</v>
      </c>
      <c r="E79" s="207">
        <f>[1]国第3表!C53</f>
        <v>94</v>
      </c>
      <c r="F79" s="206">
        <f>[1]国第3表!E13</f>
        <v>5</v>
      </c>
      <c r="G79" s="293">
        <f>[1]国第3表!G13</f>
        <v>0.95</v>
      </c>
      <c r="H79" s="294">
        <f>[1]国第3表!H13</f>
        <v>-0.11</v>
      </c>
      <c r="I79" s="295">
        <f>[1]国第3表!I13</f>
        <v>1.42</v>
      </c>
      <c r="J79" s="296">
        <f>[1]国第3表!J13</f>
        <v>0.33</v>
      </c>
    </row>
    <row r="80" spans="1:12" ht="15" customHeight="1">
      <c r="A80" s="197" t="s">
        <v>190</v>
      </c>
      <c r="B80" s="198"/>
      <c r="C80" s="205">
        <f>[1]国第3表!C14</f>
        <v>2953</v>
      </c>
      <c r="D80" s="206">
        <f>[1]国第3表!D14</f>
        <v>-0.1</v>
      </c>
      <c r="E80" s="207">
        <f>[1]国第3表!C54</f>
        <v>567</v>
      </c>
      <c r="F80" s="206">
        <f>[1]国第3表!E14</f>
        <v>19.190000000000001</v>
      </c>
      <c r="G80" s="293">
        <f>[1]国第3表!G14</f>
        <v>1</v>
      </c>
      <c r="H80" s="294">
        <f>[1]国第3表!H14</f>
        <v>-0.15</v>
      </c>
      <c r="I80" s="295">
        <f>[1]国第3表!I14</f>
        <v>1.34</v>
      </c>
      <c r="J80" s="296">
        <f>[1]国第3表!J14</f>
        <v>-0.24</v>
      </c>
    </row>
    <row r="81" spans="1:10" ht="15" customHeight="1">
      <c r="A81" s="197" t="s">
        <v>191</v>
      </c>
      <c r="B81" s="198"/>
      <c r="C81" s="205">
        <f>[1]国第3表!C15</f>
        <v>9408</v>
      </c>
      <c r="D81" s="206">
        <f>[1]国第3表!D15</f>
        <v>0.8</v>
      </c>
      <c r="E81" s="207">
        <f>[1]国第3表!C55</f>
        <v>4207</v>
      </c>
      <c r="F81" s="206">
        <f>[1]国第3表!E15</f>
        <v>44.71</v>
      </c>
      <c r="G81" s="293">
        <f>[1]国第3表!G15</f>
        <v>1.58</v>
      </c>
      <c r="H81" s="294">
        <f>[1]国第3表!H15</f>
        <v>-0.1</v>
      </c>
      <c r="I81" s="295">
        <f>[1]国第3表!I15</f>
        <v>1.63</v>
      </c>
      <c r="J81" s="296">
        <f>[1]国第3表!J15</f>
        <v>0</v>
      </c>
    </row>
    <row r="82" spans="1:10" ht="15" customHeight="1">
      <c r="A82" s="197" t="s">
        <v>192</v>
      </c>
      <c r="B82" s="198"/>
      <c r="C82" s="205">
        <f>[1]国第3表!C16</f>
        <v>1342</v>
      </c>
      <c r="D82" s="206">
        <f>[1]国第3表!D16</f>
        <v>0.8</v>
      </c>
      <c r="E82" s="207">
        <f>[1]国第3表!C56</f>
        <v>151</v>
      </c>
      <c r="F82" s="206">
        <f>[1]国第3表!E16</f>
        <v>11.27</v>
      </c>
      <c r="G82" s="293">
        <f>[1]国第3表!G16</f>
        <v>0.95</v>
      </c>
      <c r="H82" s="294">
        <f>[1]国第3表!H16</f>
        <v>-7.0000000000000007E-2</v>
      </c>
      <c r="I82" s="295">
        <f>[1]国第3表!I16</f>
        <v>1.07</v>
      </c>
      <c r="J82" s="296">
        <f>[1]国第3表!J16</f>
        <v>-0.34</v>
      </c>
    </row>
    <row r="83" spans="1:10" ht="15" customHeight="1">
      <c r="A83" s="199" t="s">
        <v>193</v>
      </c>
      <c r="B83" s="198"/>
      <c r="C83" s="205">
        <f>[1]国第3表!C17</f>
        <v>934</v>
      </c>
      <c r="D83" s="206">
        <f>[1]国第3表!D17</f>
        <v>1.9</v>
      </c>
      <c r="E83" s="207">
        <f>[1]国第3表!C57</f>
        <v>195</v>
      </c>
      <c r="F83" s="206">
        <f>[1]国第3表!E17</f>
        <v>20.93</v>
      </c>
      <c r="G83" s="293">
        <f>[1]国第3表!G17</f>
        <v>1.31</v>
      </c>
      <c r="H83" s="294">
        <f>[1]国第3表!H17</f>
        <v>-0.37</v>
      </c>
      <c r="I83" s="295">
        <f>[1]国第3表!I17</f>
        <v>1.27</v>
      </c>
      <c r="J83" s="296">
        <f>[1]国第3表!J17</f>
        <v>-0.05</v>
      </c>
    </row>
    <row r="84" spans="1:10" ht="15" customHeight="1">
      <c r="A84" s="197" t="s">
        <v>194</v>
      </c>
      <c r="B84" s="198"/>
      <c r="C84" s="205">
        <f>[1]国第3表!C18</f>
        <v>1776</v>
      </c>
      <c r="D84" s="206">
        <f>[1]国第3表!D18</f>
        <v>2.2000000000000002</v>
      </c>
      <c r="E84" s="207">
        <f>[1]国第3表!C58</f>
        <v>200</v>
      </c>
      <c r="F84" s="206">
        <f>[1]国第3表!E18</f>
        <v>11.27</v>
      </c>
      <c r="G84" s="293">
        <f>[1]国第3表!G18</f>
        <v>1.1499999999999999</v>
      </c>
      <c r="H84" s="294">
        <f>[1]国第3表!H18</f>
        <v>0.17</v>
      </c>
      <c r="I84" s="295">
        <f>[1]国第3表!I18</f>
        <v>1.05</v>
      </c>
      <c r="J84" s="296">
        <f>[1]国第3表!J18</f>
        <v>-0.19</v>
      </c>
    </row>
    <row r="85" spans="1:10" ht="15" customHeight="1">
      <c r="A85" s="197" t="s">
        <v>195</v>
      </c>
      <c r="B85" s="198"/>
      <c r="C85" s="205">
        <f>[1]国第3表!C19</f>
        <v>4569</v>
      </c>
      <c r="D85" s="206">
        <f>[1]国第3表!D19</f>
        <v>4.5</v>
      </c>
      <c r="E85" s="207">
        <f>[1]国第3表!C59</f>
        <v>3552</v>
      </c>
      <c r="F85" s="206">
        <f>[1]国第3表!E19</f>
        <v>77.75</v>
      </c>
      <c r="G85" s="293">
        <f>[1]国第3表!G19</f>
        <v>3.57</v>
      </c>
      <c r="H85" s="294">
        <f>[1]国第3表!H19</f>
        <v>-0.51</v>
      </c>
      <c r="I85" s="295">
        <f>[1]国第3表!I19</f>
        <v>3.41</v>
      </c>
      <c r="J85" s="296">
        <f>[1]国第3表!J19</f>
        <v>-0.37</v>
      </c>
    </row>
    <row r="86" spans="1:10" ht="15" customHeight="1">
      <c r="A86" s="199" t="s">
        <v>196</v>
      </c>
      <c r="B86" s="198"/>
      <c r="C86" s="205">
        <f>[1]国第3表!C20</f>
        <v>1512</v>
      </c>
      <c r="D86" s="206">
        <f>[1]国第3表!D20</f>
        <v>2.5</v>
      </c>
      <c r="E86" s="207">
        <f>[1]国第3表!C60</f>
        <v>728</v>
      </c>
      <c r="F86" s="206">
        <f>[1]国第3表!E20</f>
        <v>48.15</v>
      </c>
      <c r="G86" s="293">
        <f>[1]国第3表!G20</f>
        <v>2.5499999999999998</v>
      </c>
      <c r="H86" s="294">
        <f>[1]国第3表!H20</f>
        <v>0.37</v>
      </c>
      <c r="I86" s="295">
        <f>[1]国第3表!I20</f>
        <v>2.6</v>
      </c>
      <c r="J86" s="296">
        <f>[1]国第3表!J20</f>
        <v>-0.09</v>
      </c>
    </row>
    <row r="87" spans="1:10" ht="15" customHeight="1">
      <c r="A87" s="197" t="s">
        <v>197</v>
      </c>
      <c r="B87" s="198"/>
      <c r="C87" s="205">
        <f>[1]国第3表!C21</f>
        <v>3247</v>
      </c>
      <c r="D87" s="206">
        <f>[1]国第3表!D21</f>
        <v>2</v>
      </c>
      <c r="E87" s="207">
        <f>[1]国第3表!C61</f>
        <v>1087</v>
      </c>
      <c r="F87" s="206">
        <f>[1]国第3表!E21</f>
        <v>33.47</v>
      </c>
      <c r="G87" s="293">
        <f>[1]国第3表!G21</f>
        <v>1.1399999999999999</v>
      </c>
      <c r="H87" s="294">
        <f>[1]国第3表!H21</f>
        <v>-0.03</v>
      </c>
      <c r="I87" s="295">
        <f>[1]国第3表!I21</f>
        <v>1.81</v>
      </c>
      <c r="J87" s="296">
        <f>[1]国第3表!J21</f>
        <v>-0.4</v>
      </c>
    </row>
    <row r="88" spans="1:10" ht="15" customHeight="1">
      <c r="A88" s="197" t="s">
        <v>198</v>
      </c>
      <c r="B88" s="198"/>
      <c r="C88" s="205">
        <f>[1]国第3表!C22</f>
        <v>8434</v>
      </c>
      <c r="D88" s="206">
        <f>[1]国第3表!D22</f>
        <v>1.2</v>
      </c>
      <c r="E88" s="207">
        <f>[1]国第3表!C62</f>
        <v>2781</v>
      </c>
      <c r="F88" s="206">
        <f>[1]国第3表!E22</f>
        <v>32.97</v>
      </c>
      <c r="G88" s="293">
        <f>[1]国第3表!G22</f>
        <v>1.38</v>
      </c>
      <c r="H88" s="294">
        <f>[1]国第3表!H22</f>
        <v>-0.01</v>
      </c>
      <c r="I88" s="295">
        <f>[1]国第3表!I22</f>
        <v>1.51</v>
      </c>
      <c r="J88" s="296">
        <f>[1]国第3表!J22</f>
        <v>0.12</v>
      </c>
    </row>
    <row r="89" spans="1:10" ht="15" customHeight="1">
      <c r="A89" s="197" t="s">
        <v>199</v>
      </c>
      <c r="B89" s="198"/>
      <c r="C89" s="205">
        <f>[1]国第3表!C23</f>
        <v>344</v>
      </c>
      <c r="D89" s="206">
        <f>[1]国第3表!D23</f>
        <v>-1</v>
      </c>
      <c r="E89" s="207">
        <f>[1]国第3表!C63</f>
        <v>57</v>
      </c>
      <c r="F89" s="206">
        <f>[1]国第3表!E23</f>
        <v>16.510000000000002</v>
      </c>
      <c r="G89" s="293">
        <f>[1]国第3表!G23</f>
        <v>0.34</v>
      </c>
      <c r="H89" s="294">
        <f>[1]国第3表!H23</f>
        <v>-0.26</v>
      </c>
      <c r="I89" s="295">
        <f>[1]国第3表!I23</f>
        <v>0.56999999999999995</v>
      </c>
      <c r="J89" s="296">
        <f>[1]国第3表!J23</f>
        <v>-0.24</v>
      </c>
    </row>
    <row r="90" spans="1:10" ht="15" customHeight="1">
      <c r="A90" s="248" t="s">
        <v>200</v>
      </c>
      <c r="B90" s="164"/>
      <c r="C90" s="288">
        <f>[1]国第3表!C24</f>
        <v>4786</v>
      </c>
      <c r="D90" s="253">
        <f>[1]国第3表!D24</f>
        <v>1.5</v>
      </c>
      <c r="E90" s="242">
        <f>[1]国第3表!C64</f>
        <v>1393</v>
      </c>
      <c r="F90" s="253">
        <f>[1]国第3表!E24</f>
        <v>29.1</v>
      </c>
      <c r="G90" s="289">
        <f>[1]国第3表!G24</f>
        <v>2.09</v>
      </c>
      <c r="H90" s="290">
        <f>[1]国第3表!H24</f>
        <v>-0.43</v>
      </c>
      <c r="I90" s="291">
        <f>[1]国第3表!I24</f>
        <v>2.46</v>
      </c>
      <c r="J90" s="292">
        <f>[1]国第3表!J24</f>
        <v>0.09</v>
      </c>
    </row>
    <row r="91" spans="1:10" ht="15" customHeight="1">
      <c r="A91" s="548" t="s">
        <v>201</v>
      </c>
      <c r="B91" s="549"/>
      <c r="C91" s="549"/>
      <c r="D91" s="549"/>
      <c r="E91" s="549"/>
      <c r="F91" s="549"/>
      <c r="G91" s="549"/>
      <c r="H91" s="549"/>
      <c r="I91" s="549"/>
      <c r="J91" s="550"/>
    </row>
    <row r="92" spans="1:10" ht="15" customHeight="1">
      <c r="A92" s="551" t="s">
        <v>183</v>
      </c>
      <c r="B92" s="552"/>
      <c r="C92" s="194">
        <f>ROUND('[1]MKS190 1'!G14/1000,0)</f>
        <v>31408</v>
      </c>
      <c r="D92" s="201">
        <f>[1]sy!P125</f>
        <v>0.9</v>
      </c>
      <c r="E92" s="194">
        <f>ROUND('[1]MKS190 1'!H14/1000,0)</f>
        <v>7900</v>
      </c>
      <c r="F92" s="201">
        <f>[1]sy!Q125</f>
        <v>25.15</v>
      </c>
      <c r="G92" s="297">
        <f>[1]sy!S125</f>
        <v>1.27</v>
      </c>
      <c r="H92" s="298">
        <f>[1]sy!T125</f>
        <v>-0.11</v>
      </c>
      <c r="I92" s="297">
        <f>[1]sy!U125</f>
        <v>1.55</v>
      </c>
      <c r="J92" s="299">
        <f>[1]sy!V125</f>
        <v>-7.0000000000000007E-2</v>
      </c>
    </row>
    <row r="93" spans="1:10" ht="15" customHeight="1">
      <c r="A93" s="543" t="s">
        <v>187</v>
      </c>
      <c r="B93" s="544"/>
      <c r="C93" s="194">
        <f>ROUND('[1]MKS190 1'!G179/1000,0)</f>
        <v>5980</v>
      </c>
      <c r="D93" s="201">
        <f>[1]sy!P128</f>
        <v>0.1</v>
      </c>
      <c r="E93" s="194">
        <f>ROUND('[1]MKS190 1'!H179/1000,0)</f>
        <v>631</v>
      </c>
      <c r="F93" s="201">
        <f>[1]sy!Q128</f>
        <v>10.55</v>
      </c>
      <c r="G93" s="297">
        <f>[1]sy!S128</f>
        <v>0.82</v>
      </c>
      <c r="H93" s="298">
        <f>[1]sy!T128</f>
        <v>0.14000000000000001</v>
      </c>
      <c r="I93" s="297">
        <f>[1]sy!U128</f>
        <v>0.88</v>
      </c>
      <c r="J93" s="299">
        <f>[1]sy!V128</f>
        <v>-0.05</v>
      </c>
    </row>
    <row r="94" spans="1:10" ht="15" customHeight="1">
      <c r="A94" s="543" t="s">
        <v>191</v>
      </c>
      <c r="B94" s="544"/>
      <c r="C94" s="194">
        <f>ROUND('[1]MKS190 1'!G399/1000,0)</f>
        <v>4398</v>
      </c>
      <c r="D94" s="201">
        <f>[1]sy!P132</f>
        <v>0.2</v>
      </c>
      <c r="E94" s="194">
        <f>ROUND('[1]MKS190 1'!H399/1000,0)</f>
        <v>1843</v>
      </c>
      <c r="F94" s="201">
        <f>[1]sy!Q132</f>
        <v>41.91</v>
      </c>
      <c r="G94" s="297">
        <f>[1]sy!S132</f>
        <v>1.17</v>
      </c>
      <c r="H94" s="298">
        <f>[1]sy!T132</f>
        <v>-0.09</v>
      </c>
      <c r="I94" s="297">
        <f>[1]sy!U132</f>
        <v>1.31</v>
      </c>
      <c r="J94" s="299">
        <f>[1]sy!V132</f>
        <v>-0.04</v>
      </c>
    </row>
    <row r="95" spans="1:10" ht="15" customHeight="1" thickBot="1">
      <c r="A95" s="553" t="s">
        <v>198</v>
      </c>
      <c r="B95" s="554"/>
      <c r="C95" s="300">
        <f>ROUND('[1]MKS190 1'!G784/1000,0)</f>
        <v>5112</v>
      </c>
      <c r="D95" s="212">
        <f>[1]sy!P139</f>
        <v>0.7</v>
      </c>
      <c r="E95" s="300">
        <f>ROUND('[1]MKS190 1'!H784/1000,0)</f>
        <v>1264</v>
      </c>
      <c r="F95" s="212">
        <f>[1]sy!Q139</f>
        <v>24.73</v>
      </c>
      <c r="G95" s="301">
        <f>[1]sy!S139</f>
        <v>1.06</v>
      </c>
      <c r="H95" s="302">
        <f>[1]sy!T139</f>
        <v>-0.05</v>
      </c>
      <c r="I95" s="301">
        <f>[1]sy!U139</f>
        <v>1.33</v>
      </c>
      <c r="J95" s="303">
        <f>[1]sy!V139</f>
        <v>0.03</v>
      </c>
    </row>
    <row r="96" spans="1:10">
      <c r="A96" s="175" t="s">
        <v>204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31:B31"/>
    <mergeCell ref="E39:F39"/>
    <mergeCell ref="G39:H39"/>
    <mergeCell ref="A59:J59"/>
    <mergeCell ref="A60:B60"/>
    <mergeCell ref="A61:B61"/>
    <mergeCell ref="A1:L1"/>
    <mergeCell ref="I7:J7"/>
    <mergeCell ref="A27:L27"/>
    <mergeCell ref="A28:B28"/>
    <mergeCell ref="A29:B29"/>
    <mergeCell ref="A30:B30"/>
  </mergeCells>
  <phoneticPr fontId="6"/>
  <printOptions horizontalCentered="1" gridLinesSet="0"/>
  <pageMargins left="0.86614173228346458" right="0.70866141732283472" top="0.43307086614173229" bottom="0.35433070866141736" header="0.35433070866141736" footer="0.27559055118110237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8E20-D547-428A-BDC2-66FBBCC403FB}">
  <sheetPr codeName="Sheet21">
    <tabColor theme="6"/>
  </sheetPr>
  <dimension ref="A1:Q89"/>
  <sheetViews>
    <sheetView view="pageBreakPreview" zoomScale="85" zoomScaleNormal="85" zoomScaleSheetLayoutView="8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6" width="15" style="307" customWidth="1"/>
    <col min="17" max="17" width="6" style="307" customWidth="1"/>
    <col min="18" max="16384" width="8.09765625" style="307"/>
  </cols>
  <sheetData>
    <row r="1" spans="1:17" s="154" customFormat="1" ht="15.75" customHeight="1">
      <c r="A1" s="155"/>
      <c r="B1" s="155"/>
    </row>
    <row r="2" spans="1:17" ht="18.600000000000001">
      <c r="A2" s="561"/>
      <c r="B2" s="561"/>
      <c r="C2" s="561"/>
      <c r="D2" s="561"/>
      <c r="E2" s="561"/>
      <c r="F2" s="304"/>
      <c r="G2" s="305" t="s">
        <v>223</v>
      </c>
      <c r="H2" s="305"/>
      <c r="I2" s="305"/>
      <c r="J2" s="305"/>
      <c r="K2" s="305"/>
      <c r="L2" s="305"/>
      <c r="M2" s="305"/>
      <c r="N2" s="305"/>
      <c r="O2" s="304"/>
      <c r="P2" s="306" t="s">
        <v>224</v>
      </c>
    </row>
    <row r="3" spans="1:17" ht="18.600000000000001">
      <c r="A3" s="308"/>
      <c r="B3" s="308"/>
      <c r="C3" s="308"/>
      <c r="D3" s="308"/>
      <c r="E3" s="308"/>
      <c r="F3" s="304"/>
      <c r="G3" s="305"/>
      <c r="H3" s="305" t="s">
        <v>225</v>
      </c>
      <c r="I3" s="305"/>
      <c r="J3" s="305"/>
      <c r="K3" s="305"/>
      <c r="L3" s="305"/>
      <c r="M3" s="305"/>
      <c r="N3" s="305"/>
      <c r="O3" s="304"/>
      <c r="P3" s="306"/>
    </row>
    <row r="4" spans="1:17" ht="18.600000000000001">
      <c r="A4" s="561"/>
      <c r="B4" s="561"/>
      <c r="C4" s="561"/>
      <c r="D4" s="561"/>
      <c r="E4" s="561"/>
      <c r="F4" s="304"/>
      <c r="G4" s="309"/>
      <c r="H4" s="309"/>
      <c r="I4" s="304"/>
      <c r="J4" s="304"/>
      <c r="L4" s="304"/>
      <c r="N4" s="310"/>
      <c r="O4" s="311" t="s">
        <v>387</v>
      </c>
      <c r="P4" s="562"/>
      <c r="Q4" s="563"/>
    </row>
    <row r="5" spans="1:17" ht="6" customHeight="1">
      <c r="A5" s="304"/>
      <c r="B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18" customHeight="1" thickBot="1">
      <c r="A6" s="564"/>
      <c r="B6" s="565"/>
      <c r="C6" s="565"/>
      <c r="D6" s="312"/>
      <c r="E6" s="312"/>
      <c r="F6" s="312"/>
      <c r="G6" s="313"/>
      <c r="H6" s="304"/>
      <c r="I6" s="304"/>
      <c r="J6" s="304"/>
      <c r="K6" s="304"/>
      <c r="L6" s="304"/>
      <c r="M6" s="304"/>
      <c r="N6" s="304"/>
      <c r="O6" s="304"/>
      <c r="P6" s="314" t="s">
        <v>226</v>
      </c>
      <c r="Q6" s="304"/>
    </row>
    <row r="7" spans="1:17" s="316" customFormat="1" ht="18" customHeight="1">
      <c r="A7" s="315"/>
      <c r="E7" s="317"/>
      <c r="F7" s="566" t="s">
        <v>227</v>
      </c>
      <c r="G7" s="567"/>
      <c r="H7" s="567"/>
      <c r="I7" s="567"/>
      <c r="J7" s="567"/>
      <c r="K7" s="566" t="s">
        <v>228</v>
      </c>
      <c r="L7" s="567"/>
      <c r="M7" s="568"/>
      <c r="N7" s="566" t="s">
        <v>229</v>
      </c>
      <c r="O7" s="567"/>
      <c r="P7" s="567"/>
      <c r="Q7" s="318"/>
    </row>
    <row r="8" spans="1:17" s="320" customFormat="1" ht="22.5" customHeight="1">
      <c r="A8" s="573" t="s">
        <v>230</v>
      </c>
      <c r="B8" s="574"/>
      <c r="C8" s="574"/>
      <c r="D8" s="575"/>
      <c r="E8" s="317"/>
      <c r="F8" s="569" t="s">
        <v>101</v>
      </c>
      <c r="G8" s="571" t="s">
        <v>231</v>
      </c>
      <c r="H8" s="569" t="s">
        <v>232</v>
      </c>
      <c r="I8" s="569" t="s">
        <v>233</v>
      </c>
      <c r="J8" s="571" t="s">
        <v>234</v>
      </c>
      <c r="K8" s="569" t="s">
        <v>101</v>
      </c>
      <c r="L8" s="571" t="s">
        <v>231</v>
      </c>
      <c r="M8" s="571" t="s">
        <v>234</v>
      </c>
      <c r="N8" s="569" t="s">
        <v>101</v>
      </c>
      <c r="O8" s="571" t="s">
        <v>231</v>
      </c>
      <c r="P8" s="571" t="s">
        <v>234</v>
      </c>
      <c r="Q8" s="319" t="s">
        <v>235</v>
      </c>
    </row>
    <row r="9" spans="1:17" s="320" customFormat="1" ht="18" customHeight="1" thickBot="1">
      <c r="A9" s="321"/>
      <c r="B9" s="322"/>
      <c r="C9" s="322"/>
      <c r="D9" s="322"/>
      <c r="E9" s="323"/>
      <c r="F9" s="570"/>
      <c r="G9" s="572"/>
      <c r="H9" s="570"/>
      <c r="I9" s="570"/>
      <c r="J9" s="572"/>
      <c r="K9" s="570"/>
      <c r="L9" s="572"/>
      <c r="M9" s="572"/>
      <c r="N9" s="570"/>
      <c r="O9" s="572"/>
      <c r="P9" s="572"/>
      <c r="Q9" s="324"/>
    </row>
    <row r="10" spans="1:17" s="331" customFormat="1" ht="18" customHeight="1" thickTop="1" thickBot="1">
      <c r="A10" s="325"/>
      <c r="B10" s="326"/>
      <c r="C10" s="578" t="s">
        <v>236</v>
      </c>
      <c r="D10" s="578"/>
      <c r="E10" s="327"/>
      <c r="F10" s="328">
        <v>286569</v>
      </c>
      <c r="G10" s="328">
        <v>267689</v>
      </c>
      <c r="H10" s="328">
        <v>249410</v>
      </c>
      <c r="I10" s="328">
        <v>18279</v>
      </c>
      <c r="J10" s="328">
        <v>18880</v>
      </c>
      <c r="K10" s="328">
        <v>349076</v>
      </c>
      <c r="L10" s="328">
        <v>323913</v>
      </c>
      <c r="M10" s="328">
        <v>25163</v>
      </c>
      <c r="N10" s="328">
        <v>215310</v>
      </c>
      <c r="O10" s="328">
        <v>203593</v>
      </c>
      <c r="P10" s="329">
        <v>11717</v>
      </c>
      <c r="Q10" s="330" t="s">
        <v>237</v>
      </c>
    </row>
    <row r="11" spans="1:17" s="331" customFormat="1" ht="18" customHeight="1" thickTop="1">
      <c r="A11" s="332"/>
      <c r="B11" s="333"/>
      <c r="C11" s="579" t="s">
        <v>238</v>
      </c>
      <c r="D11" s="580"/>
      <c r="E11" s="334"/>
      <c r="F11" s="335" t="s">
        <v>381</v>
      </c>
      <c r="G11" s="335" t="s">
        <v>381</v>
      </c>
      <c r="H11" s="335" t="s">
        <v>381</v>
      </c>
      <c r="I11" s="335" t="s">
        <v>381</v>
      </c>
      <c r="J11" s="335" t="s">
        <v>381</v>
      </c>
      <c r="K11" s="335" t="s">
        <v>381</v>
      </c>
      <c r="L11" s="335" t="s">
        <v>381</v>
      </c>
      <c r="M11" s="335" t="s">
        <v>381</v>
      </c>
      <c r="N11" s="335" t="s">
        <v>381</v>
      </c>
      <c r="O11" s="335" t="s">
        <v>381</v>
      </c>
      <c r="P11" s="335" t="s">
        <v>381</v>
      </c>
      <c r="Q11" s="336" t="s">
        <v>239</v>
      </c>
    </row>
    <row r="12" spans="1:17" s="331" customFormat="1" ht="18" customHeight="1">
      <c r="A12" s="337"/>
      <c r="B12" s="338"/>
      <c r="C12" s="576" t="s">
        <v>240</v>
      </c>
      <c r="D12" s="577"/>
      <c r="E12" s="339"/>
      <c r="F12" s="340">
        <v>444650</v>
      </c>
      <c r="G12" s="340">
        <v>342188</v>
      </c>
      <c r="H12" s="340">
        <v>326619</v>
      </c>
      <c r="I12" s="340">
        <v>15569</v>
      </c>
      <c r="J12" s="340">
        <v>102462</v>
      </c>
      <c r="K12" s="340">
        <v>460218</v>
      </c>
      <c r="L12" s="340">
        <v>360900</v>
      </c>
      <c r="M12" s="340">
        <v>99318</v>
      </c>
      <c r="N12" s="340">
        <v>365060</v>
      </c>
      <c r="O12" s="340">
        <v>246524</v>
      </c>
      <c r="P12" s="340">
        <v>118536</v>
      </c>
      <c r="Q12" s="341" t="s">
        <v>241</v>
      </c>
    </row>
    <row r="13" spans="1:17" s="331" customFormat="1" ht="18" customHeight="1">
      <c r="A13" s="337"/>
      <c r="B13" s="338"/>
      <c r="C13" s="576" t="s">
        <v>242</v>
      </c>
      <c r="D13" s="577"/>
      <c r="E13" s="339"/>
      <c r="F13" s="340">
        <v>327728</v>
      </c>
      <c r="G13" s="340">
        <v>301634</v>
      </c>
      <c r="H13" s="340">
        <v>277834</v>
      </c>
      <c r="I13" s="340">
        <v>23800</v>
      </c>
      <c r="J13" s="340">
        <v>26094</v>
      </c>
      <c r="K13" s="340">
        <v>375997</v>
      </c>
      <c r="L13" s="340">
        <v>344647</v>
      </c>
      <c r="M13" s="340">
        <v>31350</v>
      </c>
      <c r="N13" s="340">
        <v>238075</v>
      </c>
      <c r="O13" s="340">
        <v>221743</v>
      </c>
      <c r="P13" s="340">
        <v>16332</v>
      </c>
      <c r="Q13" s="341" t="s">
        <v>243</v>
      </c>
    </row>
    <row r="14" spans="1:17" s="331" customFormat="1" ht="18" customHeight="1">
      <c r="A14" s="337"/>
      <c r="B14" s="338"/>
      <c r="C14" s="576" t="s">
        <v>244</v>
      </c>
      <c r="D14" s="577"/>
      <c r="E14" s="339"/>
      <c r="F14" s="340">
        <v>514595</v>
      </c>
      <c r="G14" s="340">
        <v>509272</v>
      </c>
      <c r="H14" s="340">
        <v>441746</v>
      </c>
      <c r="I14" s="340">
        <v>67526</v>
      </c>
      <c r="J14" s="340">
        <v>5323</v>
      </c>
      <c r="K14" s="340">
        <v>541278</v>
      </c>
      <c r="L14" s="340">
        <v>535362</v>
      </c>
      <c r="M14" s="340">
        <v>5916</v>
      </c>
      <c r="N14" s="340">
        <v>322043</v>
      </c>
      <c r="O14" s="340">
        <v>320993</v>
      </c>
      <c r="P14" s="340">
        <v>1050</v>
      </c>
      <c r="Q14" s="341" t="s">
        <v>245</v>
      </c>
    </row>
    <row r="15" spans="1:17" s="331" customFormat="1" ht="18" customHeight="1">
      <c r="A15" s="337"/>
      <c r="B15" s="338"/>
      <c r="C15" s="576" t="s">
        <v>246</v>
      </c>
      <c r="D15" s="577"/>
      <c r="E15" s="339"/>
      <c r="F15" s="340">
        <v>372372</v>
      </c>
      <c r="G15" s="340">
        <v>364869</v>
      </c>
      <c r="H15" s="340">
        <v>338212</v>
      </c>
      <c r="I15" s="340">
        <v>26657</v>
      </c>
      <c r="J15" s="340">
        <v>7503</v>
      </c>
      <c r="K15" s="340">
        <v>431359</v>
      </c>
      <c r="L15" s="340">
        <v>422963</v>
      </c>
      <c r="M15" s="340">
        <v>8396</v>
      </c>
      <c r="N15" s="340">
        <v>271483</v>
      </c>
      <c r="O15" s="340">
        <v>265507</v>
      </c>
      <c r="P15" s="340">
        <v>5976</v>
      </c>
      <c r="Q15" s="341" t="s">
        <v>247</v>
      </c>
    </row>
    <row r="16" spans="1:17" s="331" customFormat="1" ht="18" customHeight="1">
      <c r="A16" s="337"/>
      <c r="B16" s="338"/>
      <c r="C16" s="576" t="s">
        <v>248</v>
      </c>
      <c r="D16" s="577"/>
      <c r="E16" s="339"/>
      <c r="F16" s="340">
        <v>303766</v>
      </c>
      <c r="G16" s="340">
        <v>281096</v>
      </c>
      <c r="H16" s="340">
        <v>240856</v>
      </c>
      <c r="I16" s="340">
        <v>40240</v>
      </c>
      <c r="J16" s="340">
        <v>22670</v>
      </c>
      <c r="K16" s="340">
        <v>326280</v>
      </c>
      <c r="L16" s="340">
        <v>300321</v>
      </c>
      <c r="M16" s="340">
        <v>25959</v>
      </c>
      <c r="N16" s="340">
        <v>193850</v>
      </c>
      <c r="O16" s="340">
        <v>187233</v>
      </c>
      <c r="P16" s="340">
        <v>6617</v>
      </c>
      <c r="Q16" s="341" t="s">
        <v>249</v>
      </c>
    </row>
    <row r="17" spans="1:17" s="331" customFormat="1" ht="18" customHeight="1">
      <c r="A17" s="337"/>
      <c r="B17" s="338"/>
      <c r="C17" s="576" t="s">
        <v>250</v>
      </c>
      <c r="D17" s="577"/>
      <c r="E17" s="339"/>
      <c r="F17" s="340">
        <v>226632</v>
      </c>
      <c r="G17" s="340">
        <v>216773</v>
      </c>
      <c r="H17" s="340">
        <v>203763</v>
      </c>
      <c r="I17" s="340">
        <v>13010</v>
      </c>
      <c r="J17" s="340">
        <v>9859</v>
      </c>
      <c r="K17" s="340">
        <v>274440</v>
      </c>
      <c r="L17" s="340">
        <v>265268</v>
      </c>
      <c r="M17" s="340">
        <v>9172</v>
      </c>
      <c r="N17" s="340">
        <v>176814</v>
      </c>
      <c r="O17" s="340">
        <v>166239</v>
      </c>
      <c r="P17" s="340">
        <v>10575</v>
      </c>
      <c r="Q17" s="341" t="s">
        <v>251</v>
      </c>
    </row>
    <row r="18" spans="1:17" s="331" customFormat="1" ht="18" customHeight="1">
      <c r="A18" s="337"/>
      <c r="B18" s="338"/>
      <c r="C18" s="576" t="s">
        <v>252</v>
      </c>
      <c r="D18" s="577"/>
      <c r="E18" s="339"/>
      <c r="F18" s="340">
        <v>405937</v>
      </c>
      <c r="G18" s="340">
        <v>405748</v>
      </c>
      <c r="H18" s="340">
        <v>371026</v>
      </c>
      <c r="I18" s="340">
        <v>34722</v>
      </c>
      <c r="J18" s="340">
        <v>189</v>
      </c>
      <c r="K18" s="340">
        <v>523684</v>
      </c>
      <c r="L18" s="340">
        <v>523581</v>
      </c>
      <c r="M18" s="340">
        <v>103</v>
      </c>
      <c r="N18" s="340">
        <v>300133</v>
      </c>
      <c r="O18" s="340">
        <v>299868</v>
      </c>
      <c r="P18" s="340">
        <v>265</v>
      </c>
      <c r="Q18" s="341" t="s">
        <v>253</v>
      </c>
    </row>
    <row r="19" spans="1:17" s="331" customFormat="1" ht="18" customHeight="1">
      <c r="A19" s="337"/>
      <c r="B19" s="338"/>
      <c r="C19" s="576" t="s">
        <v>254</v>
      </c>
      <c r="D19" s="577"/>
      <c r="E19" s="339"/>
      <c r="F19" s="340">
        <v>318530</v>
      </c>
      <c r="G19" s="340">
        <v>294550</v>
      </c>
      <c r="H19" s="340">
        <v>269254</v>
      </c>
      <c r="I19" s="340">
        <v>25296</v>
      </c>
      <c r="J19" s="340">
        <v>23980</v>
      </c>
      <c r="K19" s="340">
        <v>334885</v>
      </c>
      <c r="L19" s="340">
        <v>314759</v>
      </c>
      <c r="M19" s="340">
        <v>20126</v>
      </c>
      <c r="N19" s="340">
        <v>279362</v>
      </c>
      <c r="O19" s="340">
        <v>246152</v>
      </c>
      <c r="P19" s="340">
        <v>33210</v>
      </c>
      <c r="Q19" s="341" t="s">
        <v>255</v>
      </c>
    </row>
    <row r="20" spans="1:17" s="331" customFormat="1" ht="18" customHeight="1">
      <c r="A20" s="337"/>
      <c r="B20" s="338"/>
      <c r="C20" s="576" t="s">
        <v>256</v>
      </c>
      <c r="D20" s="577"/>
      <c r="E20" s="339"/>
      <c r="F20" s="340">
        <v>335878</v>
      </c>
      <c r="G20" s="340">
        <v>335851</v>
      </c>
      <c r="H20" s="340">
        <v>316149</v>
      </c>
      <c r="I20" s="340">
        <v>19702</v>
      </c>
      <c r="J20" s="340">
        <v>27</v>
      </c>
      <c r="K20" s="340">
        <v>351043</v>
      </c>
      <c r="L20" s="340">
        <v>351043</v>
      </c>
      <c r="M20" s="340">
        <v>0</v>
      </c>
      <c r="N20" s="340">
        <v>262458</v>
      </c>
      <c r="O20" s="340">
        <v>262301</v>
      </c>
      <c r="P20" s="340">
        <v>157</v>
      </c>
      <c r="Q20" s="341" t="s">
        <v>257</v>
      </c>
    </row>
    <row r="21" spans="1:17" s="331" customFormat="1" ht="18" customHeight="1">
      <c r="A21" s="337"/>
      <c r="B21" s="338"/>
      <c r="C21" s="576" t="s">
        <v>258</v>
      </c>
      <c r="D21" s="577"/>
      <c r="E21" s="339"/>
      <c r="F21" s="340">
        <v>149553</v>
      </c>
      <c r="G21" s="340">
        <v>125436</v>
      </c>
      <c r="H21" s="340">
        <v>122101</v>
      </c>
      <c r="I21" s="340">
        <v>3335</v>
      </c>
      <c r="J21" s="340">
        <v>24117</v>
      </c>
      <c r="K21" s="340">
        <v>204527</v>
      </c>
      <c r="L21" s="340">
        <v>176658</v>
      </c>
      <c r="M21" s="340">
        <v>27869</v>
      </c>
      <c r="N21" s="340">
        <v>121098</v>
      </c>
      <c r="O21" s="340">
        <v>98923</v>
      </c>
      <c r="P21" s="340">
        <v>22175</v>
      </c>
      <c r="Q21" s="341" t="s">
        <v>259</v>
      </c>
    </row>
    <row r="22" spans="1:17" s="331" customFormat="1" ht="18" customHeight="1">
      <c r="A22" s="337"/>
      <c r="B22" s="338"/>
      <c r="C22" s="576" t="s">
        <v>260</v>
      </c>
      <c r="D22" s="577"/>
      <c r="E22" s="339"/>
      <c r="F22" s="340">
        <v>188329</v>
      </c>
      <c r="G22" s="340">
        <v>188329</v>
      </c>
      <c r="H22" s="340">
        <v>171235</v>
      </c>
      <c r="I22" s="340">
        <v>17094</v>
      </c>
      <c r="J22" s="340">
        <v>0</v>
      </c>
      <c r="K22" s="340">
        <v>213858</v>
      </c>
      <c r="L22" s="340">
        <v>213858</v>
      </c>
      <c r="M22" s="340">
        <v>0</v>
      </c>
      <c r="N22" s="340">
        <v>145845</v>
      </c>
      <c r="O22" s="340">
        <v>145845</v>
      </c>
      <c r="P22" s="340">
        <v>0</v>
      </c>
      <c r="Q22" s="341" t="s">
        <v>261</v>
      </c>
    </row>
    <row r="23" spans="1:17" s="331" customFormat="1" ht="18" customHeight="1">
      <c r="A23" s="337"/>
      <c r="B23" s="338"/>
      <c r="C23" s="576" t="s">
        <v>262</v>
      </c>
      <c r="D23" s="577"/>
      <c r="E23" s="339"/>
      <c r="F23" s="340">
        <v>289221</v>
      </c>
      <c r="G23" s="340">
        <v>289221</v>
      </c>
      <c r="H23" s="340">
        <v>286469</v>
      </c>
      <c r="I23" s="340">
        <v>2752</v>
      </c>
      <c r="J23" s="340">
        <v>0</v>
      </c>
      <c r="K23" s="340">
        <v>368830</v>
      </c>
      <c r="L23" s="340">
        <v>368830</v>
      </c>
      <c r="M23" s="340">
        <v>0</v>
      </c>
      <c r="N23" s="340">
        <v>240206</v>
      </c>
      <c r="O23" s="340">
        <v>240206</v>
      </c>
      <c r="P23" s="340">
        <v>0</v>
      </c>
      <c r="Q23" s="341" t="s">
        <v>263</v>
      </c>
    </row>
    <row r="24" spans="1:17" s="331" customFormat="1" ht="18" customHeight="1">
      <c r="A24" s="337"/>
      <c r="B24" s="338"/>
      <c r="C24" s="576" t="s">
        <v>264</v>
      </c>
      <c r="D24" s="577"/>
      <c r="E24" s="339"/>
      <c r="F24" s="340">
        <v>270018</v>
      </c>
      <c r="G24" s="340">
        <v>267188</v>
      </c>
      <c r="H24" s="340">
        <v>252684</v>
      </c>
      <c r="I24" s="340">
        <v>14504</v>
      </c>
      <c r="J24" s="340">
        <v>2830</v>
      </c>
      <c r="K24" s="340">
        <v>352786</v>
      </c>
      <c r="L24" s="340">
        <v>351640</v>
      </c>
      <c r="M24" s="340">
        <v>1146</v>
      </c>
      <c r="N24" s="340">
        <v>245434</v>
      </c>
      <c r="O24" s="340">
        <v>242104</v>
      </c>
      <c r="P24" s="340">
        <v>3330</v>
      </c>
      <c r="Q24" s="341" t="s">
        <v>265</v>
      </c>
    </row>
    <row r="25" spans="1:17" s="331" customFormat="1" ht="18" customHeight="1">
      <c r="A25" s="337"/>
      <c r="B25" s="338"/>
      <c r="C25" s="576" t="s">
        <v>266</v>
      </c>
      <c r="D25" s="577"/>
      <c r="E25" s="339"/>
      <c r="F25" s="340">
        <v>292639</v>
      </c>
      <c r="G25" s="340">
        <v>292391</v>
      </c>
      <c r="H25" s="340">
        <v>276560</v>
      </c>
      <c r="I25" s="340">
        <v>15831</v>
      </c>
      <c r="J25" s="340">
        <v>248</v>
      </c>
      <c r="K25" s="340">
        <v>333694</v>
      </c>
      <c r="L25" s="340">
        <v>333429</v>
      </c>
      <c r="M25" s="340">
        <v>265</v>
      </c>
      <c r="N25" s="340">
        <v>225991</v>
      </c>
      <c r="O25" s="340">
        <v>225771</v>
      </c>
      <c r="P25" s="340">
        <v>220</v>
      </c>
      <c r="Q25" s="341" t="s">
        <v>267</v>
      </c>
    </row>
    <row r="26" spans="1:17" s="331" customFormat="1" ht="18" customHeight="1" thickBot="1">
      <c r="A26" s="342"/>
      <c r="B26" s="343"/>
      <c r="C26" s="581" t="s">
        <v>268</v>
      </c>
      <c r="D26" s="582"/>
      <c r="E26" s="344"/>
      <c r="F26" s="345">
        <v>249921</v>
      </c>
      <c r="G26" s="345">
        <v>234031</v>
      </c>
      <c r="H26" s="345">
        <v>209405</v>
      </c>
      <c r="I26" s="345">
        <v>24626</v>
      </c>
      <c r="J26" s="345">
        <v>15890</v>
      </c>
      <c r="K26" s="345">
        <v>309188</v>
      </c>
      <c r="L26" s="345">
        <v>290699</v>
      </c>
      <c r="M26" s="345">
        <v>18489</v>
      </c>
      <c r="N26" s="345">
        <v>171306</v>
      </c>
      <c r="O26" s="345">
        <v>158864</v>
      </c>
      <c r="P26" s="345">
        <v>12442</v>
      </c>
      <c r="Q26" s="346" t="s">
        <v>269</v>
      </c>
    </row>
    <row r="27" spans="1:17" s="331" customFormat="1" ht="18" customHeight="1" thickTop="1">
      <c r="A27" s="332"/>
      <c r="B27" s="333"/>
      <c r="C27" s="579" t="s">
        <v>270</v>
      </c>
      <c r="D27" s="580"/>
      <c r="E27" s="334"/>
      <c r="F27" s="347">
        <v>219269</v>
      </c>
      <c r="G27" s="347">
        <v>219269</v>
      </c>
      <c r="H27" s="347">
        <v>206948</v>
      </c>
      <c r="I27" s="347">
        <v>12321</v>
      </c>
      <c r="J27" s="347">
        <v>0</v>
      </c>
      <c r="K27" s="347">
        <v>277915</v>
      </c>
      <c r="L27" s="347">
        <v>277915</v>
      </c>
      <c r="M27" s="347">
        <v>0</v>
      </c>
      <c r="N27" s="347">
        <v>175679</v>
      </c>
      <c r="O27" s="347">
        <v>175679</v>
      </c>
      <c r="P27" s="347">
        <v>0</v>
      </c>
      <c r="Q27" s="336" t="s">
        <v>271</v>
      </c>
    </row>
    <row r="28" spans="1:17" s="331" customFormat="1" ht="18" customHeight="1">
      <c r="A28" s="337"/>
      <c r="B28" s="338"/>
      <c r="C28" s="576" t="s">
        <v>272</v>
      </c>
      <c r="D28" s="577"/>
      <c r="E28" s="339"/>
      <c r="F28" s="340">
        <v>279230</v>
      </c>
      <c r="G28" s="340">
        <v>249610</v>
      </c>
      <c r="H28" s="340">
        <v>241582</v>
      </c>
      <c r="I28" s="340">
        <v>8028</v>
      </c>
      <c r="J28" s="340">
        <v>29620</v>
      </c>
      <c r="K28" s="340">
        <v>337319</v>
      </c>
      <c r="L28" s="340">
        <v>289080</v>
      </c>
      <c r="M28" s="340">
        <v>48239</v>
      </c>
      <c r="N28" s="340">
        <v>223766</v>
      </c>
      <c r="O28" s="340">
        <v>211924</v>
      </c>
      <c r="P28" s="340">
        <v>11842</v>
      </c>
      <c r="Q28" s="341" t="s">
        <v>273</v>
      </c>
    </row>
    <row r="29" spans="1:17" s="331" customFormat="1" ht="18" customHeight="1">
      <c r="A29" s="337"/>
      <c r="B29" s="338"/>
      <c r="C29" s="576" t="s">
        <v>274</v>
      </c>
      <c r="D29" s="577"/>
      <c r="E29" s="339"/>
      <c r="F29" s="340">
        <v>256489</v>
      </c>
      <c r="G29" s="340">
        <v>237893</v>
      </c>
      <c r="H29" s="340">
        <v>229955</v>
      </c>
      <c r="I29" s="340">
        <v>7938</v>
      </c>
      <c r="J29" s="340">
        <v>18596</v>
      </c>
      <c r="K29" s="340">
        <v>345145</v>
      </c>
      <c r="L29" s="340">
        <v>320874</v>
      </c>
      <c r="M29" s="340">
        <v>24271</v>
      </c>
      <c r="N29" s="340">
        <v>193593</v>
      </c>
      <c r="O29" s="340">
        <v>179024</v>
      </c>
      <c r="P29" s="340">
        <v>14569</v>
      </c>
      <c r="Q29" s="341" t="s">
        <v>275</v>
      </c>
    </row>
    <row r="30" spans="1:17" s="331" customFormat="1" ht="18" customHeight="1">
      <c r="A30" s="337"/>
      <c r="B30" s="338"/>
      <c r="C30" s="576" t="s">
        <v>276</v>
      </c>
      <c r="D30" s="577"/>
      <c r="E30" s="339"/>
      <c r="F30" s="340">
        <v>335785</v>
      </c>
      <c r="G30" s="340">
        <v>335785</v>
      </c>
      <c r="H30" s="340">
        <v>316891</v>
      </c>
      <c r="I30" s="340">
        <v>18894</v>
      </c>
      <c r="J30" s="340">
        <v>0</v>
      </c>
      <c r="K30" s="340">
        <v>369984</v>
      </c>
      <c r="L30" s="340">
        <v>369984</v>
      </c>
      <c r="M30" s="340">
        <v>0</v>
      </c>
      <c r="N30" s="340">
        <v>250280</v>
      </c>
      <c r="O30" s="340">
        <v>250280</v>
      </c>
      <c r="P30" s="340">
        <v>0</v>
      </c>
      <c r="Q30" s="341" t="s">
        <v>277</v>
      </c>
    </row>
    <row r="31" spans="1:17" s="331" customFormat="1" ht="18" customHeight="1">
      <c r="A31" s="337"/>
      <c r="B31" s="338"/>
      <c r="C31" s="576" t="s">
        <v>278</v>
      </c>
      <c r="D31" s="577"/>
      <c r="E31" s="339"/>
      <c r="F31" s="340">
        <v>276980</v>
      </c>
      <c r="G31" s="340">
        <v>270840</v>
      </c>
      <c r="H31" s="340">
        <v>251861</v>
      </c>
      <c r="I31" s="340">
        <v>18979</v>
      </c>
      <c r="J31" s="340">
        <v>6140</v>
      </c>
      <c r="K31" s="340">
        <v>320033</v>
      </c>
      <c r="L31" s="340">
        <v>316500</v>
      </c>
      <c r="M31" s="340">
        <v>3533</v>
      </c>
      <c r="N31" s="340">
        <v>205571</v>
      </c>
      <c r="O31" s="340">
        <v>195107</v>
      </c>
      <c r="P31" s="340">
        <v>10464</v>
      </c>
      <c r="Q31" s="341" t="s">
        <v>279</v>
      </c>
    </row>
    <row r="32" spans="1:17" s="331" customFormat="1" ht="18" customHeight="1">
      <c r="A32" s="337"/>
      <c r="B32" s="338"/>
      <c r="C32" s="576" t="s">
        <v>280</v>
      </c>
      <c r="D32" s="577"/>
      <c r="E32" s="339"/>
      <c r="F32" s="340">
        <v>470169</v>
      </c>
      <c r="G32" s="340">
        <v>267096</v>
      </c>
      <c r="H32" s="340">
        <v>256929</v>
      </c>
      <c r="I32" s="340">
        <v>10167</v>
      </c>
      <c r="J32" s="340">
        <v>203073</v>
      </c>
      <c r="K32" s="340">
        <v>506639</v>
      </c>
      <c r="L32" s="340">
        <v>275077</v>
      </c>
      <c r="M32" s="340">
        <v>231562</v>
      </c>
      <c r="N32" s="340">
        <v>309046</v>
      </c>
      <c r="O32" s="340">
        <v>231837</v>
      </c>
      <c r="P32" s="340">
        <v>77209</v>
      </c>
      <c r="Q32" s="341" t="s">
        <v>281</v>
      </c>
    </row>
    <row r="33" spans="1:17" s="331" customFormat="1" ht="18" customHeight="1">
      <c r="A33" s="337"/>
      <c r="B33" s="338"/>
      <c r="C33" s="576" t="s">
        <v>282</v>
      </c>
      <c r="D33" s="577"/>
      <c r="E33" s="339"/>
      <c r="F33" s="340">
        <v>352965</v>
      </c>
      <c r="G33" s="340">
        <v>282969</v>
      </c>
      <c r="H33" s="340">
        <v>272183</v>
      </c>
      <c r="I33" s="340">
        <v>10786</v>
      </c>
      <c r="J33" s="340">
        <v>69996</v>
      </c>
      <c r="K33" s="340">
        <v>415097</v>
      </c>
      <c r="L33" s="340">
        <v>323789</v>
      </c>
      <c r="M33" s="340">
        <v>91308</v>
      </c>
      <c r="N33" s="340">
        <v>200500</v>
      </c>
      <c r="O33" s="340">
        <v>182800</v>
      </c>
      <c r="P33" s="340">
        <v>17700</v>
      </c>
      <c r="Q33" s="341" t="s">
        <v>283</v>
      </c>
    </row>
    <row r="34" spans="1:17" s="331" customFormat="1" ht="18" customHeight="1">
      <c r="A34" s="337"/>
      <c r="B34" s="338"/>
      <c r="C34" s="576" t="s">
        <v>284</v>
      </c>
      <c r="D34" s="577"/>
      <c r="E34" s="339"/>
      <c r="F34" s="340">
        <v>367351</v>
      </c>
      <c r="G34" s="340">
        <v>367351</v>
      </c>
      <c r="H34" s="340">
        <v>315596</v>
      </c>
      <c r="I34" s="340">
        <v>51755</v>
      </c>
      <c r="J34" s="340">
        <v>0</v>
      </c>
      <c r="K34" s="340">
        <v>404503</v>
      </c>
      <c r="L34" s="340">
        <v>404503</v>
      </c>
      <c r="M34" s="340">
        <v>0</v>
      </c>
      <c r="N34" s="340">
        <v>281508</v>
      </c>
      <c r="O34" s="340">
        <v>281508</v>
      </c>
      <c r="P34" s="340">
        <v>0</v>
      </c>
      <c r="Q34" s="341" t="s">
        <v>285</v>
      </c>
    </row>
    <row r="35" spans="1:17" s="331" customFormat="1" ht="18" customHeight="1">
      <c r="A35" s="337"/>
      <c r="B35" s="338"/>
      <c r="C35" s="576" t="s">
        <v>286</v>
      </c>
      <c r="D35" s="577"/>
      <c r="E35" s="339"/>
      <c r="F35" s="340">
        <v>354286</v>
      </c>
      <c r="G35" s="340">
        <v>354114</v>
      </c>
      <c r="H35" s="340">
        <v>325781</v>
      </c>
      <c r="I35" s="340">
        <v>28333</v>
      </c>
      <c r="J35" s="340">
        <v>172</v>
      </c>
      <c r="K35" s="340">
        <v>381695</v>
      </c>
      <c r="L35" s="340">
        <v>381470</v>
      </c>
      <c r="M35" s="340">
        <v>225</v>
      </c>
      <c r="N35" s="340">
        <v>264589</v>
      </c>
      <c r="O35" s="340">
        <v>264589</v>
      </c>
      <c r="P35" s="340">
        <v>0</v>
      </c>
      <c r="Q35" s="341" t="s">
        <v>287</v>
      </c>
    </row>
    <row r="36" spans="1:17" s="331" customFormat="1" ht="18" customHeight="1">
      <c r="A36" s="337"/>
      <c r="B36" s="338"/>
      <c r="C36" s="576" t="s">
        <v>288</v>
      </c>
      <c r="D36" s="577"/>
      <c r="E36" s="339"/>
      <c r="F36" s="340">
        <v>352704</v>
      </c>
      <c r="G36" s="340">
        <v>266785</v>
      </c>
      <c r="H36" s="340">
        <v>256177</v>
      </c>
      <c r="I36" s="340">
        <v>10608</v>
      </c>
      <c r="J36" s="340">
        <v>85919</v>
      </c>
      <c r="K36" s="340">
        <v>419854</v>
      </c>
      <c r="L36" s="340">
        <v>319468</v>
      </c>
      <c r="M36" s="340">
        <v>100386</v>
      </c>
      <c r="N36" s="340">
        <v>282158</v>
      </c>
      <c r="O36" s="340">
        <v>211438</v>
      </c>
      <c r="P36" s="340">
        <v>70720</v>
      </c>
      <c r="Q36" s="341" t="s">
        <v>289</v>
      </c>
    </row>
    <row r="37" spans="1:17" s="331" customFormat="1" ht="18" customHeight="1" thickBot="1">
      <c r="A37" s="337"/>
      <c r="B37" s="338"/>
      <c r="C37" s="576" t="s">
        <v>290</v>
      </c>
      <c r="D37" s="577"/>
      <c r="E37" s="339"/>
      <c r="F37" s="340">
        <v>348981</v>
      </c>
      <c r="G37" s="340">
        <v>344728</v>
      </c>
      <c r="H37" s="340">
        <v>308996</v>
      </c>
      <c r="I37" s="340">
        <v>35732</v>
      </c>
      <c r="J37" s="340">
        <v>4253</v>
      </c>
      <c r="K37" s="340">
        <v>369163</v>
      </c>
      <c r="L37" s="340">
        <v>365352</v>
      </c>
      <c r="M37" s="340">
        <v>3811</v>
      </c>
      <c r="N37" s="340">
        <v>253778</v>
      </c>
      <c r="O37" s="340">
        <v>247439</v>
      </c>
      <c r="P37" s="340">
        <v>6339</v>
      </c>
      <c r="Q37" s="341" t="s">
        <v>291</v>
      </c>
    </row>
    <row r="38" spans="1:17" s="331" customFormat="1" ht="18" customHeight="1" thickTop="1">
      <c r="A38" s="350"/>
      <c r="B38" s="351"/>
      <c r="C38" s="583" t="s">
        <v>292</v>
      </c>
      <c r="D38" s="584"/>
      <c r="E38" s="352"/>
      <c r="F38" s="353">
        <v>310405</v>
      </c>
      <c r="G38" s="353">
        <v>297154</v>
      </c>
      <c r="H38" s="353">
        <v>274811</v>
      </c>
      <c r="I38" s="353">
        <v>22343</v>
      </c>
      <c r="J38" s="353">
        <v>13251</v>
      </c>
      <c r="K38" s="353">
        <v>346900</v>
      </c>
      <c r="L38" s="353">
        <v>330394</v>
      </c>
      <c r="M38" s="353">
        <v>16506</v>
      </c>
      <c r="N38" s="353">
        <v>226524</v>
      </c>
      <c r="O38" s="353">
        <v>220754</v>
      </c>
      <c r="P38" s="353">
        <v>5770</v>
      </c>
      <c r="Q38" s="354" t="s">
        <v>293</v>
      </c>
    </row>
    <row r="39" spans="1:17" s="331" customFormat="1" ht="18" customHeight="1" thickBot="1">
      <c r="A39" s="342"/>
      <c r="B39" s="343"/>
      <c r="C39" s="587" t="s">
        <v>294</v>
      </c>
      <c r="D39" s="588"/>
      <c r="E39" s="344"/>
      <c r="F39" s="345">
        <v>190305</v>
      </c>
      <c r="G39" s="345">
        <v>181917</v>
      </c>
      <c r="H39" s="345">
        <v>172953</v>
      </c>
      <c r="I39" s="345">
        <v>8964</v>
      </c>
      <c r="J39" s="345">
        <v>8388</v>
      </c>
      <c r="K39" s="345">
        <v>223451</v>
      </c>
      <c r="L39" s="345">
        <v>219440</v>
      </c>
      <c r="M39" s="345">
        <v>4011</v>
      </c>
      <c r="N39" s="345">
        <v>165360</v>
      </c>
      <c r="O39" s="345">
        <v>153678</v>
      </c>
      <c r="P39" s="345">
        <v>11682</v>
      </c>
      <c r="Q39" s="346" t="s">
        <v>295</v>
      </c>
    </row>
    <row r="40" spans="1:17" s="331" customFormat="1" ht="18" customHeight="1" thickTop="1">
      <c r="A40" s="350"/>
      <c r="B40" s="351"/>
      <c r="C40" s="583" t="s">
        <v>298</v>
      </c>
      <c r="D40" s="584"/>
      <c r="E40" s="352"/>
      <c r="F40" s="353">
        <v>323570</v>
      </c>
      <c r="G40" s="353">
        <v>317289</v>
      </c>
      <c r="H40" s="353">
        <v>288529</v>
      </c>
      <c r="I40" s="353">
        <v>28760</v>
      </c>
      <c r="J40" s="353">
        <v>6281</v>
      </c>
      <c r="K40" s="353">
        <v>523192</v>
      </c>
      <c r="L40" s="353">
        <v>520421</v>
      </c>
      <c r="M40" s="353">
        <v>2771</v>
      </c>
      <c r="N40" s="353">
        <v>270444</v>
      </c>
      <c r="O40" s="353">
        <v>263229</v>
      </c>
      <c r="P40" s="353">
        <v>7215</v>
      </c>
      <c r="Q40" s="354" t="s">
        <v>299</v>
      </c>
    </row>
    <row r="41" spans="1:17" s="331" customFormat="1" ht="18" customHeight="1" thickBot="1">
      <c r="A41" s="356"/>
      <c r="B41" s="357"/>
      <c r="C41" s="585" t="s">
        <v>300</v>
      </c>
      <c r="D41" s="586"/>
      <c r="E41" s="358"/>
      <c r="F41" s="359">
        <v>226110</v>
      </c>
      <c r="G41" s="359">
        <v>226110</v>
      </c>
      <c r="H41" s="359">
        <v>223294</v>
      </c>
      <c r="I41" s="359">
        <v>2816</v>
      </c>
      <c r="J41" s="359">
        <v>0</v>
      </c>
      <c r="K41" s="359">
        <v>232636</v>
      </c>
      <c r="L41" s="359">
        <v>232636</v>
      </c>
      <c r="M41" s="359">
        <v>0</v>
      </c>
      <c r="N41" s="359">
        <v>223999</v>
      </c>
      <c r="O41" s="359">
        <v>223999</v>
      </c>
      <c r="P41" s="359">
        <v>0</v>
      </c>
      <c r="Q41" s="360" t="s">
        <v>301</v>
      </c>
    </row>
    <row r="42" spans="1:17" ht="4.5" customHeight="1"/>
    <row r="43" spans="1:17">
      <c r="F43" s="361" t="s">
        <v>302</v>
      </c>
      <c r="N43" s="311"/>
    </row>
    <row r="44" spans="1:17">
      <c r="F44" s="361" t="s">
        <v>303</v>
      </c>
    </row>
    <row r="45" spans="1:17">
      <c r="F45" s="310" t="s">
        <v>304</v>
      </c>
    </row>
    <row r="46" spans="1:17" ht="19.2" thickTop="1">
      <c r="A46" s="362"/>
      <c r="B46" s="362"/>
      <c r="C46" s="362"/>
      <c r="D46" s="362"/>
      <c r="E46" s="362"/>
      <c r="F46" s="362"/>
      <c r="G46" s="305" t="s">
        <v>305</v>
      </c>
      <c r="H46" s="305"/>
      <c r="I46" s="305"/>
      <c r="J46" s="305"/>
      <c r="K46" s="305"/>
      <c r="L46" s="305"/>
      <c r="M46" s="305"/>
      <c r="N46" s="305"/>
      <c r="O46" s="305"/>
      <c r="P46" s="306" t="s">
        <v>224</v>
      </c>
    </row>
    <row r="47" spans="1:17" ht="18.600000000000001">
      <c r="A47" s="561"/>
      <c r="B47" s="561"/>
      <c r="C47" s="561"/>
      <c r="D47" s="561"/>
      <c r="E47" s="561"/>
      <c r="F47" s="304"/>
      <c r="G47" s="305" t="s">
        <v>306</v>
      </c>
      <c r="H47" s="305"/>
      <c r="I47" s="305"/>
      <c r="J47" s="305"/>
      <c r="K47" s="305"/>
      <c r="L47" s="305"/>
      <c r="M47" s="305"/>
      <c r="N47" s="305"/>
      <c r="O47" s="304"/>
      <c r="P47" s="304"/>
    </row>
    <row r="48" spans="1:17">
      <c r="A48" s="561"/>
      <c r="B48" s="561"/>
      <c r="C48" s="561"/>
      <c r="D48" s="561"/>
      <c r="E48" s="561"/>
      <c r="F48" s="304"/>
      <c r="G48" s="304"/>
      <c r="H48" s="304"/>
      <c r="I48" s="304"/>
      <c r="J48" s="304"/>
      <c r="L48" s="304"/>
      <c r="M48" s="311"/>
      <c r="N48" s="310"/>
      <c r="O48" s="311" t="s">
        <v>382</v>
      </c>
      <c r="P48" s="562"/>
      <c r="Q48" s="563"/>
    </row>
    <row r="49" spans="1:17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</row>
    <row r="50" spans="1:17" ht="18" customHeight="1" thickBot="1">
      <c r="A50" s="564"/>
      <c r="B50" s="565"/>
      <c r="C50" s="565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314" t="s">
        <v>226</v>
      </c>
      <c r="Q50" s="304"/>
    </row>
    <row r="51" spans="1:17" s="316" customFormat="1" ht="18" customHeight="1">
      <c r="A51" s="315"/>
      <c r="E51" s="317"/>
      <c r="F51" s="566" t="s">
        <v>227</v>
      </c>
      <c r="G51" s="567"/>
      <c r="H51" s="567"/>
      <c r="I51" s="567"/>
      <c r="J51" s="567"/>
      <c r="K51" s="566" t="s">
        <v>228</v>
      </c>
      <c r="L51" s="567"/>
      <c r="M51" s="568"/>
      <c r="N51" s="566" t="s">
        <v>229</v>
      </c>
      <c r="O51" s="567"/>
      <c r="P51" s="567"/>
      <c r="Q51" s="318"/>
    </row>
    <row r="52" spans="1:17" s="320" customFormat="1" ht="22.5" customHeight="1">
      <c r="A52" s="573" t="s">
        <v>230</v>
      </c>
      <c r="B52" s="574"/>
      <c r="C52" s="574"/>
      <c r="D52" s="575"/>
      <c r="E52" s="317"/>
      <c r="F52" s="569" t="s">
        <v>101</v>
      </c>
      <c r="G52" s="571" t="s">
        <v>231</v>
      </c>
      <c r="H52" s="569" t="s">
        <v>232</v>
      </c>
      <c r="I52" s="569" t="s">
        <v>233</v>
      </c>
      <c r="J52" s="571" t="s">
        <v>234</v>
      </c>
      <c r="K52" s="569" t="s">
        <v>101</v>
      </c>
      <c r="L52" s="571" t="s">
        <v>231</v>
      </c>
      <c r="M52" s="571" t="s">
        <v>234</v>
      </c>
      <c r="N52" s="569" t="s">
        <v>101</v>
      </c>
      <c r="O52" s="571" t="s">
        <v>231</v>
      </c>
      <c r="P52" s="571" t="s">
        <v>234</v>
      </c>
      <c r="Q52" s="319" t="s">
        <v>235</v>
      </c>
    </row>
    <row r="53" spans="1:17" s="320" customFormat="1" ht="18" customHeight="1" thickBot="1">
      <c r="A53" s="321"/>
      <c r="B53" s="322"/>
      <c r="C53" s="322"/>
      <c r="D53" s="322"/>
      <c r="E53" s="323"/>
      <c r="F53" s="570"/>
      <c r="G53" s="572"/>
      <c r="H53" s="570"/>
      <c r="I53" s="570"/>
      <c r="J53" s="572"/>
      <c r="K53" s="570"/>
      <c r="L53" s="572"/>
      <c r="M53" s="572"/>
      <c r="N53" s="570"/>
      <c r="O53" s="572"/>
      <c r="P53" s="572"/>
      <c r="Q53" s="324"/>
    </row>
    <row r="54" spans="1:17" s="331" customFormat="1" ht="18" customHeight="1" thickTop="1" thickBot="1">
      <c r="A54" s="325"/>
      <c r="B54" s="326"/>
      <c r="C54" s="578" t="s">
        <v>236</v>
      </c>
      <c r="D54" s="578"/>
      <c r="E54" s="327"/>
      <c r="F54" s="328">
        <v>298840</v>
      </c>
      <c r="G54" s="328">
        <v>288513</v>
      </c>
      <c r="H54" s="328">
        <v>264815</v>
      </c>
      <c r="I54" s="328">
        <v>23698</v>
      </c>
      <c r="J54" s="328">
        <v>10327</v>
      </c>
      <c r="K54" s="328">
        <v>361787</v>
      </c>
      <c r="L54" s="328">
        <v>347707</v>
      </c>
      <c r="M54" s="328">
        <v>14080</v>
      </c>
      <c r="N54" s="328">
        <v>223685</v>
      </c>
      <c r="O54" s="328">
        <v>217840</v>
      </c>
      <c r="P54" s="329">
        <v>5845</v>
      </c>
      <c r="Q54" s="330" t="s">
        <v>237</v>
      </c>
    </row>
    <row r="55" spans="1:17" s="331" customFormat="1" ht="18" customHeight="1" thickTop="1">
      <c r="A55" s="332"/>
      <c r="B55" s="333"/>
      <c r="C55" s="579" t="s">
        <v>238</v>
      </c>
      <c r="D55" s="580"/>
      <c r="E55" s="334"/>
      <c r="F55" s="335" t="s">
        <v>381</v>
      </c>
      <c r="G55" s="335" t="s">
        <v>381</v>
      </c>
      <c r="H55" s="335" t="s">
        <v>381</v>
      </c>
      <c r="I55" s="335" t="s">
        <v>381</v>
      </c>
      <c r="J55" s="335" t="s">
        <v>381</v>
      </c>
      <c r="K55" s="335" t="s">
        <v>381</v>
      </c>
      <c r="L55" s="335" t="s">
        <v>381</v>
      </c>
      <c r="M55" s="335" t="s">
        <v>381</v>
      </c>
      <c r="N55" s="335" t="s">
        <v>381</v>
      </c>
      <c r="O55" s="335" t="s">
        <v>381</v>
      </c>
      <c r="P55" s="335" t="s">
        <v>381</v>
      </c>
      <c r="Q55" s="336" t="s">
        <v>239</v>
      </c>
    </row>
    <row r="56" spans="1:17" s="331" customFormat="1" ht="18" customHeight="1">
      <c r="A56" s="337"/>
      <c r="B56" s="338"/>
      <c r="C56" s="576" t="s">
        <v>240</v>
      </c>
      <c r="D56" s="577"/>
      <c r="E56" s="339"/>
      <c r="F56" s="340">
        <v>386645</v>
      </c>
      <c r="G56" s="340">
        <v>370334</v>
      </c>
      <c r="H56" s="340">
        <v>343885</v>
      </c>
      <c r="I56" s="340">
        <v>26449</v>
      </c>
      <c r="J56" s="340">
        <v>16311</v>
      </c>
      <c r="K56" s="340">
        <v>391539</v>
      </c>
      <c r="L56" s="340">
        <v>373993</v>
      </c>
      <c r="M56" s="340">
        <v>17546</v>
      </c>
      <c r="N56" s="340">
        <v>348812</v>
      </c>
      <c r="O56" s="340">
        <v>342052</v>
      </c>
      <c r="P56" s="340">
        <v>6760</v>
      </c>
      <c r="Q56" s="341" t="s">
        <v>241</v>
      </c>
    </row>
    <row r="57" spans="1:17" s="331" customFormat="1" ht="18" customHeight="1">
      <c r="A57" s="337"/>
      <c r="B57" s="338"/>
      <c r="C57" s="576" t="s">
        <v>242</v>
      </c>
      <c r="D57" s="577"/>
      <c r="E57" s="339"/>
      <c r="F57" s="340">
        <v>340527</v>
      </c>
      <c r="G57" s="340">
        <v>317286</v>
      </c>
      <c r="H57" s="340">
        <v>288041</v>
      </c>
      <c r="I57" s="340">
        <v>29245</v>
      </c>
      <c r="J57" s="340">
        <v>23241</v>
      </c>
      <c r="K57" s="340">
        <v>388315</v>
      </c>
      <c r="L57" s="340">
        <v>361311</v>
      </c>
      <c r="M57" s="340">
        <v>27004</v>
      </c>
      <c r="N57" s="340">
        <v>245836</v>
      </c>
      <c r="O57" s="340">
        <v>230052</v>
      </c>
      <c r="P57" s="340">
        <v>15784</v>
      </c>
      <c r="Q57" s="341" t="s">
        <v>243</v>
      </c>
    </row>
    <row r="58" spans="1:17" s="331" customFormat="1" ht="18" customHeight="1">
      <c r="A58" s="337"/>
      <c r="B58" s="338"/>
      <c r="C58" s="576" t="s">
        <v>244</v>
      </c>
      <c r="D58" s="577"/>
      <c r="E58" s="339"/>
      <c r="F58" s="340">
        <v>534248</v>
      </c>
      <c r="G58" s="340">
        <v>528244</v>
      </c>
      <c r="H58" s="340">
        <v>454939</v>
      </c>
      <c r="I58" s="340">
        <v>73305</v>
      </c>
      <c r="J58" s="340">
        <v>6004</v>
      </c>
      <c r="K58" s="340">
        <v>561780</v>
      </c>
      <c r="L58" s="340">
        <v>555120</v>
      </c>
      <c r="M58" s="340">
        <v>6660</v>
      </c>
      <c r="N58" s="340">
        <v>332673</v>
      </c>
      <c r="O58" s="340">
        <v>331474</v>
      </c>
      <c r="P58" s="340">
        <v>1199</v>
      </c>
      <c r="Q58" s="341" t="s">
        <v>245</v>
      </c>
    </row>
    <row r="59" spans="1:17" s="331" customFormat="1" ht="18" customHeight="1">
      <c r="A59" s="337"/>
      <c r="B59" s="338"/>
      <c r="C59" s="576" t="s">
        <v>246</v>
      </c>
      <c r="D59" s="577"/>
      <c r="E59" s="339"/>
      <c r="F59" s="340">
        <v>408884</v>
      </c>
      <c r="G59" s="340">
        <v>402864</v>
      </c>
      <c r="H59" s="340">
        <v>373230</v>
      </c>
      <c r="I59" s="340">
        <v>29634</v>
      </c>
      <c r="J59" s="340">
        <v>6020</v>
      </c>
      <c r="K59" s="340">
        <v>442790</v>
      </c>
      <c r="L59" s="340">
        <v>436169</v>
      </c>
      <c r="M59" s="340">
        <v>6621</v>
      </c>
      <c r="N59" s="340">
        <v>324758</v>
      </c>
      <c r="O59" s="340">
        <v>320229</v>
      </c>
      <c r="P59" s="340">
        <v>4529</v>
      </c>
      <c r="Q59" s="341" t="s">
        <v>247</v>
      </c>
    </row>
    <row r="60" spans="1:17" s="331" customFormat="1" ht="18" customHeight="1">
      <c r="A60" s="337"/>
      <c r="B60" s="338"/>
      <c r="C60" s="576" t="s">
        <v>248</v>
      </c>
      <c r="D60" s="577"/>
      <c r="E60" s="339"/>
      <c r="F60" s="340">
        <v>319247</v>
      </c>
      <c r="G60" s="340">
        <v>302653</v>
      </c>
      <c r="H60" s="340">
        <v>262307</v>
      </c>
      <c r="I60" s="340">
        <v>40346</v>
      </c>
      <c r="J60" s="340">
        <v>16594</v>
      </c>
      <c r="K60" s="340">
        <v>350407</v>
      </c>
      <c r="L60" s="340">
        <v>331974</v>
      </c>
      <c r="M60" s="340">
        <v>18433</v>
      </c>
      <c r="N60" s="340">
        <v>198449</v>
      </c>
      <c r="O60" s="340">
        <v>188985</v>
      </c>
      <c r="P60" s="340">
        <v>9464</v>
      </c>
      <c r="Q60" s="341" t="s">
        <v>249</v>
      </c>
    </row>
    <row r="61" spans="1:17" s="331" customFormat="1" ht="18" customHeight="1">
      <c r="A61" s="337"/>
      <c r="B61" s="338"/>
      <c r="C61" s="576" t="s">
        <v>250</v>
      </c>
      <c r="D61" s="577"/>
      <c r="E61" s="339"/>
      <c r="F61" s="340">
        <v>202326</v>
      </c>
      <c r="G61" s="340">
        <v>202271</v>
      </c>
      <c r="H61" s="340">
        <v>189170</v>
      </c>
      <c r="I61" s="340">
        <v>13101</v>
      </c>
      <c r="J61" s="340">
        <v>55</v>
      </c>
      <c r="K61" s="340">
        <v>278998</v>
      </c>
      <c r="L61" s="340">
        <v>278877</v>
      </c>
      <c r="M61" s="340">
        <v>121</v>
      </c>
      <c r="N61" s="340">
        <v>147339</v>
      </c>
      <c r="O61" s="340">
        <v>147332</v>
      </c>
      <c r="P61" s="340">
        <v>7</v>
      </c>
      <c r="Q61" s="341" t="s">
        <v>251</v>
      </c>
    </row>
    <row r="62" spans="1:17" s="331" customFormat="1" ht="18" customHeight="1">
      <c r="A62" s="337"/>
      <c r="B62" s="338"/>
      <c r="C62" s="576" t="s">
        <v>252</v>
      </c>
      <c r="D62" s="577"/>
      <c r="E62" s="339"/>
      <c r="F62" s="340">
        <v>373547</v>
      </c>
      <c r="G62" s="340">
        <v>373147</v>
      </c>
      <c r="H62" s="340">
        <v>345976</v>
      </c>
      <c r="I62" s="340">
        <v>27171</v>
      </c>
      <c r="J62" s="340">
        <v>400</v>
      </c>
      <c r="K62" s="340">
        <v>497423</v>
      </c>
      <c r="L62" s="340">
        <v>497151</v>
      </c>
      <c r="M62" s="340">
        <v>272</v>
      </c>
      <c r="N62" s="340">
        <v>294614</v>
      </c>
      <c r="O62" s="340">
        <v>294132</v>
      </c>
      <c r="P62" s="340">
        <v>482</v>
      </c>
      <c r="Q62" s="341" t="s">
        <v>253</v>
      </c>
    </row>
    <row r="63" spans="1:17" s="331" customFormat="1" ht="18" customHeight="1">
      <c r="A63" s="337"/>
      <c r="B63" s="338"/>
      <c r="C63" s="576" t="s">
        <v>254</v>
      </c>
      <c r="D63" s="577"/>
      <c r="E63" s="339"/>
      <c r="F63" s="340">
        <v>407421</v>
      </c>
      <c r="G63" s="340">
        <v>300876</v>
      </c>
      <c r="H63" s="340">
        <v>268270</v>
      </c>
      <c r="I63" s="340">
        <v>32606</v>
      </c>
      <c r="J63" s="340">
        <v>106545</v>
      </c>
      <c r="K63" s="340">
        <v>469491</v>
      </c>
      <c r="L63" s="340">
        <v>356207</v>
      </c>
      <c r="M63" s="340">
        <v>113284</v>
      </c>
      <c r="N63" s="340">
        <v>325478</v>
      </c>
      <c r="O63" s="340">
        <v>227830</v>
      </c>
      <c r="P63" s="340">
        <v>97648</v>
      </c>
      <c r="Q63" s="341" t="s">
        <v>255</v>
      </c>
    </row>
    <row r="64" spans="1:17" s="331" customFormat="1" ht="18" customHeight="1">
      <c r="A64" s="337"/>
      <c r="B64" s="338"/>
      <c r="C64" s="576" t="s">
        <v>256</v>
      </c>
      <c r="D64" s="577"/>
      <c r="E64" s="339"/>
      <c r="F64" s="340">
        <v>352858</v>
      </c>
      <c r="G64" s="340">
        <v>352810</v>
      </c>
      <c r="H64" s="340">
        <v>332649</v>
      </c>
      <c r="I64" s="340">
        <v>20161</v>
      </c>
      <c r="J64" s="340">
        <v>48</v>
      </c>
      <c r="K64" s="340">
        <v>382204</v>
      </c>
      <c r="L64" s="340">
        <v>382204</v>
      </c>
      <c r="M64" s="340">
        <v>0</v>
      </c>
      <c r="N64" s="340">
        <v>264711</v>
      </c>
      <c r="O64" s="340">
        <v>264520</v>
      </c>
      <c r="P64" s="340">
        <v>191</v>
      </c>
      <c r="Q64" s="341" t="s">
        <v>257</v>
      </c>
    </row>
    <row r="65" spans="1:17" s="331" customFormat="1" ht="18" customHeight="1">
      <c r="A65" s="337"/>
      <c r="B65" s="338"/>
      <c r="C65" s="576" t="s">
        <v>258</v>
      </c>
      <c r="D65" s="577"/>
      <c r="E65" s="339"/>
      <c r="F65" s="340">
        <v>117534</v>
      </c>
      <c r="G65" s="340">
        <v>115496</v>
      </c>
      <c r="H65" s="340">
        <v>110033</v>
      </c>
      <c r="I65" s="340">
        <v>5463</v>
      </c>
      <c r="J65" s="340">
        <v>2038</v>
      </c>
      <c r="K65" s="340">
        <v>123998</v>
      </c>
      <c r="L65" s="340">
        <v>120941</v>
      </c>
      <c r="M65" s="340">
        <v>3057</v>
      </c>
      <c r="N65" s="340">
        <v>112805</v>
      </c>
      <c r="O65" s="340">
        <v>111512</v>
      </c>
      <c r="P65" s="340">
        <v>1293</v>
      </c>
      <c r="Q65" s="341" t="s">
        <v>259</v>
      </c>
    </row>
    <row r="66" spans="1:17" s="331" customFormat="1" ht="18" customHeight="1">
      <c r="A66" s="337"/>
      <c r="B66" s="338"/>
      <c r="C66" s="576" t="s">
        <v>260</v>
      </c>
      <c r="D66" s="577"/>
      <c r="E66" s="339"/>
      <c r="F66" s="340">
        <v>166155</v>
      </c>
      <c r="G66" s="340">
        <v>166155</v>
      </c>
      <c r="H66" s="340">
        <v>161198</v>
      </c>
      <c r="I66" s="340">
        <v>4957</v>
      </c>
      <c r="J66" s="340">
        <v>0</v>
      </c>
      <c r="K66" s="340">
        <v>199237</v>
      </c>
      <c r="L66" s="340">
        <v>199237</v>
      </c>
      <c r="M66" s="340">
        <v>0</v>
      </c>
      <c r="N66" s="340">
        <v>130421</v>
      </c>
      <c r="O66" s="340">
        <v>130421</v>
      </c>
      <c r="P66" s="340">
        <v>0</v>
      </c>
      <c r="Q66" s="341" t="s">
        <v>261</v>
      </c>
    </row>
    <row r="67" spans="1:17" s="331" customFormat="1" ht="18" customHeight="1">
      <c r="A67" s="337"/>
      <c r="B67" s="338"/>
      <c r="C67" s="576" t="s">
        <v>262</v>
      </c>
      <c r="D67" s="577"/>
      <c r="E67" s="339"/>
      <c r="F67" s="340">
        <v>331858</v>
      </c>
      <c r="G67" s="340">
        <v>331858</v>
      </c>
      <c r="H67" s="340">
        <v>328189</v>
      </c>
      <c r="I67" s="340">
        <v>3669</v>
      </c>
      <c r="J67" s="340">
        <v>0</v>
      </c>
      <c r="K67" s="340">
        <v>374059</v>
      </c>
      <c r="L67" s="340">
        <v>374059</v>
      </c>
      <c r="M67" s="340">
        <v>0</v>
      </c>
      <c r="N67" s="340">
        <v>281552</v>
      </c>
      <c r="O67" s="340">
        <v>281552</v>
      </c>
      <c r="P67" s="340">
        <v>0</v>
      </c>
      <c r="Q67" s="341" t="s">
        <v>263</v>
      </c>
    </row>
    <row r="68" spans="1:17" s="331" customFormat="1" ht="18" customHeight="1">
      <c r="A68" s="337"/>
      <c r="B68" s="338"/>
      <c r="C68" s="576" t="s">
        <v>264</v>
      </c>
      <c r="D68" s="577"/>
      <c r="E68" s="339"/>
      <c r="F68" s="340">
        <v>284712</v>
      </c>
      <c r="G68" s="340">
        <v>280580</v>
      </c>
      <c r="H68" s="340">
        <v>259669</v>
      </c>
      <c r="I68" s="340">
        <v>20911</v>
      </c>
      <c r="J68" s="340">
        <v>4132</v>
      </c>
      <c r="K68" s="340">
        <v>378880</v>
      </c>
      <c r="L68" s="340">
        <v>377233</v>
      </c>
      <c r="M68" s="340">
        <v>1647</v>
      </c>
      <c r="N68" s="340">
        <v>254421</v>
      </c>
      <c r="O68" s="340">
        <v>249490</v>
      </c>
      <c r="P68" s="340">
        <v>4931</v>
      </c>
      <c r="Q68" s="341" t="s">
        <v>265</v>
      </c>
    </row>
    <row r="69" spans="1:17" s="331" customFormat="1" ht="18" customHeight="1">
      <c r="A69" s="337"/>
      <c r="B69" s="338"/>
      <c r="C69" s="576" t="s">
        <v>266</v>
      </c>
      <c r="D69" s="577"/>
      <c r="E69" s="339"/>
      <c r="F69" s="340">
        <v>287859</v>
      </c>
      <c r="G69" s="340">
        <v>287513</v>
      </c>
      <c r="H69" s="340">
        <v>266213</v>
      </c>
      <c r="I69" s="340">
        <v>21300</v>
      </c>
      <c r="J69" s="340">
        <v>346</v>
      </c>
      <c r="K69" s="340">
        <v>329988</v>
      </c>
      <c r="L69" s="340">
        <v>329625</v>
      </c>
      <c r="M69" s="340">
        <v>363</v>
      </c>
      <c r="N69" s="340">
        <v>215553</v>
      </c>
      <c r="O69" s="340">
        <v>215234</v>
      </c>
      <c r="P69" s="340">
        <v>319</v>
      </c>
      <c r="Q69" s="341" t="s">
        <v>267</v>
      </c>
    </row>
    <row r="70" spans="1:17" s="331" customFormat="1" ht="18" customHeight="1" thickBot="1">
      <c r="A70" s="342"/>
      <c r="B70" s="343"/>
      <c r="C70" s="581" t="s">
        <v>268</v>
      </c>
      <c r="D70" s="582"/>
      <c r="E70" s="344"/>
      <c r="F70" s="345">
        <v>237326</v>
      </c>
      <c r="G70" s="345">
        <v>231008</v>
      </c>
      <c r="H70" s="345">
        <v>200076</v>
      </c>
      <c r="I70" s="345">
        <v>30932</v>
      </c>
      <c r="J70" s="345">
        <v>6318</v>
      </c>
      <c r="K70" s="345">
        <v>298957</v>
      </c>
      <c r="L70" s="345">
        <v>289178</v>
      </c>
      <c r="M70" s="345">
        <v>9779</v>
      </c>
      <c r="N70" s="345">
        <v>152522</v>
      </c>
      <c r="O70" s="345">
        <v>150966</v>
      </c>
      <c r="P70" s="345">
        <v>1556</v>
      </c>
      <c r="Q70" s="346" t="s">
        <v>269</v>
      </c>
    </row>
    <row r="71" spans="1:17" s="331" customFormat="1" ht="18" customHeight="1" thickTop="1">
      <c r="A71" s="332"/>
      <c r="B71" s="333"/>
      <c r="C71" s="579" t="s">
        <v>270</v>
      </c>
      <c r="D71" s="580"/>
      <c r="E71" s="334"/>
      <c r="F71" s="347">
        <v>219269</v>
      </c>
      <c r="G71" s="347">
        <v>219269</v>
      </c>
      <c r="H71" s="347">
        <v>206948</v>
      </c>
      <c r="I71" s="347">
        <v>12321</v>
      </c>
      <c r="J71" s="347">
        <v>0</v>
      </c>
      <c r="K71" s="347">
        <v>277915</v>
      </c>
      <c r="L71" s="347">
        <v>277915</v>
      </c>
      <c r="M71" s="347">
        <v>0</v>
      </c>
      <c r="N71" s="347">
        <v>175679</v>
      </c>
      <c r="O71" s="347">
        <v>175679</v>
      </c>
      <c r="P71" s="347">
        <v>0</v>
      </c>
      <c r="Q71" s="336" t="s">
        <v>271</v>
      </c>
    </row>
    <row r="72" spans="1:17" s="331" customFormat="1" ht="18" customHeight="1">
      <c r="A72" s="337"/>
      <c r="B72" s="338"/>
      <c r="C72" s="576" t="s">
        <v>272</v>
      </c>
      <c r="D72" s="577"/>
      <c r="E72" s="339"/>
      <c r="F72" s="340">
        <v>300635</v>
      </c>
      <c r="G72" s="340">
        <v>257597</v>
      </c>
      <c r="H72" s="340">
        <v>247751</v>
      </c>
      <c r="I72" s="340">
        <v>9846</v>
      </c>
      <c r="J72" s="340">
        <v>43038</v>
      </c>
      <c r="K72" s="340">
        <v>394839</v>
      </c>
      <c r="L72" s="340">
        <v>316482</v>
      </c>
      <c r="M72" s="340">
        <v>78357</v>
      </c>
      <c r="N72" s="340">
        <v>219976</v>
      </c>
      <c r="O72" s="340">
        <v>207179</v>
      </c>
      <c r="P72" s="340">
        <v>12797</v>
      </c>
      <c r="Q72" s="341" t="s">
        <v>273</v>
      </c>
    </row>
    <row r="73" spans="1:17" s="331" customFormat="1" ht="18" customHeight="1">
      <c r="A73" s="337"/>
      <c r="B73" s="338"/>
      <c r="C73" s="576" t="s">
        <v>274</v>
      </c>
      <c r="D73" s="577"/>
      <c r="E73" s="339"/>
      <c r="F73" s="340">
        <v>251468</v>
      </c>
      <c r="G73" s="340">
        <v>251468</v>
      </c>
      <c r="H73" s="340">
        <v>240486</v>
      </c>
      <c r="I73" s="340">
        <v>10982</v>
      </c>
      <c r="J73" s="340">
        <v>0</v>
      </c>
      <c r="K73" s="340">
        <v>299258</v>
      </c>
      <c r="L73" s="340">
        <v>299258</v>
      </c>
      <c r="M73" s="340">
        <v>0</v>
      </c>
      <c r="N73" s="340">
        <v>204513</v>
      </c>
      <c r="O73" s="340">
        <v>204513</v>
      </c>
      <c r="P73" s="340">
        <v>0</v>
      </c>
      <c r="Q73" s="341" t="s">
        <v>275</v>
      </c>
    </row>
    <row r="74" spans="1:17" s="331" customFormat="1" ht="18" customHeight="1">
      <c r="A74" s="337"/>
      <c r="B74" s="338"/>
      <c r="C74" s="576" t="s">
        <v>276</v>
      </c>
      <c r="D74" s="577"/>
      <c r="E74" s="339"/>
      <c r="F74" s="340">
        <v>339702</v>
      </c>
      <c r="G74" s="340">
        <v>339702</v>
      </c>
      <c r="H74" s="340">
        <v>319532</v>
      </c>
      <c r="I74" s="340">
        <v>20170</v>
      </c>
      <c r="J74" s="340">
        <v>0</v>
      </c>
      <c r="K74" s="340">
        <v>379578</v>
      </c>
      <c r="L74" s="340">
        <v>379578</v>
      </c>
      <c r="M74" s="340">
        <v>0</v>
      </c>
      <c r="N74" s="340">
        <v>247472</v>
      </c>
      <c r="O74" s="340">
        <v>247472</v>
      </c>
      <c r="P74" s="340">
        <v>0</v>
      </c>
      <c r="Q74" s="341" t="s">
        <v>277</v>
      </c>
    </row>
    <row r="75" spans="1:17" s="331" customFormat="1" ht="18" customHeight="1">
      <c r="A75" s="337"/>
      <c r="B75" s="338"/>
      <c r="C75" s="576" t="s">
        <v>278</v>
      </c>
      <c r="D75" s="577"/>
      <c r="E75" s="339"/>
      <c r="F75" s="340">
        <v>298380</v>
      </c>
      <c r="G75" s="340">
        <v>290890</v>
      </c>
      <c r="H75" s="340">
        <v>267748</v>
      </c>
      <c r="I75" s="340">
        <v>23142</v>
      </c>
      <c r="J75" s="340">
        <v>7490</v>
      </c>
      <c r="K75" s="340">
        <v>330644</v>
      </c>
      <c r="L75" s="340">
        <v>326684</v>
      </c>
      <c r="M75" s="340">
        <v>3960</v>
      </c>
      <c r="N75" s="340">
        <v>218660</v>
      </c>
      <c r="O75" s="340">
        <v>202448</v>
      </c>
      <c r="P75" s="340">
        <v>16212</v>
      </c>
      <c r="Q75" s="341" t="s">
        <v>279</v>
      </c>
    </row>
    <row r="76" spans="1:17" s="331" customFormat="1" ht="18" customHeight="1">
      <c r="A76" s="337"/>
      <c r="B76" s="338"/>
      <c r="C76" s="576" t="s">
        <v>280</v>
      </c>
      <c r="D76" s="577"/>
      <c r="E76" s="339"/>
      <c r="F76" s="340">
        <v>325863</v>
      </c>
      <c r="G76" s="340">
        <v>325863</v>
      </c>
      <c r="H76" s="340">
        <v>308048</v>
      </c>
      <c r="I76" s="340">
        <v>17815</v>
      </c>
      <c r="J76" s="340">
        <v>0</v>
      </c>
      <c r="K76" s="340">
        <v>349510</v>
      </c>
      <c r="L76" s="340">
        <v>349510</v>
      </c>
      <c r="M76" s="340">
        <v>0</v>
      </c>
      <c r="N76" s="340">
        <v>274621</v>
      </c>
      <c r="O76" s="340">
        <v>274621</v>
      </c>
      <c r="P76" s="340">
        <v>0</v>
      </c>
      <c r="Q76" s="341" t="s">
        <v>281</v>
      </c>
    </row>
    <row r="77" spans="1:17" s="331" customFormat="1" ht="18" customHeight="1">
      <c r="A77" s="337"/>
      <c r="B77" s="338"/>
      <c r="C77" s="576" t="s">
        <v>282</v>
      </c>
      <c r="D77" s="577"/>
      <c r="E77" s="339"/>
      <c r="F77" s="340">
        <v>409140</v>
      </c>
      <c r="G77" s="340">
        <v>303059</v>
      </c>
      <c r="H77" s="340">
        <v>286713</v>
      </c>
      <c r="I77" s="340">
        <v>16346</v>
      </c>
      <c r="J77" s="340">
        <v>106081</v>
      </c>
      <c r="K77" s="340">
        <v>454408</v>
      </c>
      <c r="L77" s="340">
        <v>326287</v>
      </c>
      <c r="M77" s="340">
        <v>128121</v>
      </c>
      <c r="N77" s="340">
        <v>259828</v>
      </c>
      <c r="O77" s="340">
        <v>226444</v>
      </c>
      <c r="P77" s="340">
        <v>33384</v>
      </c>
      <c r="Q77" s="341" t="s">
        <v>283</v>
      </c>
    </row>
    <row r="78" spans="1:17" s="331" customFormat="1" ht="18" customHeight="1">
      <c r="A78" s="337"/>
      <c r="B78" s="338"/>
      <c r="C78" s="576" t="s">
        <v>284</v>
      </c>
      <c r="D78" s="577"/>
      <c r="E78" s="339"/>
      <c r="F78" s="340">
        <v>367351</v>
      </c>
      <c r="G78" s="340">
        <v>367351</v>
      </c>
      <c r="H78" s="340">
        <v>315596</v>
      </c>
      <c r="I78" s="340">
        <v>51755</v>
      </c>
      <c r="J78" s="340">
        <v>0</v>
      </c>
      <c r="K78" s="340">
        <v>404503</v>
      </c>
      <c r="L78" s="340">
        <v>404503</v>
      </c>
      <c r="M78" s="340">
        <v>0</v>
      </c>
      <c r="N78" s="340">
        <v>281508</v>
      </c>
      <c r="O78" s="340">
        <v>281508</v>
      </c>
      <c r="P78" s="340">
        <v>0</v>
      </c>
      <c r="Q78" s="341" t="s">
        <v>285</v>
      </c>
    </row>
    <row r="79" spans="1:17" s="331" customFormat="1" ht="18" customHeight="1">
      <c r="A79" s="337"/>
      <c r="B79" s="338"/>
      <c r="C79" s="576" t="s">
        <v>286</v>
      </c>
      <c r="D79" s="577"/>
      <c r="E79" s="339"/>
      <c r="F79" s="340">
        <v>354286</v>
      </c>
      <c r="G79" s="340">
        <v>354114</v>
      </c>
      <c r="H79" s="340">
        <v>325781</v>
      </c>
      <c r="I79" s="340">
        <v>28333</v>
      </c>
      <c r="J79" s="340">
        <v>172</v>
      </c>
      <c r="K79" s="340">
        <v>381695</v>
      </c>
      <c r="L79" s="340">
        <v>381470</v>
      </c>
      <c r="M79" s="340">
        <v>225</v>
      </c>
      <c r="N79" s="340">
        <v>264589</v>
      </c>
      <c r="O79" s="340">
        <v>264589</v>
      </c>
      <c r="P79" s="340">
        <v>0</v>
      </c>
      <c r="Q79" s="341" t="s">
        <v>287</v>
      </c>
    </row>
    <row r="80" spans="1:17" s="331" customFormat="1" ht="18" customHeight="1">
      <c r="A80" s="337"/>
      <c r="B80" s="338"/>
      <c r="C80" s="576" t="s">
        <v>288</v>
      </c>
      <c r="D80" s="577"/>
      <c r="E80" s="339"/>
      <c r="F80" s="340">
        <v>378219</v>
      </c>
      <c r="G80" s="340">
        <v>271368</v>
      </c>
      <c r="H80" s="340">
        <v>258955</v>
      </c>
      <c r="I80" s="340">
        <v>12413</v>
      </c>
      <c r="J80" s="340">
        <v>106851</v>
      </c>
      <c r="K80" s="340">
        <v>438364</v>
      </c>
      <c r="L80" s="340">
        <v>315451</v>
      </c>
      <c r="M80" s="340">
        <v>122913</v>
      </c>
      <c r="N80" s="340">
        <v>305630</v>
      </c>
      <c r="O80" s="340">
        <v>218164</v>
      </c>
      <c r="P80" s="340">
        <v>87466</v>
      </c>
      <c r="Q80" s="341" t="s">
        <v>289</v>
      </c>
    </row>
    <row r="81" spans="1:17" s="331" customFormat="1" ht="18" customHeight="1" thickBot="1">
      <c r="A81" s="337"/>
      <c r="B81" s="338"/>
      <c r="C81" s="576" t="s">
        <v>290</v>
      </c>
      <c r="D81" s="577"/>
      <c r="E81" s="339"/>
      <c r="F81" s="340">
        <v>364530</v>
      </c>
      <c r="G81" s="340">
        <v>359032</v>
      </c>
      <c r="H81" s="340">
        <v>315705</v>
      </c>
      <c r="I81" s="340">
        <v>43327</v>
      </c>
      <c r="J81" s="340">
        <v>5498</v>
      </c>
      <c r="K81" s="340">
        <v>386546</v>
      </c>
      <c r="L81" s="340">
        <v>381613</v>
      </c>
      <c r="M81" s="340">
        <v>4933</v>
      </c>
      <c r="N81" s="340">
        <v>261475</v>
      </c>
      <c r="O81" s="340">
        <v>253331</v>
      </c>
      <c r="P81" s="340">
        <v>8144</v>
      </c>
      <c r="Q81" s="341" t="s">
        <v>291</v>
      </c>
    </row>
    <row r="82" spans="1:17" s="331" customFormat="1" ht="18" customHeight="1" thickTop="1">
      <c r="A82" s="350"/>
      <c r="B82" s="351"/>
      <c r="C82" s="583" t="s">
        <v>292</v>
      </c>
      <c r="D82" s="584"/>
      <c r="E82" s="352"/>
      <c r="F82" s="353">
        <v>292396</v>
      </c>
      <c r="G82" s="353">
        <v>292214</v>
      </c>
      <c r="H82" s="353">
        <v>261507</v>
      </c>
      <c r="I82" s="353">
        <v>30707</v>
      </c>
      <c r="J82" s="353">
        <v>182</v>
      </c>
      <c r="K82" s="353">
        <v>343897</v>
      </c>
      <c r="L82" s="353">
        <v>343608</v>
      </c>
      <c r="M82" s="353">
        <v>289</v>
      </c>
      <c r="N82" s="353">
        <v>204597</v>
      </c>
      <c r="O82" s="353">
        <v>204597</v>
      </c>
      <c r="P82" s="353">
        <v>0</v>
      </c>
      <c r="Q82" s="354" t="s">
        <v>293</v>
      </c>
    </row>
    <row r="83" spans="1:17" s="331" customFormat="1" ht="18" customHeight="1" thickBot="1">
      <c r="A83" s="342"/>
      <c r="B83" s="343"/>
      <c r="C83" s="587" t="s">
        <v>294</v>
      </c>
      <c r="D83" s="588"/>
      <c r="E83" s="344"/>
      <c r="F83" s="345">
        <v>168808</v>
      </c>
      <c r="G83" s="345">
        <v>168800</v>
      </c>
      <c r="H83" s="345">
        <v>162250</v>
      </c>
      <c r="I83" s="345">
        <v>6550</v>
      </c>
      <c r="J83" s="345">
        <v>8</v>
      </c>
      <c r="K83" s="345">
        <v>234029</v>
      </c>
      <c r="L83" s="345">
        <v>234024</v>
      </c>
      <c r="M83" s="345">
        <v>5</v>
      </c>
      <c r="N83" s="345">
        <v>135431</v>
      </c>
      <c r="O83" s="345">
        <v>135422</v>
      </c>
      <c r="P83" s="345">
        <v>9</v>
      </c>
      <c r="Q83" s="346" t="s">
        <v>295</v>
      </c>
    </row>
    <row r="84" spans="1:17" s="331" customFormat="1" ht="18" customHeight="1" thickTop="1">
      <c r="A84" s="350"/>
      <c r="B84" s="351"/>
      <c r="C84" s="583" t="s">
        <v>298</v>
      </c>
      <c r="D84" s="584"/>
      <c r="E84" s="352"/>
      <c r="F84" s="353">
        <v>341924</v>
      </c>
      <c r="G84" s="353">
        <v>334403</v>
      </c>
      <c r="H84" s="353">
        <v>299256</v>
      </c>
      <c r="I84" s="353">
        <v>35147</v>
      </c>
      <c r="J84" s="353">
        <v>7521</v>
      </c>
      <c r="K84" s="353">
        <v>520491</v>
      </c>
      <c r="L84" s="353">
        <v>517283</v>
      </c>
      <c r="M84" s="353">
        <v>3208</v>
      </c>
      <c r="N84" s="353">
        <v>289337</v>
      </c>
      <c r="O84" s="353">
        <v>280546</v>
      </c>
      <c r="P84" s="353">
        <v>8791</v>
      </c>
      <c r="Q84" s="354" t="s">
        <v>299</v>
      </c>
    </row>
    <row r="85" spans="1:17" s="331" customFormat="1" ht="18" customHeight="1" thickBot="1">
      <c r="A85" s="356"/>
      <c r="B85" s="357"/>
      <c r="C85" s="585" t="s">
        <v>300</v>
      </c>
      <c r="D85" s="586"/>
      <c r="E85" s="358"/>
      <c r="F85" s="359">
        <v>214961</v>
      </c>
      <c r="G85" s="359">
        <v>214961</v>
      </c>
      <c r="H85" s="359">
        <v>211406</v>
      </c>
      <c r="I85" s="359">
        <v>3555</v>
      </c>
      <c r="J85" s="359">
        <v>0</v>
      </c>
      <c r="K85" s="359">
        <v>229395</v>
      </c>
      <c r="L85" s="359">
        <v>229395</v>
      </c>
      <c r="M85" s="359">
        <v>0</v>
      </c>
      <c r="N85" s="359">
        <v>209817</v>
      </c>
      <c r="O85" s="359">
        <v>209817</v>
      </c>
      <c r="P85" s="359">
        <v>0</v>
      </c>
      <c r="Q85" s="360" t="s">
        <v>301</v>
      </c>
    </row>
    <row r="86" spans="1:17" ht="5.25" customHeight="1"/>
    <row r="87" spans="1:17">
      <c r="F87" s="361" t="s">
        <v>302</v>
      </c>
    </row>
    <row r="88" spans="1:17">
      <c r="F88" s="361" t="s">
        <v>303</v>
      </c>
    </row>
    <row r="89" spans="1:17">
      <c r="F89" s="310" t="s">
        <v>304</v>
      </c>
    </row>
  </sheetData>
  <mergeCells count="102"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 裕紀</dc:creator>
  <cp:lastModifiedBy>持田 裕紀</cp:lastModifiedBy>
  <cp:lastPrinted>2025-10-23T00:18:48Z</cp:lastPrinted>
  <dcterms:created xsi:type="dcterms:W3CDTF">2025-10-16T04:48:41Z</dcterms:created>
  <dcterms:modified xsi:type="dcterms:W3CDTF">2025-10-23T00:41:33Z</dcterms:modified>
</cp:coreProperties>
</file>