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gshdht128.ain.pref.fukui.jp\政策統計・情報課\00_個人フォルダ\05_産業統計G_笹井\デスクトップ\HP用\"/>
    </mc:Choice>
  </mc:AlternateContent>
  <xr:revisionPtr revIDLastSave="0" documentId="13_ncr:1_{2F5D8BFE-F096-43AF-9D9D-2BDA5028B295}" xr6:coauthVersionLast="36" xr6:coauthVersionMax="36" xr10:uidLastSave="{00000000-0000-0000-0000-000000000000}"/>
  <bookViews>
    <workbookView xWindow="0" yWindow="0" windowWidth="20490" windowHeight="6705" xr2:uid="{8E53EB4B-3A3A-4955-B52A-46855DE79C74}"/>
  </bookViews>
  <sheets>
    <sheet name="目次" sheetId="9" r:id="rId1"/>
    <sheet name="1" sheetId="1" r:id="rId2"/>
    <sheet name="2-1" sheetId="3" r:id="rId3"/>
    <sheet name="2-2" sheetId="4" r:id="rId4"/>
    <sheet name="2-3" sheetId="5" r:id="rId5"/>
    <sheet name="2-4" sheetId="6" r:id="rId6"/>
    <sheet name="2-5" sheetId="7" r:id="rId7"/>
    <sheet name="3-1" sheetId="8" r:id="rId8"/>
  </sheets>
  <definedNames>
    <definedName name="_xlnm.Print_Area" localSheetId="1">'1'!$A$1:$E$132</definedName>
    <definedName name="_xlnm.Print_Area" localSheetId="2">'2-1'!$A$1:$I$39</definedName>
    <definedName name="_xlnm.Print_Area" localSheetId="3">'2-2'!$A$1:$G$48</definedName>
    <definedName name="_xlnm.Print_Area" localSheetId="4">'2-3'!$A$1:$Q$168</definedName>
    <definedName name="_xlnm.Print_Area" localSheetId="5">'2-4'!$A$1:$Q$67</definedName>
    <definedName name="_xlnm.Print_Area" localSheetId="6">'2-5'!$A$1:$P$289</definedName>
    <definedName name="_xlnm.Print_Area" localSheetId="7">'3-1'!$A$1:$Q$37</definedName>
    <definedName name="_xlnm.Print_Area" localSheetId="0">目次!$B$1:$B$13</definedName>
    <definedName name="_xlnm.Print_Titles" localSheetId="4">'2-3'!$1:$1</definedName>
    <definedName name="_xlnm.Print_Titles" localSheetId="5">'2-4'!$1:$1</definedName>
    <definedName name="_xlnm.Print_Titles" localSheetId="6">'2-5'!$1:$1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4" i="8" l="1"/>
  <c r="O33" i="8"/>
  <c r="O32" i="8"/>
  <c r="O31" i="8"/>
  <c r="O30" i="8"/>
  <c r="O29" i="8"/>
  <c r="O28" i="8"/>
  <c r="O27" i="8"/>
  <c r="O26" i="8"/>
  <c r="O25" i="8"/>
  <c r="O24" i="8"/>
  <c r="O23" i="8"/>
  <c r="O22" i="8"/>
  <c r="O21" i="8"/>
  <c r="O20" i="8"/>
  <c r="O19" i="8"/>
  <c r="O18" i="8"/>
  <c r="O17" i="8"/>
  <c r="O16" i="8"/>
  <c r="O15" i="8"/>
  <c r="O14" i="8"/>
  <c r="O13" i="8"/>
  <c r="O12" i="8"/>
  <c r="O11" i="8"/>
  <c r="O10" i="8"/>
  <c r="O9" i="8"/>
  <c r="O8" i="8"/>
  <c r="O7" i="8"/>
  <c r="M259" i="7"/>
  <c r="L259" i="7"/>
  <c r="K259" i="7"/>
  <c r="M248" i="7"/>
  <c r="L248" i="7"/>
  <c r="K248" i="7"/>
  <c r="D35" i="6"/>
  <c r="G113" i="5"/>
  <c r="F113" i="5"/>
  <c r="G34" i="4"/>
  <c r="E34" i="4"/>
  <c r="C34" i="4"/>
  <c r="G33" i="4"/>
  <c r="E33" i="4"/>
  <c r="C33" i="4"/>
  <c r="I34" i="3"/>
  <c r="G34" i="3"/>
  <c r="E34" i="3"/>
  <c r="C34" i="3"/>
  <c r="I33" i="3"/>
  <c r="G33" i="3"/>
  <c r="E33" i="3"/>
  <c r="C33" i="3"/>
</calcChain>
</file>

<file path=xl/sharedStrings.xml><?xml version="1.0" encoding="utf-8"?>
<sst xmlns="http://schemas.openxmlformats.org/spreadsheetml/2006/main" count="1336" uniqueCount="442">
  <si>
    <t>１　事業所数、従業者数、製造品出荷額等の推移</t>
    <rPh sb="2" eb="5">
      <t>ジギョウショ</t>
    </rPh>
    <rPh sb="5" eb="6">
      <t>スウ</t>
    </rPh>
    <rPh sb="7" eb="9">
      <t>ジュウギョウ</t>
    </rPh>
    <rPh sb="9" eb="10">
      <t>シャ</t>
    </rPh>
    <rPh sb="10" eb="11">
      <t>スウ</t>
    </rPh>
    <rPh sb="12" eb="14">
      <t>セイゾウ</t>
    </rPh>
    <rPh sb="14" eb="15">
      <t>ヒン</t>
    </rPh>
    <rPh sb="15" eb="17">
      <t>シュッカ</t>
    </rPh>
    <rPh sb="17" eb="18">
      <t>ガク</t>
    </rPh>
    <rPh sb="18" eb="19">
      <t>トウ</t>
    </rPh>
    <rPh sb="20" eb="22">
      <t>スイイ</t>
    </rPh>
    <phoneticPr fontId="5"/>
  </si>
  <si>
    <t>年   次</t>
    <rPh sb="0" eb="5">
      <t>ネンジ</t>
    </rPh>
    <phoneticPr fontId="5"/>
  </si>
  <si>
    <t>事業所数</t>
    <rPh sb="0" eb="3">
      <t>ジギョウショ</t>
    </rPh>
    <rPh sb="3" eb="4">
      <t>スウ</t>
    </rPh>
    <phoneticPr fontId="5"/>
  </si>
  <si>
    <t>従業者数</t>
    <rPh sb="0" eb="1">
      <t>ジュウ</t>
    </rPh>
    <rPh sb="1" eb="4">
      <t>ギョウシャスウ</t>
    </rPh>
    <phoneticPr fontId="5"/>
  </si>
  <si>
    <t>製造品出荷額等</t>
    <rPh sb="0" eb="2">
      <t>セイゾウ</t>
    </rPh>
    <rPh sb="2" eb="3">
      <t>ヒン</t>
    </rPh>
    <rPh sb="3" eb="5">
      <t>シュッカ</t>
    </rPh>
    <rPh sb="5" eb="6">
      <t>ガク</t>
    </rPh>
    <rPh sb="6" eb="7">
      <t>トウ</t>
    </rPh>
    <phoneticPr fontId="5"/>
  </si>
  <si>
    <t>備        考</t>
    <rPh sb="0" eb="10">
      <t>ビコウ</t>
    </rPh>
    <phoneticPr fontId="5"/>
  </si>
  <si>
    <t>人</t>
    <rPh sb="0" eb="1">
      <t>ヒト</t>
    </rPh>
    <phoneticPr fontId="5"/>
  </si>
  <si>
    <t>万円</t>
    <rPh sb="0" eb="2">
      <t>マンエン</t>
    </rPh>
    <phoneticPr fontId="5"/>
  </si>
  <si>
    <t xml:space="preserve">  明治 ４２ 年</t>
    <rPh sb="2" eb="4">
      <t>メイジ</t>
    </rPh>
    <rPh sb="8" eb="9">
      <t>ネン</t>
    </rPh>
    <phoneticPr fontId="5"/>
  </si>
  <si>
    <t>米価６０ｋｇ　５．２６円（東京市場）</t>
    <rPh sb="0" eb="2">
      <t>ベイカ</t>
    </rPh>
    <rPh sb="11" eb="12">
      <t>エン</t>
    </rPh>
    <rPh sb="13" eb="15">
      <t>トウキョウ</t>
    </rPh>
    <rPh sb="15" eb="17">
      <t>イチバ</t>
    </rPh>
    <phoneticPr fontId="5"/>
  </si>
  <si>
    <t xml:space="preserve">  大正  ３  年 </t>
    <rPh sb="2" eb="4">
      <t>タイショウ</t>
    </rPh>
    <rPh sb="9" eb="10">
      <t>ネン</t>
    </rPh>
    <phoneticPr fontId="5"/>
  </si>
  <si>
    <t>米価６０ｋｇ　６．４５円（東京市場）</t>
    <rPh sb="0" eb="2">
      <t>ベイカ</t>
    </rPh>
    <rPh sb="11" eb="12">
      <t>エン</t>
    </rPh>
    <rPh sb="13" eb="15">
      <t>トウキョウ</t>
    </rPh>
    <rPh sb="15" eb="17">
      <t>イチバ</t>
    </rPh>
    <phoneticPr fontId="5"/>
  </si>
  <si>
    <t>８</t>
    <phoneticPr fontId="5"/>
  </si>
  <si>
    <t>福井羽二重生産額ピーク</t>
    <rPh sb="0" eb="2">
      <t>フクイ</t>
    </rPh>
    <rPh sb="2" eb="5">
      <t>ハブタエ</t>
    </rPh>
    <rPh sb="5" eb="8">
      <t>セイサンガク</t>
    </rPh>
    <phoneticPr fontId="5"/>
  </si>
  <si>
    <t>９</t>
    <phoneticPr fontId="5"/>
  </si>
  <si>
    <t>１０</t>
    <phoneticPr fontId="5"/>
  </si>
  <si>
    <t>米価６０ｋｇ　１２．３２円（東京市場）</t>
    <rPh sb="0" eb="2">
      <t>ベイカ</t>
    </rPh>
    <rPh sb="12" eb="13">
      <t>エン</t>
    </rPh>
    <rPh sb="14" eb="16">
      <t>トウキョウ</t>
    </rPh>
    <rPh sb="16" eb="18">
      <t>イチバ</t>
    </rPh>
    <phoneticPr fontId="5"/>
  </si>
  <si>
    <t>１１</t>
    <phoneticPr fontId="5"/>
  </si>
  <si>
    <t>小浜線全通</t>
    <rPh sb="0" eb="3">
      <t>オバマセン</t>
    </rPh>
    <rPh sb="3" eb="5">
      <t>ゼンツウ</t>
    </rPh>
    <phoneticPr fontId="5"/>
  </si>
  <si>
    <t>１２</t>
    <phoneticPr fontId="5"/>
  </si>
  <si>
    <t>１３</t>
    <phoneticPr fontId="5"/>
  </si>
  <si>
    <t>１４</t>
    <phoneticPr fontId="5"/>
  </si>
  <si>
    <t xml:space="preserve">  昭和 元  年</t>
    <rPh sb="2" eb="4">
      <t>ショウワ</t>
    </rPh>
    <rPh sb="5" eb="9">
      <t>ガンネン</t>
    </rPh>
    <phoneticPr fontId="5"/>
  </si>
  <si>
    <t>２</t>
    <phoneticPr fontId="5"/>
  </si>
  <si>
    <t>３</t>
    <phoneticPr fontId="5"/>
  </si>
  <si>
    <t>４</t>
    <phoneticPr fontId="5"/>
  </si>
  <si>
    <t>５</t>
    <phoneticPr fontId="5"/>
  </si>
  <si>
    <t>６</t>
    <phoneticPr fontId="5"/>
  </si>
  <si>
    <t>７</t>
    <phoneticPr fontId="5"/>
  </si>
  <si>
    <t>福井市に人絹取引所開設</t>
    <rPh sb="0" eb="3">
      <t>フクイシ</t>
    </rPh>
    <rPh sb="4" eb="6">
      <t>ジンケン</t>
    </rPh>
    <rPh sb="6" eb="8">
      <t>トリヒキ</t>
    </rPh>
    <rPh sb="8" eb="9">
      <t>ショ</t>
    </rPh>
    <rPh sb="9" eb="11">
      <t>カイセツ</t>
    </rPh>
    <phoneticPr fontId="5"/>
  </si>
  <si>
    <t>米価６０ｋｇ　１１．９５円（東京市場）</t>
    <rPh sb="0" eb="2">
      <t>ベイカ</t>
    </rPh>
    <rPh sb="12" eb="13">
      <t>エン</t>
    </rPh>
    <rPh sb="14" eb="16">
      <t>トウキョウ</t>
    </rPh>
    <rPh sb="16" eb="18">
      <t>イチバ</t>
    </rPh>
    <phoneticPr fontId="5"/>
  </si>
  <si>
    <t>１５</t>
    <phoneticPr fontId="5"/>
  </si>
  <si>
    <t xml:space="preserve">    この年次まで従業者５人以上のみ、以後は全従業者を対象</t>
    <rPh sb="6" eb="8">
      <t>ネンジ</t>
    </rPh>
    <rPh sb="10" eb="13">
      <t>ジュウギョウシャ</t>
    </rPh>
    <rPh sb="14" eb="17">
      <t>ニンイジョウ</t>
    </rPh>
    <rPh sb="20" eb="22">
      <t>イゴ</t>
    </rPh>
    <rPh sb="23" eb="24">
      <t>ゼン</t>
    </rPh>
    <rPh sb="24" eb="27">
      <t>ジュウギョウシャ</t>
    </rPh>
    <rPh sb="28" eb="30">
      <t>タイショウ</t>
    </rPh>
    <phoneticPr fontId="5"/>
  </si>
  <si>
    <t>１６</t>
    <phoneticPr fontId="5"/>
  </si>
  <si>
    <t>１７</t>
    <phoneticPr fontId="5"/>
  </si>
  <si>
    <t>１８</t>
    <phoneticPr fontId="5"/>
  </si>
  <si>
    <t>　　　　   -</t>
    <phoneticPr fontId="5"/>
  </si>
  <si>
    <t>　　　　　  　-</t>
    <phoneticPr fontId="5"/>
  </si>
  <si>
    <t>　　　　　　　　　 　-</t>
    <phoneticPr fontId="5"/>
  </si>
  <si>
    <t>１９</t>
    <phoneticPr fontId="5"/>
  </si>
  <si>
    <t>　　　　 　-</t>
    <phoneticPr fontId="5"/>
  </si>
  <si>
    <t xml:space="preserve">  昭和 ２０  年</t>
    <rPh sb="2" eb="4">
      <t>ショウワ</t>
    </rPh>
    <rPh sb="9" eb="10">
      <t>ネン</t>
    </rPh>
    <phoneticPr fontId="5"/>
  </si>
  <si>
    <t>米価６０ｋｇ　７３５円（東京ヤミ値）</t>
    <rPh sb="0" eb="2">
      <t>ベイカ</t>
    </rPh>
    <rPh sb="10" eb="11">
      <t>エン</t>
    </rPh>
    <rPh sb="12" eb="14">
      <t>トウキョウ</t>
    </rPh>
    <rPh sb="16" eb="17">
      <t>アタイ</t>
    </rPh>
    <phoneticPr fontId="5"/>
  </si>
  <si>
    <t>２１</t>
    <phoneticPr fontId="5"/>
  </si>
  <si>
    <t>２２</t>
    <phoneticPr fontId="5"/>
  </si>
  <si>
    <t>２３</t>
    <phoneticPr fontId="5"/>
  </si>
  <si>
    <t>福井大地震</t>
    <rPh sb="0" eb="3">
      <t>フクイダイ</t>
    </rPh>
    <rPh sb="3" eb="5">
      <t>ジシン</t>
    </rPh>
    <phoneticPr fontId="5"/>
  </si>
  <si>
    <t>２４</t>
    <phoneticPr fontId="5"/>
  </si>
  <si>
    <t>２５</t>
    <phoneticPr fontId="5"/>
  </si>
  <si>
    <t>２６</t>
    <phoneticPr fontId="5"/>
  </si>
  <si>
    <t>２７</t>
    <phoneticPr fontId="5"/>
  </si>
  <si>
    <t>２８</t>
    <phoneticPr fontId="5"/>
  </si>
  <si>
    <t>２９</t>
    <phoneticPr fontId="5"/>
  </si>
  <si>
    <t>神武景気</t>
    <rPh sb="0" eb="1">
      <t>カミ</t>
    </rPh>
    <rPh sb="1" eb="2">
      <t>タケ</t>
    </rPh>
    <rPh sb="2" eb="4">
      <t>ケイキ</t>
    </rPh>
    <phoneticPr fontId="5"/>
  </si>
  <si>
    <t>２９．１１～３２．６</t>
    <phoneticPr fontId="5"/>
  </si>
  <si>
    <t>３０</t>
    <phoneticPr fontId="5"/>
  </si>
  <si>
    <t>米価６０ｋｇ　５，１３６円（東京ヤミ値）</t>
    <rPh sb="0" eb="2">
      <t>ベイカ</t>
    </rPh>
    <rPh sb="12" eb="13">
      <t>エン</t>
    </rPh>
    <rPh sb="14" eb="16">
      <t>トウキョウ</t>
    </rPh>
    <rPh sb="18" eb="19">
      <t>アタイ</t>
    </rPh>
    <phoneticPr fontId="5"/>
  </si>
  <si>
    <t>３１</t>
    <phoneticPr fontId="5"/>
  </si>
  <si>
    <t>３２</t>
    <phoneticPr fontId="5"/>
  </si>
  <si>
    <t>３３</t>
    <phoneticPr fontId="5"/>
  </si>
  <si>
    <t>岩戸景気</t>
    <rPh sb="0" eb="2">
      <t>イワト</t>
    </rPh>
    <rPh sb="2" eb="4">
      <t>ケイキ</t>
    </rPh>
    <phoneticPr fontId="5"/>
  </si>
  <si>
    <t>３４</t>
    <phoneticPr fontId="5"/>
  </si>
  <si>
    <t>３３．６～３６．１１</t>
    <phoneticPr fontId="5"/>
  </si>
  <si>
    <t xml:space="preserve">    この年次まで福井県統計書から引用、以後は、「福井県の工業」を使用</t>
    <rPh sb="6" eb="8">
      <t>ネンジ</t>
    </rPh>
    <rPh sb="10" eb="13">
      <t>フクイケン</t>
    </rPh>
    <rPh sb="13" eb="16">
      <t>トウケイショ</t>
    </rPh>
    <rPh sb="18" eb="20">
      <t>インヨウ</t>
    </rPh>
    <rPh sb="21" eb="23">
      <t>イゴ</t>
    </rPh>
    <rPh sb="26" eb="29">
      <t>フクイケン</t>
    </rPh>
    <rPh sb="30" eb="32">
      <t>コウギョウ</t>
    </rPh>
    <rPh sb="34" eb="36">
      <t>シヨウ</t>
    </rPh>
    <phoneticPr fontId="5"/>
  </si>
  <si>
    <t>３５</t>
    <phoneticPr fontId="5"/>
  </si>
  <si>
    <t>３６</t>
  </si>
  <si>
    <t>３７</t>
  </si>
  <si>
    <t>北陸トンネル開通</t>
    <rPh sb="0" eb="2">
      <t>ホクリク</t>
    </rPh>
    <rPh sb="6" eb="8">
      <t>カイツウ</t>
    </rPh>
    <phoneticPr fontId="5"/>
  </si>
  <si>
    <t>３８</t>
  </si>
  <si>
    <t>３９</t>
    <phoneticPr fontId="5"/>
  </si>
  <si>
    <t>東京オリンピック</t>
    <rPh sb="0" eb="2">
      <t>トウキョウ</t>
    </rPh>
    <phoneticPr fontId="5"/>
  </si>
  <si>
    <t>４０</t>
  </si>
  <si>
    <t>いざなぎ景気</t>
    <rPh sb="4" eb="6">
      <t>ケイキ</t>
    </rPh>
    <phoneticPr fontId="5"/>
  </si>
  <si>
    <t>４１</t>
    <phoneticPr fontId="5"/>
  </si>
  <si>
    <t>４０．１０～４５．６</t>
    <phoneticPr fontId="5"/>
  </si>
  <si>
    <t>４２</t>
    <phoneticPr fontId="5"/>
  </si>
  <si>
    <t>米価６０ｋｇ　７，６８０円（東京ヤミ値）</t>
    <rPh sb="0" eb="2">
      <t>ベイカ</t>
    </rPh>
    <rPh sb="12" eb="13">
      <t>エン</t>
    </rPh>
    <rPh sb="14" eb="16">
      <t>トウキョウ</t>
    </rPh>
    <rPh sb="18" eb="19">
      <t>アタイ</t>
    </rPh>
    <phoneticPr fontId="5"/>
  </si>
  <si>
    <t>４３</t>
    <phoneticPr fontId="5"/>
  </si>
  <si>
    <t>福井国体</t>
    <rPh sb="0" eb="2">
      <t>フクイ</t>
    </rPh>
    <rPh sb="2" eb="4">
      <t>コクタイ</t>
    </rPh>
    <phoneticPr fontId="5"/>
  </si>
  <si>
    <t>４４</t>
    <phoneticPr fontId="5"/>
  </si>
  <si>
    <t>４５</t>
    <phoneticPr fontId="5"/>
  </si>
  <si>
    <t>４６</t>
    <phoneticPr fontId="5"/>
  </si>
  <si>
    <t>ドルショック</t>
    <phoneticPr fontId="5"/>
  </si>
  <si>
    <t>４７</t>
    <phoneticPr fontId="5"/>
  </si>
  <si>
    <t>４８</t>
    <phoneticPr fontId="5"/>
  </si>
  <si>
    <t>第１次オイルショック</t>
    <rPh sb="0" eb="1">
      <t>ダイ</t>
    </rPh>
    <rPh sb="2" eb="3">
      <t>ジ</t>
    </rPh>
    <phoneticPr fontId="5"/>
  </si>
  <si>
    <t>４９</t>
    <phoneticPr fontId="5"/>
  </si>
  <si>
    <t>狂乱物価</t>
    <rPh sb="0" eb="2">
      <t>キョウラン</t>
    </rPh>
    <rPh sb="2" eb="4">
      <t>ブッカ</t>
    </rPh>
    <phoneticPr fontId="5"/>
  </si>
  <si>
    <t>５０</t>
    <phoneticPr fontId="5"/>
  </si>
  <si>
    <t>米価６０ｋｇ　１７，８２０円（消費者米価）</t>
    <rPh sb="0" eb="2">
      <t>ベイカ</t>
    </rPh>
    <rPh sb="13" eb="14">
      <t>エン</t>
    </rPh>
    <rPh sb="15" eb="18">
      <t>ショウヒシャ</t>
    </rPh>
    <rPh sb="18" eb="20">
      <t>ベイカ</t>
    </rPh>
    <phoneticPr fontId="5"/>
  </si>
  <si>
    <t>５１</t>
    <phoneticPr fontId="5"/>
  </si>
  <si>
    <t>５２</t>
    <phoneticPr fontId="5"/>
  </si>
  <si>
    <t>５３</t>
    <phoneticPr fontId="5"/>
  </si>
  <si>
    <t>第２次オイルショック</t>
    <rPh sb="0" eb="1">
      <t>ダイ</t>
    </rPh>
    <rPh sb="2" eb="3">
      <t>ジ</t>
    </rPh>
    <phoneticPr fontId="5"/>
  </si>
  <si>
    <t>５４</t>
    <phoneticPr fontId="5"/>
  </si>
  <si>
    <t>５５</t>
    <phoneticPr fontId="5"/>
  </si>
  <si>
    <t>５６</t>
    <phoneticPr fontId="5"/>
  </si>
  <si>
    <t>置県百年</t>
    <rPh sb="0" eb="1">
      <t>オ</t>
    </rPh>
    <rPh sb="1" eb="2">
      <t>ケン</t>
    </rPh>
    <rPh sb="2" eb="4">
      <t>ヒャクネン</t>
    </rPh>
    <phoneticPr fontId="5"/>
  </si>
  <si>
    <t xml:space="preserve">    この年次から従業者４人以上を対象とし、全国版「工業統計表」から引用</t>
    <rPh sb="6" eb="8">
      <t>ネンジ</t>
    </rPh>
    <rPh sb="10" eb="13">
      <t>ジュウギョウシャ</t>
    </rPh>
    <rPh sb="14" eb="17">
      <t>ニンイジョウ</t>
    </rPh>
    <rPh sb="18" eb="20">
      <t>タイショウ</t>
    </rPh>
    <phoneticPr fontId="5"/>
  </si>
  <si>
    <t>５７</t>
    <phoneticPr fontId="5"/>
  </si>
  <si>
    <t>５８</t>
    <phoneticPr fontId="5"/>
  </si>
  <si>
    <t>５９</t>
    <phoneticPr fontId="5"/>
  </si>
  <si>
    <t>米価６０ｋｇ　２５，７４０円（消費者米価）</t>
    <rPh sb="0" eb="2">
      <t>ベイカ</t>
    </rPh>
    <rPh sb="13" eb="14">
      <t>エン</t>
    </rPh>
    <rPh sb="15" eb="18">
      <t>ショウヒシャ</t>
    </rPh>
    <rPh sb="18" eb="20">
      <t>ベイカ</t>
    </rPh>
    <phoneticPr fontId="5"/>
  </si>
  <si>
    <t>６０</t>
    <phoneticPr fontId="5"/>
  </si>
  <si>
    <t>円高不況　６０．７～</t>
    <rPh sb="0" eb="2">
      <t>エンダカ</t>
    </rPh>
    <rPh sb="2" eb="4">
      <t>フキョウ</t>
    </rPh>
    <phoneticPr fontId="5"/>
  </si>
  <si>
    <t>６１</t>
    <phoneticPr fontId="5"/>
  </si>
  <si>
    <t>バブル景気　６１．１２～</t>
    <rPh sb="3" eb="5">
      <t>ケイキ</t>
    </rPh>
    <phoneticPr fontId="5"/>
  </si>
  <si>
    <t>６２</t>
    <phoneticPr fontId="5"/>
  </si>
  <si>
    <t>６３</t>
    <phoneticPr fontId="5"/>
  </si>
  <si>
    <t xml:space="preserve">  平成 元  年</t>
    <rPh sb="2" eb="4">
      <t>ヘイセイ</t>
    </rPh>
    <rPh sb="5" eb="6">
      <t>ガン</t>
    </rPh>
    <rPh sb="8" eb="9">
      <t>ネン</t>
    </rPh>
    <phoneticPr fontId="5"/>
  </si>
  <si>
    <t>イラクがクウェート侵攻</t>
    <rPh sb="9" eb="11">
      <t>シンコウ</t>
    </rPh>
    <phoneticPr fontId="5"/>
  </si>
  <si>
    <t>平成不況</t>
    <rPh sb="0" eb="2">
      <t>ヘイセイ</t>
    </rPh>
    <rPh sb="2" eb="4">
      <t>フキョウ</t>
    </rPh>
    <phoneticPr fontId="5"/>
  </si>
  <si>
    <t>阪神淡路大震災</t>
    <rPh sb="0" eb="2">
      <t>ハンシン</t>
    </rPh>
    <rPh sb="2" eb="4">
      <t>アワジ</t>
    </rPh>
    <rPh sb="4" eb="7">
      <t>ダイシンサイ</t>
    </rPh>
    <phoneticPr fontId="5"/>
  </si>
  <si>
    <t>ＩＴバブル景気</t>
    <rPh sb="5" eb="7">
      <t>ケイキ</t>
    </rPh>
    <phoneticPr fontId="5"/>
  </si>
  <si>
    <t>アメリカで同時多発テロ勃発</t>
    <rPh sb="5" eb="7">
      <t>ドウジ</t>
    </rPh>
    <rPh sb="7" eb="9">
      <t>タハツ</t>
    </rPh>
    <rPh sb="11" eb="13">
      <t>ボッパツ</t>
    </rPh>
    <phoneticPr fontId="5"/>
  </si>
  <si>
    <t xml:space="preserve">    この年次から「福井県の工業」を使用</t>
    <rPh sb="6" eb="8">
      <t>ネンジ</t>
    </rPh>
    <rPh sb="11" eb="14">
      <t>フクイケン</t>
    </rPh>
    <rPh sb="15" eb="17">
      <t>コウギョウ</t>
    </rPh>
    <rPh sb="19" eb="21">
      <t>シヨウ</t>
    </rPh>
    <phoneticPr fontId="5"/>
  </si>
  <si>
    <t>福井豪雨災害</t>
    <rPh sb="0" eb="2">
      <t>フクイ</t>
    </rPh>
    <rPh sb="2" eb="4">
      <t>ゴウウ</t>
    </rPh>
    <rPh sb="4" eb="6">
      <t>サイガイ</t>
    </rPh>
    <phoneticPr fontId="5"/>
  </si>
  <si>
    <t>２０</t>
    <phoneticPr fontId="5"/>
  </si>
  <si>
    <t>世界金融危機</t>
    <rPh sb="0" eb="2">
      <t>セカイ</t>
    </rPh>
    <rPh sb="2" eb="4">
      <t>キンユウ</t>
    </rPh>
    <rPh sb="4" eb="6">
      <t>キキ</t>
    </rPh>
    <phoneticPr fontId="5"/>
  </si>
  <si>
    <t>２１</t>
  </si>
  <si>
    <t>２２</t>
  </si>
  <si>
    <t>２３</t>
  </si>
  <si>
    <t>東日本大震災</t>
    <rPh sb="0" eb="1">
      <t>ヒガシ</t>
    </rPh>
    <rPh sb="1" eb="3">
      <t>ニホン</t>
    </rPh>
    <rPh sb="3" eb="6">
      <t>ダイシンサイ</t>
    </rPh>
    <phoneticPr fontId="5"/>
  </si>
  <si>
    <t>２６</t>
  </si>
  <si>
    <t>２８（２７実績）</t>
    <rPh sb="5" eb="7">
      <t>ジッセキ</t>
    </rPh>
    <phoneticPr fontId="5"/>
  </si>
  <si>
    <t>２９（２８実績）</t>
    <rPh sb="5" eb="7">
      <t>ジッセキ</t>
    </rPh>
    <phoneticPr fontId="5"/>
  </si>
  <si>
    <t>注１：事業所数および従業者数について、平成２８年調査以降は当該年6月1日現在の数値であり、平成２３年調査は平成２４年2月1日
       現在の数値である。また、その他の年次は、当該年の12月31日現在の数値である。</t>
    <rPh sb="91" eb="92">
      <t>ガイ</t>
    </rPh>
    <rPh sb="99" eb="100">
      <t>ニチ</t>
    </rPh>
    <rPh sb="100" eb="102">
      <t>ゲンザイ</t>
    </rPh>
    <rPh sb="103" eb="105">
      <t>スウチ</t>
    </rPh>
    <phoneticPr fontId="5"/>
  </si>
  <si>
    <t>注２：平成２３年は平成２４年経済センサス-活動調査の数値であり、平成２８年（平成２７年実績）は平成２８年経済センサス-活動調査の
　　　数値である。また、平成２８年（平成２７年実績）の製造品出荷額等および粗付加価値額については個人経営調査票による調査分を
　　　含まない。</t>
    <phoneticPr fontId="5"/>
  </si>
  <si>
    <t>注３：工業統計調査と経済センサス‐活動調査は、母集団となる名簿情報がそれぞれ異なることなどから、単純には比較できない。</t>
  </si>
  <si>
    <t>年 次</t>
  </si>
  <si>
    <t>事  業  所  数</t>
  </si>
  <si>
    <t>従  業  者  数</t>
  </si>
  <si>
    <t>製 造 品 出 荷 額 等</t>
  </si>
  <si>
    <t>粗 付 加 価 値 額</t>
  </si>
  <si>
    <t>実  数</t>
  </si>
  <si>
    <t>対前年比</t>
  </si>
  <si>
    <t>（％）</t>
  </si>
  <si>
    <t>（人）</t>
  </si>
  <si>
    <t>（百万円）</t>
  </si>
  <si>
    <t>（百万円）</t>
    <phoneticPr fontId="5"/>
  </si>
  <si>
    <t>昭和６３</t>
    <rPh sb="0" eb="2">
      <t>ショウワ</t>
    </rPh>
    <phoneticPr fontId="5"/>
  </si>
  <si>
    <t>平成　元</t>
  </si>
  <si>
    <t>２</t>
  </si>
  <si>
    <t>３</t>
  </si>
  <si>
    <t>４</t>
  </si>
  <si>
    <t>５</t>
  </si>
  <si>
    <t>６</t>
  </si>
  <si>
    <t>７</t>
  </si>
  <si>
    <t>８</t>
  </si>
  <si>
    <t>９</t>
  </si>
  <si>
    <t>１０</t>
  </si>
  <si>
    <t>１１</t>
  </si>
  <si>
    <t>１２</t>
  </si>
  <si>
    <t>１３</t>
  </si>
  <si>
    <t>１４</t>
  </si>
  <si>
    <t>１５</t>
  </si>
  <si>
    <t>１６</t>
  </si>
  <si>
    <t>１７</t>
  </si>
  <si>
    <t>１８</t>
  </si>
  <si>
    <t>１９</t>
  </si>
  <si>
    <t>２０</t>
  </si>
  <si>
    <r>
      <t>２８</t>
    </r>
    <r>
      <rPr>
        <sz val="6"/>
        <rFont val="ＭＳ 明朝"/>
        <family val="1"/>
        <charset val="128"/>
      </rPr>
      <t>（２７実績）</t>
    </r>
    <rPh sb="5" eb="7">
      <t>ジッセキ</t>
    </rPh>
    <phoneticPr fontId="5"/>
  </si>
  <si>
    <r>
      <t>２９</t>
    </r>
    <r>
      <rPr>
        <sz val="6"/>
        <rFont val="ＭＳ 明朝"/>
        <family val="1"/>
        <charset val="128"/>
      </rPr>
      <t>（２８実績）</t>
    </r>
    <rPh sb="5" eb="7">
      <t>ジッセキ</t>
    </rPh>
    <phoneticPr fontId="5"/>
  </si>
  <si>
    <t>２－２　全国の年次別　事業所数、従業者数、製造品出荷額等(従業者４人以上の事業所）</t>
    <rPh sb="4" eb="6">
      <t>ゼンコク</t>
    </rPh>
    <rPh sb="29" eb="32">
      <t>ジュウギョウシャ</t>
    </rPh>
    <rPh sb="33" eb="36">
      <t>ニンイジョウ</t>
    </rPh>
    <rPh sb="37" eb="40">
      <t>ジギョウショ</t>
    </rPh>
    <phoneticPr fontId="5"/>
  </si>
  <si>
    <t>平成　元</t>
    <phoneticPr fontId="5"/>
  </si>
  <si>
    <t>－</t>
    <phoneticPr fontId="5"/>
  </si>
  <si>
    <t>全国版「工業統計表 産業編」</t>
  </si>
  <si>
    <t>注１：平成１４年の前年比は、平成１３年分類を組み換えしたもので計算している。（※１）</t>
    <phoneticPr fontId="5"/>
  </si>
  <si>
    <t>２－３　年次別、産業中分類別　事業所数、従業者数、製造品出荷額等（従業者４人以上の事業所）　　</t>
    <rPh sb="4" eb="6">
      <t>ネンジ</t>
    </rPh>
    <rPh sb="6" eb="7">
      <t>ベツ</t>
    </rPh>
    <rPh sb="15" eb="18">
      <t>ジギョウショ</t>
    </rPh>
    <rPh sb="18" eb="19">
      <t>スウ</t>
    </rPh>
    <rPh sb="33" eb="36">
      <t>ジュウギョウシャ</t>
    </rPh>
    <rPh sb="37" eb="40">
      <t>ニンイジョウ</t>
    </rPh>
    <phoneticPr fontId="18"/>
  </si>
  <si>
    <t>　　　（単位：人、百万円）</t>
    <rPh sb="9" eb="10">
      <t>ヒャク</t>
    </rPh>
    <phoneticPr fontId="5"/>
  </si>
  <si>
    <t>項　　　目</t>
    <phoneticPr fontId="18"/>
  </si>
  <si>
    <t>昭和６３年</t>
  </si>
  <si>
    <t>平成元年</t>
  </si>
  <si>
    <t>平成２年</t>
  </si>
  <si>
    <t>平成３年</t>
  </si>
  <si>
    <t>平成４年</t>
  </si>
  <si>
    <t>産業中分類</t>
  </si>
  <si>
    <t>事業所数</t>
  </si>
  <si>
    <t>従業者数</t>
  </si>
  <si>
    <t>製造品出荷額等</t>
  </si>
  <si>
    <t>合　　　計</t>
  </si>
  <si>
    <t>食　　料　　品</t>
    <phoneticPr fontId="18"/>
  </si>
  <si>
    <t>飲料・飼料</t>
    <phoneticPr fontId="18"/>
  </si>
  <si>
    <t>繊維</t>
    <phoneticPr fontId="18"/>
  </si>
  <si>
    <t>衣服</t>
    <phoneticPr fontId="18"/>
  </si>
  <si>
    <t>木材</t>
    <phoneticPr fontId="18"/>
  </si>
  <si>
    <t>家具</t>
    <phoneticPr fontId="18"/>
  </si>
  <si>
    <t>パルプ　・紙</t>
    <phoneticPr fontId="18"/>
  </si>
  <si>
    <t>出版・印刷</t>
    <phoneticPr fontId="18"/>
  </si>
  <si>
    <t>化学</t>
    <phoneticPr fontId="18"/>
  </si>
  <si>
    <t>石油・石炭</t>
    <phoneticPr fontId="18"/>
  </si>
  <si>
    <t>プラスチック</t>
    <phoneticPr fontId="18"/>
  </si>
  <si>
    <t>ゴム</t>
    <phoneticPr fontId="18"/>
  </si>
  <si>
    <t>皮革</t>
    <phoneticPr fontId="18"/>
  </si>
  <si>
    <t>窯業・土石</t>
    <phoneticPr fontId="18"/>
  </si>
  <si>
    <t>鉄鋼</t>
    <phoneticPr fontId="18"/>
  </si>
  <si>
    <t>非鉄金属</t>
    <phoneticPr fontId="18"/>
  </si>
  <si>
    <t>金属</t>
    <phoneticPr fontId="18"/>
  </si>
  <si>
    <t>一般機械</t>
    <phoneticPr fontId="18"/>
  </si>
  <si>
    <t>電気機械</t>
    <phoneticPr fontId="18"/>
  </si>
  <si>
    <t>輸送機械</t>
    <phoneticPr fontId="18"/>
  </si>
  <si>
    <t>精密機械</t>
    <phoneticPr fontId="18"/>
  </si>
  <si>
    <t xml:space="preserve">そ　の　他 </t>
    <phoneticPr fontId="18"/>
  </si>
  <si>
    <t>平成５年</t>
    <phoneticPr fontId="5"/>
  </si>
  <si>
    <t>平成６年（分類改訂）</t>
    <rPh sb="5" eb="7">
      <t>ブンルイ</t>
    </rPh>
    <rPh sb="7" eb="9">
      <t>カイテイ</t>
    </rPh>
    <phoneticPr fontId="5"/>
  </si>
  <si>
    <t>平成７年</t>
  </si>
  <si>
    <t>平成８年</t>
  </si>
  <si>
    <t>平成９年</t>
  </si>
  <si>
    <t>平成１０年</t>
  </si>
  <si>
    <t>平成１１年</t>
  </si>
  <si>
    <t>平成１２年</t>
  </si>
  <si>
    <t>平成１３年</t>
  </si>
  <si>
    <t>平成１４年</t>
    <phoneticPr fontId="18"/>
  </si>
  <si>
    <t>印刷</t>
    <phoneticPr fontId="18"/>
  </si>
  <si>
    <t>情報通信機械</t>
    <rPh sb="0" eb="2">
      <t>ジョウホウ</t>
    </rPh>
    <rPh sb="2" eb="4">
      <t>ツウシン</t>
    </rPh>
    <rPh sb="4" eb="6">
      <t>キカイ</t>
    </rPh>
    <phoneticPr fontId="5"/>
  </si>
  <si>
    <t>-</t>
    <phoneticPr fontId="5"/>
  </si>
  <si>
    <t>電子・デバイス</t>
    <rPh sb="0" eb="2">
      <t>デンシ</t>
    </rPh>
    <phoneticPr fontId="5"/>
  </si>
  <si>
    <t>平成１５年</t>
  </si>
  <si>
    <t>平成１６年</t>
  </si>
  <si>
    <t>平成１７年</t>
  </si>
  <si>
    <t>平成１８年</t>
  </si>
  <si>
    <t>平成１９年</t>
    <phoneticPr fontId="18"/>
  </si>
  <si>
    <t>平成２０年（分類改訂）</t>
    <rPh sb="6" eb="8">
      <t>ブンルイ</t>
    </rPh>
    <rPh sb="8" eb="10">
      <t>カイテイ</t>
    </rPh>
    <phoneticPr fontId="18"/>
  </si>
  <si>
    <t>平成２１年</t>
    <phoneticPr fontId="18"/>
  </si>
  <si>
    <t>平成２２年</t>
    <phoneticPr fontId="18"/>
  </si>
  <si>
    <t>平成２３年</t>
    <phoneticPr fontId="18"/>
  </si>
  <si>
    <t>平成２４年</t>
    <phoneticPr fontId="18"/>
  </si>
  <si>
    <t>食料品</t>
  </si>
  <si>
    <t>飲料・飼料</t>
  </si>
  <si>
    <t>繊維</t>
  </si>
  <si>
    <t>木材</t>
  </si>
  <si>
    <t>家具</t>
  </si>
  <si>
    <t>パルプ・紙</t>
  </si>
  <si>
    <t>印刷</t>
  </si>
  <si>
    <t>化学</t>
  </si>
  <si>
    <t>石油・石炭</t>
  </si>
  <si>
    <t>プラスチック</t>
  </si>
  <si>
    <t>ゴム</t>
  </si>
  <si>
    <t>皮革</t>
  </si>
  <si>
    <t>窯業・土石</t>
  </si>
  <si>
    <t>鉄鋼</t>
  </si>
  <si>
    <t>非鉄金属</t>
  </si>
  <si>
    <t>金属</t>
  </si>
  <si>
    <t>はん用機械</t>
  </si>
  <si>
    <t>生産用機械</t>
  </si>
  <si>
    <t>業務用機械</t>
  </si>
  <si>
    <t>電子・デバイス</t>
  </si>
  <si>
    <t>電気機械</t>
  </si>
  <si>
    <t>情報通信機械</t>
  </si>
  <si>
    <t>輸送機械</t>
  </si>
  <si>
    <t>その他</t>
  </si>
  <si>
    <t>平成２５年</t>
    <phoneticPr fontId="18"/>
  </si>
  <si>
    <t>平成２６年</t>
    <phoneticPr fontId="18"/>
  </si>
  <si>
    <t>平成２８年（平成２７年実績）</t>
    <rPh sb="6" eb="8">
      <t>ヘイセイ</t>
    </rPh>
    <rPh sb="10" eb="11">
      <t>ネン</t>
    </rPh>
    <rPh sb="11" eb="13">
      <t>ジッセキ</t>
    </rPh>
    <phoneticPr fontId="18"/>
  </si>
  <si>
    <t>平成２９年（平成２８年実績）</t>
    <rPh sb="6" eb="8">
      <t>ヘイセイ</t>
    </rPh>
    <rPh sb="10" eb="11">
      <t>ネン</t>
    </rPh>
    <rPh sb="11" eb="13">
      <t>ジッセキ</t>
    </rPh>
    <phoneticPr fontId="18"/>
  </si>
  <si>
    <t>X</t>
  </si>
  <si>
    <t>注1：平成23年は、平成24年経済センサス-活動調査（製造業）の確報値であり、事業所数、従業者数については平成24年2月1日現在の数値である。</t>
    <phoneticPr fontId="5"/>
  </si>
  <si>
    <t>注3：その他の年次は工業統計調査の確報値であり、事業所数、従業者数については当該年の12月31日現在の数値である。</t>
    <phoneticPr fontId="5"/>
  </si>
  <si>
    <t>２－４　年次別、規模別　事業所数、従業者数、製造品出荷額等（従業者４人以上の事業所）　　</t>
    <rPh sb="4" eb="6">
      <t>ネンジ</t>
    </rPh>
    <rPh sb="6" eb="7">
      <t>ベツ</t>
    </rPh>
    <rPh sb="8" eb="10">
      <t>キボ</t>
    </rPh>
    <rPh sb="10" eb="11">
      <t>ベツ</t>
    </rPh>
    <rPh sb="12" eb="15">
      <t>ジギョウショ</t>
    </rPh>
    <rPh sb="15" eb="16">
      <t>スウ</t>
    </rPh>
    <rPh sb="30" eb="33">
      <t>ジュウギョウシャ</t>
    </rPh>
    <rPh sb="34" eb="37">
      <t>ニンイジョウ</t>
    </rPh>
    <phoneticPr fontId="18"/>
  </si>
  <si>
    <t>昭和６３年</t>
    <rPh sb="0" eb="2">
      <t>ショウワ</t>
    </rPh>
    <rPh sb="4" eb="5">
      <t>ネン</t>
    </rPh>
    <phoneticPr fontId="5"/>
  </si>
  <si>
    <t>平成元年</t>
    <rPh sb="0" eb="2">
      <t>ヘイセイ</t>
    </rPh>
    <rPh sb="2" eb="4">
      <t>ガンネン</t>
    </rPh>
    <phoneticPr fontId="5"/>
  </si>
  <si>
    <t>平成２年</t>
    <rPh sb="3" eb="4">
      <t>ネン</t>
    </rPh>
    <phoneticPr fontId="18"/>
  </si>
  <si>
    <t>平成３年</t>
    <rPh sb="0" eb="2">
      <t>ヘイセイ</t>
    </rPh>
    <rPh sb="3" eb="4">
      <t>ネン</t>
    </rPh>
    <phoneticPr fontId="5"/>
  </si>
  <si>
    <t>平成４年</t>
    <rPh sb="0" eb="2">
      <t>ヘイセイ</t>
    </rPh>
    <rPh sb="3" eb="4">
      <t>ネン</t>
    </rPh>
    <phoneticPr fontId="5"/>
  </si>
  <si>
    <t>規　　　模</t>
    <rPh sb="0" eb="1">
      <t>タダシ</t>
    </rPh>
    <rPh sb="4" eb="5">
      <t>ボ</t>
    </rPh>
    <phoneticPr fontId="5"/>
  </si>
  <si>
    <t>４～９人</t>
    <rPh sb="3" eb="4">
      <t>ニン</t>
    </rPh>
    <phoneticPr fontId="5"/>
  </si>
  <si>
    <t>１０～１９人</t>
    <rPh sb="5" eb="6">
      <t>ニン</t>
    </rPh>
    <phoneticPr fontId="5"/>
  </si>
  <si>
    <t>２０～２９人</t>
    <rPh sb="5" eb="6">
      <t>ニン</t>
    </rPh>
    <phoneticPr fontId="5"/>
  </si>
  <si>
    <t>３０～９９人</t>
    <rPh sb="5" eb="6">
      <t>ニン</t>
    </rPh>
    <phoneticPr fontId="5"/>
  </si>
  <si>
    <t>１００～２９９人</t>
    <rPh sb="7" eb="8">
      <t>ニン</t>
    </rPh>
    <phoneticPr fontId="5"/>
  </si>
  <si>
    <t>３００人以上</t>
    <rPh sb="3" eb="4">
      <t>ニン</t>
    </rPh>
    <rPh sb="4" eb="6">
      <t>イジョウ</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</si>
  <si>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</si>
  <si>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</si>
  <si>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</si>
  <si>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</si>
  <si>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</si>
  <si>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平成１０年</t>
    <rPh sb="0" eb="2">
      <t>ヘイセイ</t>
    </rPh>
    <rPh sb="4" eb="5">
      <t>ネン</t>
    </rPh>
    <phoneticPr fontId="5"/>
  </si>
  <si>
    <t>平成１１年</t>
    <rPh sb="0" eb="2">
      <t>ヘイセイ</t>
    </rPh>
    <rPh sb="4" eb="5">
      <t>ネン</t>
    </rPh>
    <phoneticPr fontId="5"/>
  </si>
  <si>
    <t>平成１２年</t>
    <rPh sb="0" eb="2">
      <t>ヘイセイ</t>
    </rPh>
    <rPh sb="4" eb="5">
      <t>ネン</t>
    </rPh>
    <phoneticPr fontId="5"/>
  </si>
  <si>
    <t>平成１３年</t>
    <rPh sb="0" eb="2">
      <t>ヘイセイ</t>
    </rPh>
    <rPh sb="4" eb="5">
      <t>ネン</t>
    </rPh>
    <phoneticPr fontId="5"/>
  </si>
  <si>
    <t>平成１４年</t>
    <rPh sb="0" eb="2">
      <t>ヘイセイ</t>
    </rPh>
    <rPh sb="4" eb="5">
      <t>ネン</t>
    </rPh>
    <phoneticPr fontId="5"/>
  </si>
  <si>
    <t>平成１５年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</si>
  <si>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</si>
  <si>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</si>
  <si>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平成１８年</t>
    <rPh sb="0" eb="2">
      <t>ヘイセイ</t>
    </rPh>
    <rPh sb="4" eb="5">
      <t>ネン</t>
    </rPh>
    <phoneticPr fontId="18"/>
  </si>
  <si>
    <t>平成１９年</t>
    <rPh sb="0" eb="2">
      <t>ヘイセイ</t>
    </rPh>
    <rPh sb="4" eb="5">
      <t>ネン</t>
    </rPh>
    <phoneticPr fontId="18"/>
  </si>
  <si>
    <t>平成２０年</t>
    <rPh sb="0" eb="2">
      <t>ヘイセイ</t>
    </rPh>
    <rPh sb="4" eb="5">
      <t>ネン</t>
    </rPh>
    <phoneticPr fontId="18"/>
  </si>
  <si>
    <t>平成２１年</t>
    <rPh sb="0" eb="2">
      <t>ヘイセイ</t>
    </rPh>
    <rPh sb="4" eb="5">
      <t>ネン</t>
    </rPh>
    <phoneticPr fontId="18"/>
  </si>
  <si>
    <t>平成２２年</t>
    <rPh sb="4" eb="5">
      <t>ネン</t>
    </rPh>
    <phoneticPr fontId="18"/>
  </si>
  <si>
    <t>平成２３年</t>
    <rPh sb="4" eb="5">
      <t>ネン</t>
    </rPh>
    <phoneticPr fontId="18"/>
  </si>
  <si>
    <t>平成２４年</t>
    <rPh sb="4" eb="5">
      <t>ネン</t>
    </rPh>
    <phoneticPr fontId="18"/>
  </si>
  <si>
    <t>平成２５年</t>
    <rPh sb="0" eb="2">
      <t>ヘイセイ</t>
    </rPh>
    <rPh sb="4" eb="5">
      <t>ネン</t>
    </rPh>
    <phoneticPr fontId="18"/>
  </si>
  <si>
    <t>平成２６年</t>
    <rPh sb="0" eb="2">
      <t>ヘイセイ</t>
    </rPh>
    <rPh sb="4" eb="5">
      <t>ネン</t>
    </rPh>
    <phoneticPr fontId="18"/>
  </si>
  <si>
    <t>注1：事業所数および従業者数について、平成２８年調査以降は当該年6月1日現在の数値であり、平成２３年調査は平成２４年2月1日現在の数値である。また、その他の
　　  年次は、当該年の12月31日現在の数値である。</t>
    <phoneticPr fontId="5"/>
  </si>
  <si>
    <t>注2：平成２３年は平成２４年経済センサス-活動調査の数値であり、平成２８年（平成２７年実績）は平成２８年経済センサス-活動調査の数値である。また、平成２８年（平成２７
      年実績）の製造品出荷額等および粗付加価値額については個人経営調査票による調査分を含まない。</t>
    <phoneticPr fontId="5"/>
  </si>
  <si>
    <t>注3：工業統計調査と経済センサス‐活動調査は、母集団となる名簿情報がそれぞれ異なることなどから、単純には比較できない。</t>
    <phoneticPr fontId="5"/>
  </si>
  <si>
    <t>注4：平成１９年調査においては、調査対象事業所の精査を行うとともに、調査項目の変更が行われた結果、平成１９年以降の数値と平成１８年以前の数値が単純に比較
      できなくなった。そのため、平成１９年の対前年比については、平成１８年の数値との対比ができるように、平成１９年の実際の数値とは別に、平成１８年時の調査対象、
      項目に合わせた 「調整値」を便宜的に集計し、算出した。</t>
    <phoneticPr fontId="5"/>
  </si>
  <si>
    <t>２－５　年次別､市町村別　事業所数、従業者数、製造品出荷額等（従業者４人以上の事業所）　</t>
    <rPh sb="4" eb="6">
      <t>ネンジ</t>
    </rPh>
    <rPh sb="6" eb="7">
      <t>ベツ</t>
    </rPh>
    <rPh sb="8" eb="11">
      <t>シチョウソン</t>
    </rPh>
    <rPh sb="11" eb="12">
      <t>ベツ</t>
    </rPh>
    <rPh sb="13" eb="16">
      <t>ジギョウショ</t>
    </rPh>
    <rPh sb="16" eb="17">
      <t>スウ</t>
    </rPh>
    <rPh sb="18" eb="21">
      <t>ジュウギョウシャ</t>
    </rPh>
    <rPh sb="21" eb="22">
      <t>スウ</t>
    </rPh>
    <rPh sb="23" eb="30">
      <t>セイゾウヒンシュッカガクトウ</t>
    </rPh>
    <rPh sb="31" eb="34">
      <t>ジュウギョウシャ</t>
    </rPh>
    <rPh sb="35" eb="38">
      <t>ニンイジョウ</t>
    </rPh>
    <rPh sb="39" eb="42">
      <t>ジギョウショ</t>
    </rPh>
    <phoneticPr fontId="5"/>
  </si>
  <si>
    <t>　　　（単位：人、万円）</t>
    <rPh sb="4" eb="6">
      <t>タンイ</t>
    </rPh>
    <rPh sb="7" eb="8">
      <t>ヒト</t>
    </rPh>
    <rPh sb="9" eb="11">
      <t>マンエン</t>
    </rPh>
    <phoneticPr fontId="5"/>
  </si>
  <si>
    <t>項　目</t>
    <rPh sb="0" eb="1">
      <t>コウ</t>
    </rPh>
    <rPh sb="2" eb="3">
      <t>メ</t>
    </rPh>
    <phoneticPr fontId="5"/>
  </si>
  <si>
    <t>市町村</t>
    <rPh sb="0" eb="3">
      <t>シチョウソン</t>
    </rPh>
    <phoneticPr fontId="5"/>
  </si>
  <si>
    <t>合計</t>
    <rPh sb="0" eb="2">
      <t>ゴウケイ</t>
    </rPh>
    <phoneticPr fontId="5"/>
  </si>
  <si>
    <t>市計</t>
    <rPh sb="0" eb="1">
      <t>シ</t>
    </rPh>
    <rPh sb="1" eb="2">
      <t>ケイ</t>
    </rPh>
    <phoneticPr fontId="5"/>
  </si>
  <si>
    <t>福井市</t>
    <rPh sb="0" eb="3">
      <t>フクイシ</t>
    </rPh>
    <phoneticPr fontId="5"/>
  </si>
  <si>
    <t>敦賀市</t>
    <rPh sb="0" eb="3">
      <t>ツルガシ</t>
    </rPh>
    <phoneticPr fontId="5"/>
  </si>
  <si>
    <t>武生市</t>
    <rPh sb="0" eb="3">
      <t>タケフシ</t>
    </rPh>
    <phoneticPr fontId="5"/>
  </si>
  <si>
    <t>小浜市</t>
    <rPh sb="0" eb="3">
      <t>オバマシ</t>
    </rPh>
    <phoneticPr fontId="5"/>
  </si>
  <si>
    <t>大野市</t>
    <rPh sb="0" eb="3">
      <t>オオノシ</t>
    </rPh>
    <phoneticPr fontId="5"/>
  </si>
  <si>
    <t>勝山市</t>
    <rPh sb="0" eb="3">
      <t>カツヤマシ</t>
    </rPh>
    <phoneticPr fontId="5"/>
  </si>
  <si>
    <t>鯖江市</t>
    <rPh sb="0" eb="1">
      <t>サバ</t>
    </rPh>
    <phoneticPr fontId="5"/>
  </si>
  <si>
    <t>町村計</t>
    <rPh sb="0" eb="2">
      <t>チョウソン</t>
    </rPh>
    <rPh sb="2" eb="3">
      <t>ケイ</t>
    </rPh>
    <phoneticPr fontId="5"/>
  </si>
  <si>
    <t>美山町</t>
    <rPh sb="0" eb="3">
      <t>ミヤマチョウ</t>
    </rPh>
    <phoneticPr fontId="5"/>
  </si>
  <si>
    <t>松　岡　町</t>
    <rPh sb="0" eb="5">
      <t>マツオカチョウ</t>
    </rPh>
    <phoneticPr fontId="5"/>
  </si>
  <si>
    <t>永平寺町</t>
    <rPh sb="0" eb="4">
      <t>エイヘイジチョウ</t>
    </rPh>
    <phoneticPr fontId="5"/>
  </si>
  <si>
    <t>上志比村</t>
    <rPh sb="0" eb="3">
      <t>カミシヒ</t>
    </rPh>
    <rPh sb="3" eb="4">
      <t>ムラ</t>
    </rPh>
    <phoneticPr fontId="5"/>
  </si>
  <si>
    <t>和泉村</t>
    <rPh sb="0" eb="3">
      <t>イズミムラ</t>
    </rPh>
    <phoneticPr fontId="5"/>
  </si>
  <si>
    <t>三国町</t>
    <rPh sb="0" eb="3">
      <t>ミクニチョウ</t>
    </rPh>
    <phoneticPr fontId="5"/>
  </si>
  <si>
    <t>芦原町</t>
    <rPh sb="0" eb="3">
      <t>アワラチョウ</t>
    </rPh>
    <phoneticPr fontId="5"/>
  </si>
  <si>
    <t>金津町</t>
    <rPh sb="0" eb="3">
      <t>カナヅチョウ</t>
    </rPh>
    <phoneticPr fontId="5"/>
  </si>
  <si>
    <t>丸岡町</t>
    <rPh sb="0" eb="3">
      <t>マルオカチョウ</t>
    </rPh>
    <phoneticPr fontId="5"/>
  </si>
  <si>
    <t>春江町</t>
    <rPh sb="0" eb="3">
      <t>ハルエチョウ</t>
    </rPh>
    <phoneticPr fontId="5"/>
  </si>
  <si>
    <t>坂井町</t>
    <rPh sb="0" eb="3">
      <t>サカイチョウ</t>
    </rPh>
    <phoneticPr fontId="5"/>
  </si>
  <si>
    <t>今立町</t>
    <rPh sb="0" eb="3">
      <t>イマダテチョウ</t>
    </rPh>
    <phoneticPr fontId="5"/>
  </si>
  <si>
    <t>池田町</t>
    <rPh sb="0" eb="3">
      <t>イケダチョウ</t>
    </rPh>
    <phoneticPr fontId="5"/>
  </si>
  <si>
    <t>南条町</t>
    <rPh sb="0" eb="3">
      <t>ナンジョウチョウ</t>
    </rPh>
    <phoneticPr fontId="5"/>
  </si>
  <si>
    <t>今庄町</t>
    <rPh sb="0" eb="3">
      <t>イマジョウチョウ</t>
    </rPh>
    <phoneticPr fontId="5"/>
  </si>
  <si>
    <t>河野村</t>
    <rPh sb="0" eb="3">
      <t>コウノムラ</t>
    </rPh>
    <phoneticPr fontId="5"/>
  </si>
  <si>
    <t>朝日町</t>
    <rPh sb="0" eb="3">
      <t>アサヒチョウ</t>
    </rPh>
    <phoneticPr fontId="5"/>
  </si>
  <si>
    <t>宮崎村</t>
    <rPh sb="0" eb="3">
      <t>ミヤザキムラ</t>
    </rPh>
    <phoneticPr fontId="5"/>
  </si>
  <si>
    <t>越前町</t>
    <rPh sb="0" eb="3">
      <t>エチゼンチョウ</t>
    </rPh>
    <phoneticPr fontId="5"/>
  </si>
  <si>
    <t>越廼村</t>
    <rPh sb="0" eb="3">
      <t>コシノムラ</t>
    </rPh>
    <phoneticPr fontId="5"/>
  </si>
  <si>
    <t>織田町</t>
    <rPh sb="0" eb="2">
      <t>オダ</t>
    </rPh>
    <rPh sb="2" eb="3">
      <t>チョウ</t>
    </rPh>
    <phoneticPr fontId="5"/>
  </si>
  <si>
    <t>清水町</t>
    <rPh sb="0" eb="3">
      <t>シミズチョウ</t>
    </rPh>
    <phoneticPr fontId="5"/>
  </si>
  <si>
    <t>三方町</t>
    <rPh sb="0" eb="3">
      <t>ミカタチョウ</t>
    </rPh>
    <phoneticPr fontId="5"/>
  </si>
  <si>
    <t>美浜町</t>
    <rPh sb="0" eb="3">
      <t>ミハマチョウ</t>
    </rPh>
    <phoneticPr fontId="5"/>
  </si>
  <si>
    <t>上中町</t>
    <rPh sb="0" eb="2">
      <t>カミナカ</t>
    </rPh>
    <rPh sb="2" eb="3">
      <t>チョウ</t>
    </rPh>
    <phoneticPr fontId="5"/>
  </si>
  <si>
    <t>名田庄村</t>
    <rPh sb="0" eb="4">
      <t>ナタショウムラ</t>
    </rPh>
    <phoneticPr fontId="5"/>
  </si>
  <si>
    <t>高浜町</t>
    <rPh sb="0" eb="3">
      <t>タカハマチョウ</t>
    </rPh>
    <phoneticPr fontId="5"/>
  </si>
  <si>
    <t>大飯町</t>
    <rPh sb="0" eb="3">
      <t>オオイチョウ</t>
    </rPh>
    <phoneticPr fontId="5"/>
  </si>
  <si>
    <t>平成５年</t>
  </si>
  <si>
    <t>平成６年</t>
  </si>
  <si>
    <t>従業者数</t>
    <rPh sb="0" eb="3">
      <t>ジュウギョウシャ</t>
    </rPh>
    <rPh sb="3" eb="4">
      <t>スウ</t>
    </rPh>
    <phoneticPr fontId="5"/>
  </si>
  <si>
    <t>製造品出荷額等</t>
    <rPh sb="0" eb="3">
      <t>セイゾウヒン</t>
    </rPh>
    <rPh sb="3" eb="6">
      <t>シュッカガク</t>
    </rPh>
    <rPh sb="6" eb="7">
      <t>トウ</t>
    </rPh>
    <phoneticPr fontId="5"/>
  </si>
  <si>
    <t>-</t>
  </si>
  <si>
    <t>平成１９年</t>
  </si>
  <si>
    <t>（旧）福井市</t>
    <rPh sb="1" eb="2">
      <t>キュウ</t>
    </rPh>
    <rPh sb="3" eb="5">
      <t>フクイ</t>
    </rPh>
    <rPh sb="5" eb="6">
      <t>シ</t>
    </rPh>
    <phoneticPr fontId="5"/>
  </si>
  <si>
    <t>大野市</t>
    <phoneticPr fontId="5"/>
  </si>
  <si>
    <t>（旧）大野市</t>
    <rPh sb="1" eb="2">
      <t>キュウ</t>
    </rPh>
    <phoneticPr fontId="5"/>
  </si>
  <si>
    <t>あわら市</t>
    <rPh sb="3" eb="4">
      <t>シ</t>
    </rPh>
    <phoneticPr fontId="5"/>
  </si>
  <si>
    <t>越前市</t>
    <rPh sb="0" eb="2">
      <t>エチゼン</t>
    </rPh>
    <rPh sb="2" eb="3">
      <t>シ</t>
    </rPh>
    <phoneticPr fontId="5"/>
  </si>
  <si>
    <t>（旧）武生市</t>
    <rPh sb="1" eb="2">
      <t>キュウ</t>
    </rPh>
    <rPh sb="3" eb="6">
      <t>タケフシ</t>
    </rPh>
    <phoneticPr fontId="5"/>
  </si>
  <si>
    <t>坂井市</t>
    <rPh sb="0" eb="2">
      <t>サカイ</t>
    </rPh>
    <rPh sb="2" eb="3">
      <t>シ</t>
    </rPh>
    <phoneticPr fontId="5"/>
  </si>
  <si>
    <t>（旧）美山町</t>
    <rPh sb="1" eb="2">
      <t>キュウ</t>
    </rPh>
    <rPh sb="3" eb="6">
      <t>ミヤマチョウ</t>
    </rPh>
    <phoneticPr fontId="5"/>
  </si>
  <si>
    <t>（旧）越廼村</t>
    <rPh sb="1" eb="2">
      <t>キュウ</t>
    </rPh>
    <rPh sb="3" eb="6">
      <t>コシノムラ</t>
    </rPh>
    <phoneticPr fontId="5"/>
  </si>
  <si>
    <t>（旧）清水町</t>
    <rPh sb="1" eb="2">
      <t>キュウ</t>
    </rPh>
    <rPh sb="3" eb="6">
      <t>シミズチョウ</t>
    </rPh>
    <phoneticPr fontId="5"/>
  </si>
  <si>
    <t>（旧）和泉村</t>
    <rPh sb="1" eb="2">
      <t>キュウ</t>
    </rPh>
    <rPh sb="3" eb="6">
      <t>イズミムラ</t>
    </rPh>
    <phoneticPr fontId="5"/>
  </si>
  <si>
    <t>(-)</t>
  </si>
  <si>
    <t>（旧）芦原町</t>
    <rPh sb="1" eb="2">
      <t>キュウ</t>
    </rPh>
    <rPh sb="3" eb="6">
      <t>アシハラチョウ</t>
    </rPh>
    <phoneticPr fontId="5"/>
  </si>
  <si>
    <t>(25)</t>
  </si>
  <si>
    <t>(337)</t>
  </si>
  <si>
    <t>（旧）金津町</t>
    <rPh sb="1" eb="2">
      <t>キュウ</t>
    </rPh>
    <rPh sb="3" eb="6">
      <t>カナヅチョウ</t>
    </rPh>
    <phoneticPr fontId="5"/>
  </si>
  <si>
    <t>(96)</t>
  </si>
  <si>
    <t>（旧）今立町</t>
    <rPh sb="1" eb="2">
      <t>キュウ</t>
    </rPh>
    <rPh sb="3" eb="5">
      <t>イマダテ</t>
    </rPh>
    <rPh sb="5" eb="6">
      <t>チョウ</t>
    </rPh>
    <phoneticPr fontId="5"/>
  </si>
  <si>
    <t>（旧）三国町</t>
    <rPh sb="1" eb="2">
      <t>キュウ</t>
    </rPh>
    <rPh sb="3" eb="6">
      <t>ミクニチョウ</t>
    </rPh>
    <phoneticPr fontId="5"/>
  </si>
  <si>
    <t>（旧）丸岡町</t>
    <rPh sb="1" eb="2">
      <t>キュウ</t>
    </rPh>
    <rPh sb="3" eb="6">
      <t>マルカチョウ</t>
    </rPh>
    <phoneticPr fontId="5"/>
  </si>
  <si>
    <t>（旧）春江町</t>
    <rPh sb="1" eb="2">
      <t>キュウ</t>
    </rPh>
    <rPh sb="3" eb="5">
      <t>ハルエ</t>
    </rPh>
    <rPh sb="5" eb="6">
      <t>チョウ</t>
    </rPh>
    <phoneticPr fontId="5"/>
  </si>
  <si>
    <t>（旧）坂井町</t>
    <rPh sb="1" eb="2">
      <t>キュウ</t>
    </rPh>
    <rPh sb="3" eb="5">
      <t>サカイ</t>
    </rPh>
    <rPh sb="5" eb="6">
      <t>チョウ</t>
    </rPh>
    <phoneticPr fontId="5"/>
  </si>
  <si>
    <t>永平寺町</t>
    <rPh sb="0" eb="3">
      <t>エイヘイジ</t>
    </rPh>
    <rPh sb="3" eb="4">
      <t>チョウ</t>
    </rPh>
    <phoneticPr fontId="5"/>
  </si>
  <si>
    <t>（旧）松岡町</t>
    <rPh sb="1" eb="2">
      <t>キュウ</t>
    </rPh>
    <rPh sb="3" eb="5">
      <t>マツオカ</t>
    </rPh>
    <rPh sb="5" eb="6">
      <t>チョウ</t>
    </rPh>
    <phoneticPr fontId="5"/>
  </si>
  <si>
    <t>（旧）永平寺町</t>
    <rPh sb="1" eb="2">
      <t>キュウ</t>
    </rPh>
    <rPh sb="3" eb="6">
      <t>エイヘイジ</t>
    </rPh>
    <rPh sb="6" eb="7">
      <t>チョウ</t>
    </rPh>
    <phoneticPr fontId="5"/>
  </si>
  <si>
    <t>（旧）上志比村</t>
    <rPh sb="1" eb="2">
      <t>キュウ</t>
    </rPh>
    <rPh sb="3" eb="4">
      <t>ウエ</t>
    </rPh>
    <rPh sb="4" eb="5">
      <t>シ</t>
    </rPh>
    <rPh sb="5" eb="6">
      <t>ヒ</t>
    </rPh>
    <rPh sb="6" eb="7">
      <t>ムラ</t>
    </rPh>
    <phoneticPr fontId="5"/>
  </si>
  <si>
    <t>南越前町</t>
    <rPh sb="0" eb="1">
      <t>ミナミ</t>
    </rPh>
    <rPh sb="1" eb="4">
      <t>エチゼンチョウ</t>
    </rPh>
    <phoneticPr fontId="5"/>
  </si>
  <si>
    <t>（旧）南条町</t>
    <rPh sb="1" eb="2">
      <t>キュウ</t>
    </rPh>
    <rPh sb="3" eb="6">
      <t>ナンジョウチョウ</t>
    </rPh>
    <phoneticPr fontId="5"/>
  </si>
  <si>
    <t>（旧）今庄町</t>
    <rPh sb="1" eb="2">
      <t>キュウ</t>
    </rPh>
    <rPh sb="3" eb="6">
      <t>イマジョウチョウ</t>
    </rPh>
    <phoneticPr fontId="5"/>
  </si>
  <si>
    <t>(X)</t>
  </si>
  <si>
    <t>（旧）河野村</t>
    <rPh sb="1" eb="2">
      <t>キュウ</t>
    </rPh>
    <rPh sb="3" eb="6">
      <t>コウノムラ</t>
    </rPh>
    <phoneticPr fontId="5"/>
  </si>
  <si>
    <t>（旧）朝日町</t>
    <rPh sb="1" eb="2">
      <t>キュウ</t>
    </rPh>
    <rPh sb="3" eb="6">
      <t>アサヒチョウ</t>
    </rPh>
    <phoneticPr fontId="5"/>
  </si>
  <si>
    <t>（旧）宮崎村</t>
    <rPh sb="1" eb="2">
      <t>キュウ</t>
    </rPh>
    <rPh sb="3" eb="6">
      <t>ミヤザキムラ</t>
    </rPh>
    <phoneticPr fontId="5"/>
  </si>
  <si>
    <t>（旧）越前町</t>
    <rPh sb="1" eb="2">
      <t>キュウ</t>
    </rPh>
    <rPh sb="3" eb="6">
      <t>エチゼンチョウ</t>
    </rPh>
    <phoneticPr fontId="5"/>
  </si>
  <si>
    <t>（旧）織田町</t>
    <rPh sb="1" eb="2">
      <t>キュウ</t>
    </rPh>
    <rPh sb="3" eb="5">
      <t>オダ</t>
    </rPh>
    <rPh sb="5" eb="6">
      <t>チョウ</t>
    </rPh>
    <phoneticPr fontId="5"/>
  </si>
  <si>
    <t>おおい町</t>
    <rPh sb="3" eb="4">
      <t>マチ</t>
    </rPh>
    <phoneticPr fontId="5"/>
  </si>
  <si>
    <t>（旧）名田庄村</t>
    <rPh sb="1" eb="2">
      <t>キュウ</t>
    </rPh>
    <rPh sb="3" eb="7">
      <t>ナタショウムラ</t>
    </rPh>
    <phoneticPr fontId="5"/>
  </si>
  <si>
    <t>（旧）大飯町</t>
    <rPh sb="1" eb="2">
      <t>キュウ</t>
    </rPh>
    <rPh sb="3" eb="6">
      <t>オオイチョウ</t>
    </rPh>
    <phoneticPr fontId="5"/>
  </si>
  <si>
    <t>若狭町</t>
    <rPh sb="0" eb="2">
      <t>ワカサ</t>
    </rPh>
    <rPh sb="2" eb="3">
      <t>チョウ</t>
    </rPh>
    <phoneticPr fontId="5"/>
  </si>
  <si>
    <t>（旧）上中町</t>
    <rPh sb="1" eb="2">
      <t>キュウ</t>
    </rPh>
    <rPh sb="3" eb="5">
      <t>カミナカ</t>
    </rPh>
    <rPh sb="5" eb="6">
      <t>チョウ</t>
    </rPh>
    <phoneticPr fontId="5"/>
  </si>
  <si>
    <t>（旧）三方町</t>
    <rPh sb="1" eb="2">
      <t>キュウ</t>
    </rPh>
    <rPh sb="3" eb="6">
      <t>ミカタチョウ</t>
    </rPh>
    <phoneticPr fontId="5"/>
  </si>
  <si>
    <t>平成２０年</t>
  </si>
  <si>
    <t>平成２１年</t>
  </si>
  <si>
    <t>平成２２年</t>
    <phoneticPr fontId="5"/>
  </si>
  <si>
    <t>平成２３年</t>
    <phoneticPr fontId="5"/>
  </si>
  <si>
    <t>平成２４年</t>
    <phoneticPr fontId="5"/>
  </si>
  <si>
    <t>平成２５年</t>
    <phoneticPr fontId="5"/>
  </si>
  <si>
    <t>平成２６年</t>
    <phoneticPr fontId="5"/>
  </si>
  <si>
    <t>注1：平成23年は、平成24年経済センサス-活動調査（製造業）の確報値
　　であり、事業所数、従業者数については平成24年2月1日現在の数値
　　である。</t>
    <phoneticPr fontId="5"/>
  </si>
  <si>
    <t>注2：平成28年〔平成27年実績〕は、平成28年経済センサス-活動調査の
　　数値であり、事業所数、従業者数については平成28年6月1日現在の
　　数値である。また、製造品出荷額等については個人経営調査票によ
　　る調査分を含まない。</t>
    <phoneticPr fontId="5"/>
  </si>
  <si>
    <t>注3：その他の年次は工業統計調査の確報値であり、事業所数、従業者
　　 数については当該年の12月31日現在の数値である。</t>
    <phoneticPr fontId="5"/>
  </si>
  <si>
    <t>３－１　年次別　１日当たりの水源別工業用水量（従業者３０人以上の事業所）</t>
    <phoneticPr fontId="5"/>
  </si>
  <si>
    <t>　　　　　　　　　（指数：Ｈ２２年＝１００、単位：㎥／日）</t>
    <rPh sb="10" eb="12">
      <t>シスウ</t>
    </rPh>
    <rPh sb="16" eb="17">
      <t>ネン</t>
    </rPh>
    <rPh sb="22" eb="24">
      <t>タンイ</t>
    </rPh>
    <rPh sb="27" eb="28">
      <t>ヒ</t>
    </rPh>
    <phoneticPr fontId="5"/>
  </si>
  <si>
    <t>年次</t>
    <rPh sb="0" eb="2">
      <t>ネンジ</t>
    </rPh>
    <phoneticPr fontId="5"/>
  </si>
  <si>
    <t>用水量合計</t>
    <rPh sb="0" eb="2">
      <t>ヨウスイ</t>
    </rPh>
    <rPh sb="2" eb="3">
      <t>リョウ</t>
    </rPh>
    <rPh sb="3" eb="5">
      <t>ゴウケイ</t>
    </rPh>
    <phoneticPr fontId="5"/>
  </si>
  <si>
    <t>淡　　　　　　　　　　　　　　　　水</t>
  </si>
  <si>
    <t>海　　　水</t>
  </si>
  <si>
    <t>公　共　水　道</t>
    <rPh sb="0" eb="1">
      <t>コウ</t>
    </rPh>
    <rPh sb="2" eb="3">
      <t>トモ</t>
    </rPh>
    <rPh sb="4" eb="5">
      <t>ミズ</t>
    </rPh>
    <rPh sb="6" eb="7">
      <t>ミチ</t>
    </rPh>
    <phoneticPr fontId="5"/>
  </si>
  <si>
    <t>井戸水</t>
  </si>
  <si>
    <t>その他の淡水</t>
    <rPh sb="2" eb="3">
      <t>タ</t>
    </rPh>
    <rPh sb="4" eb="6">
      <t>タンスイ</t>
    </rPh>
    <phoneticPr fontId="5"/>
  </si>
  <si>
    <t>回収水</t>
  </si>
  <si>
    <t>工業用水道</t>
  </si>
  <si>
    <t>上水道</t>
  </si>
  <si>
    <t>実数</t>
  </si>
  <si>
    <t>指数</t>
  </si>
  <si>
    <t>昭和63年</t>
    <rPh sb="0" eb="2">
      <t>ショウワ</t>
    </rPh>
    <rPh sb="4" eb="5">
      <t>ネン</t>
    </rPh>
    <phoneticPr fontId="5"/>
  </si>
  <si>
    <r>
      <t>28</t>
    </r>
    <r>
      <rPr>
        <sz val="6"/>
        <rFont val="ＭＳ 明朝"/>
        <family val="1"/>
        <charset val="128"/>
      </rPr>
      <t>〔27実績〕</t>
    </r>
    <rPh sb="5" eb="7">
      <t>ジッセキ</t>
    </rPh>
    <phoneticPr fontId="5"/>
  </si>
  <si>
    <r>
      <t>29</t>
    </r>
    <r>
      <rPr>
        <sz val="6"/>
        <rFont val="ＭＳ 明朝"/>
        <family val="1"/>
        <charset val="128"/>
      </rPr>
      <t>〔28実績〕</t>
    </r>
    <r>
      <rPr>
        <sz val="11"/>
        <color theme="1"/>
        <rFont val="游ゴシック"/>
        <family val="2"/>
        <charset val="128"/>
        <scheme val="minor"/>
      </rPr>
      <t/>
    </r>
    <rPh sb="5" eb="7">
      <t>ジッセキ</t>
    </rPh>
    <phoneticPr fontId="5"/>
  </si>
  <si>
    <t>　※　平成２９年は回収水および海水については調査を実施していない。</t>
    <rPh sb="3" eb="5">
      <t>ヘイセイ</t>
    </rPh>
    <rPh sb="7" eb="8">
      <t>ネン</t>
    </rPh>
    <rPh sb="9" eb="11">
      <t>カイシュウ</t>
    </rPh>
    <rPh sb="11" eb="12">
      <t>スイ</t>
    </rPh>
    <rPh sb="15" eb="17">
      <t>カイスイ</t>
    </rPh>
    <rPh sb="22" eb="24">
      <t>チョウサ</t>
    </rPh>
    <rPh sb="25" eb="27">
      <t>ジッシ</t>
    </rPh>
    <phoneticPr fontId="5"/>
  </si>
  <si>
    <t>注４：平成１９年調査においては、調査対象事業所の精査を行うとともに、調査項目の変更が行われた結果、平成１９年以降の数値と平成
　　　１８年以前の数値が単純に比較できなくなった。そのため、平成１９年の対前年比については、平成１８年の数値との対比ができる
        ように、平成１９年の実際の数値とは別に、平成１８年時の調査対象、項目に合わせた 「調整値」を便宜的に集計し、算出した。</t>
    <phoneticPr fontId="5"/>
  </si>
  <si>
    <t>注３：平成１９年調査において、事業所の捕そくを行ったため、前年比については時系列を考慮し、当該捕そく事業所を除いたもので</t>
    <phoneticPr fontId="5"/>
  </si>
  <si>
    <t xml:space="preserve">       計算している。（※３）</t>
    <phoneticPr fontId="5"/>
  </si>
  <si>
    <t>注４：平成１９年調査において、調査項目を変更したことにより、「原材料使用額等」「製造品出荷額等」および「付加価値額」は平成</t>
    <phoneticPr fontId="5"/>
  </si>
  <si>
    <t xml:space="preserve">        １８年の数値とは接続しない。（※４）</t>
    <phoneticPr fontId="5"/>
  </si>
  <si>
    <t>注５：事業所数および従業者数について、平成２８年調査以降は当該年6月1日現在の数値であり、平成２３年調査は平成２４年2月1日</t>
    <phoneticPr fontId="5"/>
  </si>
  <si>
    <t xml:space="preserve">        現在の数値である。また、その他の年次は、当該年の12月31日現在の数値である。</t>
    <phoneticPr fontId="5"/>
  </si>
  <si>
    <t>注６：平成２３年は平成２４年経済センサス-活動調査の数値であり、平成２８年（平成２７年実績）は平成２８年経済センサス-活動調査</t>
    <phoneticPr fontId="5"/>
  </si>
  <si>
    <t xml:space="preserve">        の数値である。また、平成２８年（平成２７年実績）の製造品出荷額等および粗付加価値額については個人経営調査票による調査</t>
    <phoneticPr fontId="5"/>
  </si>
  <si>
    <t xml:space="preserve">        分を含まない。</t>
    <phoneticPr fontId="5"/>
  </si>
  <si>
    <t>注７：工業統計調査と経済センサス‐活動調査は、母集団となる名簿情報がそれぞれ異なることなどから、単純には比較できない。</t>
    <phoneticPr fontId="5"/>
  </si>
  <si>
    <t>注２：平成１６年の数値は、「平成１６年補足調査」結果（一部推計を含む）を加えたものである。（※２）</t>
    <phoneticPr fontId="5"/>
  </si>
  <si>
    <t>注１：事業所数および従業者数について、平成２８年調査以降は当該年6月1日現在の数値であり、平成２３年調査は平成２４年
       2月1日現在の数値である。また、その他の年次は、当該年の12月31日現在の数値である。</t>
    <rPh sb="91" eb="92">
      <t>ガイ</t>
    </rPh>
    <rPh sb="99" eb="100">
      <t>ニチ</t>
    </rPh>
    <rPh sb="100" eb="102">
      <t>ゲンザイ</t>
    </rPh>
    <rPh sb="103" eb="105">
      <t>スウチ</t>
    </rPh>
    <phoneticPr fontId="5"/>
  </si>
  <si>
    <t>注２：平成２３年は平成２４年経済センサス-活動調査の数値であり、平成２８年（平成２７年実績）は平成２８年経済センサス
       -活動調査の数値である。また、平成２８年（平成２７年実績）の製造品出荷額等および粗付加価値額については個人
       経営調査票による調査分を含まない。</t>
    <phoneticPr fontId="5"/>
  </si>
  <si>
    <t>２－１　年次別　事業所数、従業者数、製造品出荷額等、粗付加価値額</t>
    <phoneticPr fontId="5"/>
  </si>
  <si>
    <t>注４：平成１９年調査においては、調査対象事業所の精査を行うとともに、調査項目の変更が行われた結果、平成１９年以降の数値と
      平成１８年以前の数値が単純に比較できなくなった。そのため、平成１９年の対前年比については、平成１８年の数値との対比が
      できるように、平成１９年の実際の数値とは別に、平成１８年時の調査対象、項目に合わせた 「調整値」を便宜的に集計し、算出
      した。（上記表において※が該当箇所）</t>
    <rPh sb="159" eb="160">
      <t>ネン</t>
    </rPh>
    <phoneticPr fontId="5"/>
  </si>
  <si>
    <t>注2：平成28年〔平成27年実績〕は、平成28年経済センサス-活動調査の数値であり、事業所数、従業者数については平成28年6月1日現在の数値である。また、製造品出荷額等については個人経営調査票による調査分を含まない。</t>
    <phoneticPr fontId="5"/>
  </si>
  <si>
    <t>福井県の工業</t>
    <rPh sb="0" eb="2">
      <t>フクイ</t>
    </rPh>
    <rPh sb="2" eb="3">
      <t>ケン</t>
    </rPh>
    <rPh sb="4" eb="6">
      <t>コウギョウ</t>
    </rPh>
    <phoneticPr fontId="31"/>
  </si>
  <si>
    <t>（平成29年　工業統計調査結果報告書）</t>
    <rPh sb="1" eb="3">
      <t>ヘイセイ</t>
    </rPh>
    <rPh sb="5" eb="6">
      <t>ネン</t>
    </rPh>
    <rPh sb="7" eb="9">
      <t>コウギョウ</t>
    </rPh>
    <rPh sb="9" eb="11">
      <t>トウケイ</t>
    </rPh>
    <rPh sb="11" eb="13">
      <t>チョウサ</t>
    </rPh>
    <rPh sb="13" eb="15">
      <t>ケッカ</t>
    </rPh>
    <rPh sb="15" eb="18">
      <t>ホウコクショ</t>
    </rPh>
    <phoneticPr fontId="31"/>
  </si>
  <si>
    <t xml:space="preserve">        （従業者４人以上の事業所）</t>
    <phoneticPr fontId="5"/>
  </si>
  <si>
    <t>２－１　年次別　事業所数、従業者数、製造品出荷額等、粗付加価値額（従業者４人以上の事業所）</t>
    <phoneticPr fontId="5"/>
  </si>
  <si>
    <t>２－２　全国の年次別　事業所数、従業者数、製造品出荷額等(従業者４人以上の事業所）</t>
    <phoneticPr fontId="5"/>
  </si>
  <si>
    <t>２－３　年次別、産業中分類別　事業所数、従業者数、製造品出荷額等（従業者４人以上の事業所）</t>
  </si>
  <si>
    <t>２－４　年次別、規模別　事業所数、従業者数、製造品出荷額等（従業者４人以上の事業所）　　</t>
  </si>
  <si>
    <t>２－５　年次別､市町村別　事業所数、従業者数、製造品出荷額等（従業者４人以上の事業所）</t>
  </si>
  <si>
    <t>３－１　年次別　１日当たりの水源別工業用水量（従業者３０人以上の事業所）</t>
  </si>
  <si>
    <t>　　 １　事業所数、従業者数、製造品出荷額等の推移</t>
    <phoneticPr fontId="5"/>
  </si>
  <si>
    <t>年次別統計表</t>
    <rPh sb="0" eb="2">
      <t>ネンジ</t>
    </rPh>
    <rPh sb="2" eb="3">
      <t>ベツ</t>
    </rPh>
    <rPh sb="3" eb="5">
      <t>トウケイ</t>
    </rPh>
    <rPh sb="5" eb="6">
      <t>ヒョウ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</si>
</sst>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quot;▲ &quot;0.0"/>
    <numFmt numFmtId="178" formatCode="#,##0.0_ ;[Red]\-#,##0.0\ "/>
    <numFmt numFmtId="179" formatCode="#,##0_);[Red]\(#,##0\)"/>
    <numFmt numFmtId="180" formatCode="#,##0_);\(#,##0\)"/>
    <numFmt numFmtId="181" formatCode="#,##0;&quot;▲ &quot;#,##0"/>
    <numFmt numFmtId="182" formatCode="0.0"/>
    <numFmt numFmtId="183" formatCode="0.0_);[Red]\(0.0\)"/>
  </numFmts>
  <fonts count="3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5"/>
      <name val="ＭＳ Ｐ明朝"/>
      <family val="1"/>
      <charset val="128"/>
    </font>
    <font>
      <sz val="9.5"/>
      <name val="ＭＳ Ｐゴシック"/>
      <family val="3"/>
      <charset val="128"/>
    </font>
    <font>
      <sz val="11"/>
      <name val="ＭＳ ゴシック"/>
      <family val="3"/>
      <charset val="128"/>
    </font>
    <font>
      <sz val="9"/>
      <name val="ＭＳ Ｐ明朝"/>
      <family val="1"/>
      <charset val="128"/>
    </font>
    <font>
      <sz val="12"/>
      <name val="ＭＳ 明朝"/>
      <family val="1"/>
      <charset val="128"/>
    </font>
    <font>
      <sz val="11"/>
      <name val="ＭＳ 明朝"/>
      <family val="1"/>
      <charset val="128"/>
    </font>
    <font>
      <sz val="10.5"/>
      <name val="ＭＳ 明朝"/>
      <family val="1"/>
      <charset val="128"/>
    </font>
    <font>
      <sz val="10.5"/>
      <name val="ＭＳ Ｐゴシック"/>
      <family val="3"/>
      <charset val="128"/>
    </font>
    <font>
      <sz val="10"/>
      <name val="ＭＳ 明朝"/>
      <family val="1"/>
      <charset val="128"/>
    </font>
    <font>
      <sz val="6"/>
      <name val="ＭＳ 明朝"/>
      <family val="1"/>
      <charset val="128"/>
    </font>
    <font>
      <b/>
      <sz val="11"/>
      <name val="ＭＳ 明朝"/>
      <family val="1"/>
      <charset val="128"/>
    </font>
    <font>
      <sz val="10"/>
      <name val="ＭＳ Ｐゴシック"/>
      <family val="3"/>
      <charset val="128"/>
    </font>
    <font>
      <sz val="8"/>
      <name val="ＭＳ 明朝"/>
      <family val="1"/>
      <charset val="128"/>
    </font>
    <font>
      <sz val="11"/>
      <color indexed="8"/>
      <name val="ＭＳ Ｐゴシック"/>
      <family val="3"/>
      <charset val="128"/>
    </font>
    <font>
      <sz val="8"/>
      <color indexed="8"/>
      <name val="ＭＳ 明朝"/>
      <family val="1"/>
      <charset val="128"/>
    </font>
    <font>
      <sz val="8"/>
      <name val="ＭＳ Ｐ明朝"/>
      <family val="1"/>
      <charset val="128"/>
    </font>
    <font>
      <sz val="12"/>
      <name val="ＭＳ Ｐゴシック"/>
      <family val="3"/>
      <charset val="128"/>
    </font>
    <font>
      <sz val="9"/>
      <name val="ＭＳ 明朝"/>
      <family val="1"/>
      <charset val="128"/>
    </font>
    <font>
      <b/>
      <sz val="9"/>
      <name val="ＭＳ ゴシック"/>
      <family val="3"/>
      <charset val="128"/>
    </font>
    <font>
      <b/>
      <sz val="8"/>
      <name val="ＭＳ ゴシック"/>
      <family val="3"/>
      <charset val="128"/>
    </font>
    <font>
      <b/>
      <sz val="9"/>
      <name val="ＭＳ Ｐゴシック"/>
      <family val="3"/>
      <charset val="128"/>
    </font>
    <font>
      <sz val="13"/>
      <name val="ＭＳ 明朝"/>
      <family val="1"/>
      <charset val="128"/>
    </font>
    <font>
      <u/>
      <sz val="11"/>
      <color theme="10"/>
      <name val="ＭＳ Ｐゴシック"/>
      <family val="3"/>
      <charset val="128"/>
    </font>
    <font>
      <sz val="22"/>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8"/>
      <color theme="1"/>
      <name val="游ゴシック"/>
      <family val="2"/>
      <charset val="128"/>
      <scheme val="minor"/>
    </font>
    <font>
      <sz val="11"/>
      <color theme="10"/>
      <name val="ＭＳ Ｐゴシック"/>
      <family val="3"/>
      <charset val="128"/>
    </font>
    <font>
      <sz val="12"/>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s>
  <cellStyleXfs count="5">
    <xf numFmtId="0" fontId="0" fillId="0" borderId="0"/>
    <xf numFmtId="38" fontId="3" fillId="0" borderId="0" applyFont="0" applyFill="0" applyBorder="0" applyAlignment="0" applyProtection="0"/>
    <xf numFmtId="0" fontId="20" fillId="0" borderId="0"/>
    <xf numFmtId="0" fontId="29" fillId="0" borderId="0" applyNumberFormat="0" applyFill="0" applyBorder="0" applyAlignment="0" applyProtection="0"/>
    <xf numFmtId="0" fontId="2" fillId="0" borderId="0">
      <alignment vertical="center"/>
    </xf>
  </cellStyleXfs>
  <cellXfs count="434">
    <xf numFmtId="0" fontId="0" fillId="0" borderId="0" xfId="0"/>
    <xf numFmtId="0" fontId="4"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right"/>
    </xf>
    <xf numFmtId="0" fontId="4" fillId="0" borderId="4" xfId="0" applyFont="1" applyBorder="1" applyAlignment="1">
      <alignment horizontal="right"/>
    </xf>
    <xf numFmtId="0" fontId="6" fillId="0" borderId="5" xfId="0" applyFont="1" applyBorder="1"/>
    <xf numFmtId="0" fontId="4" fillId="0" borderId="6" xfId="0" applyFont="1" applyBorder="1" applyAlignment="1">
      <alignment horizontal="left"/>
    </xf>
    <xf numFmtId="176" fontId="4" fillId="0" borderId="7" xfId="1" applyNumberFormat="1" applyFont="1" applyBorder="1"/>
    <xf numFmtId="176" fontId="4" fillId="0" borderId="0" xfId="1" applyNumberFormat="1" applyFont="1" applyBorder="1"/>
    <xf numFmtId="0" fontId="6" fillId="0" borderId="8" xfId="0" applyFont="1" applyBorder="1"/>
    <xf numFmtId="0" fontId="4" fillId="0" borderId="6" xfId="0" applyFont="1" applyBorder="1" applyAlignment="1">
      <alignment horizontal="center"/>
    </xf>
    <xf numFmtId="49" fontId="4" fillId="0" borderId="6" xfId="0" applyNumberFormat="1" applyFont="1" applyBorder="1" applyAlignment="1">
      <alignment horizontal="center"/>
    </xf>
    <xf numFmtId="49" fontId="4" fillId="0" borderId="6" xfId="0" applyNumberFormat="1" applyFont="1" applyBorder="1" applyAlignment="1">
      <alignment horizontal="left"/>
    </xf>
    <xf numFmtId="176" fontId="4" fillId="0" borderId="8" xfId="1" applyNumberFormat="1" applyFont="1" applyBorder="1"/>
    <xf numFmtId="176" fontId="4" fillId="0" borderId="7" xfId="1" applyNumberFormat="1" applyFont="1" applyBorder="1" applyAlignment="1">
      <alignment horizontal="left"/>
    </xf>
    <xf numFmtId="176" fontId="4" fillId="0" borderId="0" xfId="1" applyNumberFormat="1" applyFont="1" applyBorder="1" applyAlignment="1">
      <alignment horizontal="left"/>
    </xf>
    <xf numFmtId="0" fontId="6" fillId="0" borderId="7" xfId="0" applyFont="1" applyBorder="1"/>
    <xf numFmtId="49" fontId="4" fillId="0" borderId="7" xfId="0" applyNumberFormat="1" applyFont="1" applyBorder="1" applyAlignment="1">
      <alignment horizontal="center"/>
    </xf>
    <xf numFmtId="176" fontId="4" fillId="0" borderId="10" xfId="1" applyNumberFormat="1" applyFont="1" applyBorder="1"/>
    <xf numFmtId="176" fontId="4" fillId="0" borderId="11" xfId="1" applyNumberFormat="1" applyFont="1" applyBorder="1"/>
    <xf numFmtId="0" fontId="6" fillId="0" borderId="12" xfId="0" applyFont="1" applyBorder="1"/>
    <xf numFmtId="176" fontId="4" fillId="0" borderId="7" xfId="1" applyNumberFormat="1" applyFont="1" applyBorder="1" applyAlignment="1"/>
    <xf numFmtId="176" fontId="4" fillId="0" borderId="0" xfId="1" applyNumberFormat="1" applyFont="1" applyBorder="1" applyAlignment="1"/>
    <xf numFmtId="0" fontId="4" fillId="0" borderId="7" xfId="0" applyFont="1" applyBorder="1"/>
    <xf numFmtId="0" fontId="4" fillId="0" borderId="0" xfId="0" applyFont="1" applyBorder="1"/>
    <xf numFmtId="176" fontId="4" fillId="0" borderId="7" xfId="1" applyNumberFormat="1" applyFont="1" applyFill="1" applyBorder="1"/>
    <xf numFmtId="49" fontId="4" fillId="0" borderId="10" xfId="0" applyNumberFormat="1" applyFont="1" applyBorder="1" applyAlignment="1">
      <alignment horizontal="center"/>
    </xf>
    <xf numFmtId="176" fontId="4" fillId="0" borderId="10" xfId="1" applyNumberFormat="1" applyFont="1" applyFill="1" applyBorder="1"/>
    <xf numFmtId="0" fontId="9" fillId="0" borderId="0" xfId="0" applyFont="1" applyAlignment="1">
      <alignment horizontal="right"/>
    </xf>
    <xf numFmtId="0" fontId="3" fillId="0" borderId="0" xfId="0" applyFont="1"/>
    <xf numFmtId="0" fontId="12" fillId="0" borderId="0" xfId="0" applyFont="1"/>
    <xf numFmtId="177" fontId="12" fillId="0" borderId="0" xfId="1" applyNumberFormat="1" applyFont="1"/>
    <xf numFmtId="177" fontId="12" fillId="0" borderId="0" xfId="0" applyNumberFormat="1" applyFont="1"/>
    <xf numFmtId="38" fontId="13" fillId="0" borderId="3" xfId="1" applyFont="1" applyBorder="1" applyAlignment="1">
      <alignment horizontal="center" vertical="center"/>
    </xf>
    <xf numFmtId="177" fontId="13" fillId="0" borderId="3" xfId="1" applyNumberFormat="1" applyFont="1" applyBorder="1" applyAlignment="1">
      <alignment horizontal="center" vertical="center"/>
    </xf>
    <xf numFmtId="38" fontId="13" fillId="0" borderId="10" xfId="1" applyFont="1" applyBorder="1" applyAlignment="1">
      <alignment horizontal="right" vertical="center"/>
    </xf>
    <xf numFmtId="177" fontId="13" fillId="0" borderId="10" xfId="1" applyNumberFormat="1" applyFont="1" applyBorder="1" applyAlignment="1">
      <alignment horizontal="right" vertical="center"/>
    </xf>
    <xf numFmtId="0" fontId="13" fillId="0" borderId="10" xfId="1" applyNumberFormat="1" applyFont="1" applyBorder="1" applyAlignment="1">
      <alignment horizontal="right" vertical="center"/>
    </xf>
    <xf numFmtId="49" fontId="15" fillId="0" borderId="13" xfId="1" applyNumberFormat="1" applyFont="1" applyBorder="1" applyAlignment="1">
      <alignment horizontal="right"/>
    </xf>
    <xf numFmtId="179" fontId="15" fillId="0" borderId="13" xfId="1" applyNumberFormat="1" applyFont="1" applyBorder="1" applyAlignment="1"/>
    <xf numFmtId="177" fontId="15" fillId="0" borderId="13" xfId="1" applyNumberFormat="1" applyFont="1" applyBorder="1" applyAlignment="1"/>
    <xf numFmtId="49" fontId="15" fillId="0" borderId="13" xfId="1" applyNumberFormat="1" applyFont="1" applyBorder="1" applyAlignment="1">
      <alignment horizontal="right" shrinkToFit="1"/>
    </xf>
    <xf numFmtId="0" fontId="9" fillId="0" borderId="0" xfId="0" applyFont="1"/>
    <xf numFmtId="49" fontId="15" fillId="0" borderId="13" xfId="0" applyNumberFormat="1" applyFont="1" applyBorder="1" applyAlignment="1">
      <alignment horizontal="right"/>
    </xf>
    <xf numFmtId="179" fontId="15" fillId="0" borderId="13" xfId="0" applyNumberFormat="1" applyFont="1" applyBorder="1" applyAlignment="1"/>
    <xf numFmtId="177" fontId="15" fillId="0" borderId="13" xfId="0" applyNumberFormat="1" applyFont="1" applyBorder="1" applyAlignment="1"/>
    <xf numFmtId="179" fontId="15" fillId="0" borderId="13" xfId="0" applyNumberFormat="1" applyFont="1" applyBorder="1"/>
    <xf numFmtId="177" fontId="15" fillId="0" borderId="13" xfId="1" applyNumberFormat="1" applyFont="1" applyBorder="1"/>
    <xf numFmtId="177" fontId="15" fillId="0" borderId="13" xfId="0" applyNumberFormat="1" applyFont="1" applyBorder="1"/>
    <xf numFmtId="49" fontId="15" fillId="0" borderId="14" xfId="0" applyNumberFormat="1" applyFont="1" applyBorder="1" applyAlignment="1">
      <alignment horizontal="right"/>
    </xf>
    <xf numFmtId="179" fontId="15" fillId="0" borderId="14" xfId="0" applyNumberFormat="1" applyFont="1" applyBorder="1"/>
    <xf numFmtId="177" fontId="15" fillId="0" borderId="14" xfId="1" applyNumberFormat="1" applyFont="1" applyBorder="1" applyAlignment="1"/>
    <xf numFmtId="177" fontId="15" fillId="0" borderId="14" xfId="1" applyNumberFormat="1" applyFont="1" applyBorder="1"/>
    <xf numFmtId="177" fontId="15" fillId="0" borderId="14" xfId="0" applyNumberFormat="1" applyFont="1" applyBorder="1"/>
    <xf numFmtId="0" fontId="12" fillId="0" borderId="15" xfId="0" applyFont="1" applyBorder="1"/>
    <xf numFmtId="49" fontId="15" fillId="0" borderId="7" xfId="0" applyNumberFormat="1" applyFont="1" applyBorder="1" applyAlignment="1">
      <alignment horizontal="right"/>
    </xf>
    <xf numFmtId="179" fontId="15" fillId="0" borderId="7" xfId="0" applyNumberFormat="1" applyFont="1" applyBorder="1"/>
    <xf numFmtId="0" fontId="12" fillId="0" borderId="0" xfId="0" applyFont="1" applyBorder="1"/>
    <xf numFmtId="176" fontId="15" fillId="0" borderId="13" xfId="1" applyNumberFormat="1" applyFont="1" applyBorder="1" applyAlignment="1">
      <alignment horizontal="right"/>
    </xf>
    <xf numFmtId="177" fontId="15" fillId="0" borderId="16" xfId="1" applyNumberFormat="1" applyFont="1" applyBorder="1" applyAlignment="1"/>
    <xf numFmtId="179" fontId="15" fillId="0" borderId="16" xfId="0" applyNumberFormat="1" applyFont="1" applyBorder="1"/>
    <xf numFmtId="177" fontId="15" fillId="0" borderId="16" xfId="1" applyNumberFormat="1" applyFont="1" applyBorder="1"/>
    <xf numFmtId="177" fontId="15" fillId="0" borderId="16" xfId="0" applyNumberFormat="1" applyFont="1" applyBorder="1"/>
    <xf numFmtId="176" fontId="15" fillId="0" borderId="16" xfId="1" applyNumberFormat="1" applyFont="1" applyBorder="1" applyAlignment="1">
      <alignment horizontal="right"/>
    </xf>
    <xf numFmtId="179" fontId="15" fillId="0" borderId="17" xfId="0" applyNumberFormat="1" applyFont="1" applyBorder="1"/>
    <xf numFmtId="176" fontId="15" fillId="0" borderId="17" xfId="1" applyNumberFormat="1" applyFont="1" applyBorder="1" applyAlignment="1">
      <alignment horizontal="right"/>
    </xf>
    <xf numFmtId="176" fontId="15" fillId="0" borderId="13" xfId="1" applyNumberFormat="1" applyFont="1" applyFill="1" applyBorder="1" applyAlignment="1">
      <alignment horizontal="right"/>
    </xf>
    <xf numFmtId="177" fontId="15" fillId="0" borderId="13" xfId="0" applyNumberFormat="1" applyFont="1" applyFill="1" applyBorder="1"/>
    <xf numFmtId="177" fontId="15" fillId="0" borderId="7" xfId="0" applyNumberFormat="1" applyFont="1" applyBorder="1"/>
    <xf numFmtId="176" fontId="15" fillId="0" borderId="7" xfId="1" applyNumberFormat="1" applyFont="1" applyFill="1" applyBorder="1" applyAlignment="1">
      <alignment horizontal="right"/>
    </xf>
    <xf numFmtId="177" fontId="15" fillId="0" borderId="7" xfId="0" applyNumberFormat="1" applyFont="1" applyFill="1" applyBorder="1"/>
    <xf numFmtId="177" fontId="15" fillId="0" borderId="7" xfId="1" applyNumberFormat="1" applyFont="1" applyBorder="1" applyAlignment="1"/>
    <xf numFmtId="177" fontId="15" fillId="0" borderId="7" xfId="1" applyNumberFormat="1" applyFont="1" applyBorder="1"/>
    <xf numFmtId="179" fontId="15" fillId="0" borderId="0" xfId="0" applyNumberFormat="1" applyFont="1" applyBorder="1"/>
    <xf numFmtId="177" fontId="15" fillId="0" borderId="0" xfId="0" applyNumberFormat="1" applyFont="1" applyBorder="1"/>
    <xf numFmtId="176" fontId="15" fillId="0" borderId="0" xfId="1" applyNumberFormat="1" applyFont="1" applyFill="1" applyBorder="1" applyAlignment="1">
      <alignment horizontal="right"/>
    </xf>
    <xf numFmtId="49" fontId="15" fillId="0" borderId="18" xfId="0" applyNumberFormat="1" applyFont="1" applyBorder="1" applyAlignment="1">
      <alignment horizontal="right"/>
    </xf>
    <xf numFmtId="179" fontId="15" fillId="0" borderId="18" xfId="0" applyNumberFormat="1" applyFont="1" applyBorder="1"/>
    <xf numFmtId="177" fontId="15" fillId="0" borderId="18" xfId="1" applyNumberFormat="1" applyFont="1" applyBorder="1" applyAlignment="1"/>
    <xf numFmtId="177" fontId="15" fillId="0" borderId="18" xfId="1" applyNumberFormat="1" applyFont="1" applyBorder="1"/>
    <xf numFmtId="177" fontId="15" fillId="0" borderId="18" xfId="0" applyNumberFormat="1" applyFont="1" applyBorder="1"/>
    <xf numFmtId="176" fontId="15" fillId="0" borderId="18" xfId="1" applyNumberFormat="1" applyFont="1" applyFill="1" applyBorder="1" applyAlignment="1">
      <alignment horizontal="right"/>
    </xf>
    <xf numFmtId="177" fontId="15" fillId="0" borderId="18" xfId="0" applyNumberFormat="1" applyFont="1" applyFill="1" applyBorder="1"/>
    <xf numFmtId="49" fontId="15" fillId="0" borderId="0" xfId="0" applyNumberFormat="1" applyFont="1" applyBorder="1" applyAlignment="1">
      <alignment horizontal="right"/>
    </xf>
    <xf numFmtId="177" fontId="15" fillId="0" borderId="0" xfId="1" applyNumberFormat="1" applyFont="1" applyBorder="1" applyAlignment="1"/>
    <xf numFmtId="177" fontId="15" fillId="0" borderId="0" xfId="1" applyNumberFormat="1" applyFont="1" applyBorder="1"/>
    <xf numFmtId="177" fontId="15" fillId="0" borderId="0" xfId="0" applyNumberFormat="1" applyFont="1" applyFill="1" applyBorder="1"/>
    <xf numFmtId="177" fontId="3" fillId="0" borderId="0" xfId="1" applyNumberFormat="1" applyFont="1"/>
    <xf numFmtId="177" fontId="3" fillId="0" borderId="0" xfId="0" applyNumberFormat="1" applyFont="1"/>
    <xf numFmtId="0" fontId="12" fillId="0" borderId="0" xfId="0" applyFont="1" applyFill="1"/>
    <xf numFmtId="177" fontId="12" fillId="0" borderId="0" xfId="1" applyNumberFormat="1" applyFont="1" applyFill="1"/>
    <xf numFmtId="177" fontId="12" fillId="0" borderId="0" xfId="0" applyNumberFormat="1" applyFont="1" applyFill="1"/>
    <xf numFmtId="38" fontId="13" fillId="0" borderId="3" xfId="1" applyFont="1" applyFill="1" applyBorder="1" applyAlignment="1">
      <alignment horizontal="center" vertical="center"/>
    </xf>
    <xf numFmtId="177" fontId="13" fillId="0" borderId="3" xfId="1" applyNumberFormat="1" applyFont="1" applyFill="1" applyBorder="1" applyAlignment="1">
      <alignment horizontal="center" vertical="center"/>
    </xf>
    <xf numFmtId="38" fontId="13" fillId="0" borderId="10" xfId="1" applyFont="1" applyFill="1" applyBorder="1" applyAlignment="1">
      <alignment horizontal="right" vertical="center"/>
    </xf>
    <xf numFmtId="177" fontId="13" fillId="0" borderId="10" xfId="1" applyNumberFormat="1" applyFont="1" applyFill="1" applyBorder="1" applyAlignment="1">
      <alignment horizontal="right" vertical="center"/>
    </xf>
    <xf numFmtId="0" fontId="12" fillId="0" borderId="0" xfId="0" applyFont="1" applyFill="1" applyBorder="1"/>
    <xf numFmtId="49" fontId="15" fillId="0" borderId="13" xfId="1" applyNumberFormat="1" applyFont="1" applyFill="1" applyBorder="1" applyAlignment="1">
      <alignment horizontal="right"/>
    </xf>
    <xf numFmtId="176" fontId="15" fillId="0" borderId="19" xfId="1" applyNumberFormat="1" applyFont="1" applyFill="1" applyBorder="1"/>
    <xf numFmtId="177" fontId="15" fillId="0" borderId="13" xfId="1" applyNumberFormat="1" applyFont="1" applyFill="1" applyBorder="1" applyAlignment="1"/>
    <xf numFmtId="49" fontId="15" fillId="0" borderId="13" xfId="1" applyNumberFormat="1" applyFont="1" applyFill="1" applyBorder="1" applyAlignment="1">
      <alignment horizontal="right" shrinkToFit="1"/>
    </xf>
    <xf numFmtId="0" fontId="17" fillId="0" borderId="0" xfId="0" applyFont="1" applyFill="1"/>
    <xf numFmtId="177" fontId="15" fillId="0" borderId="20" xfId="1" applyNumberFormat="1" applyFont="1" applyFill="1" applyBorder="1" applyAlignment="1"/>
    <xf numFmtId="0" fontId="15" fillId="0" borderId="13" xfId="0" applyFont="1" applyFill="1" applyBorder="1"/>
    <xf numFmtId="49" fontId="15" fillId="0" borderId="13" xfId="0" applyNumberFormat="1" applyFont="1" applyFill="1" applyBorder="1" applyAlignment="1">
      <alignment horizontal="right"/>
    </xf>
    <xf numFmtId="177" fontId="15" fillId="0" borderId="13" xfId="0" applyNumberFormat="1" applyFont="1" applyFill="1" applyBorder="1" applyAlignment="1"/>
    <xf numFmtId="177" fontId="15" fillId="0" borderId="13" xfId="1" applyNumberFormat="1" applyFont="1" applyFill="1" applyBorder="1"/>
    <xf numFmtId="176" fontId="15" fillId="0" borderId="13" xfId="1" applyNumberFormat="1" applyFont="1" applyFill="1" applyBorder="1"/>
    <xf numFmtId="49" fontId="15" fillId="0" borderId="14" xfId="0" applyNumberFormat="1" applyFont="1" applyFill="1" applyBorder="1" applyAlignment="1">
      <alignment horizontal="right"/>
    </xf>
    <xf numFmtId="177" fontId="15" fillId="0" borderId="13" xfId="0" applyNumberFormat="1" applyFont="1" applyFill="1" applyBorder="1" applyAlignment="1">
      <alignment horizontal="right"/>
    </xf>
    <xf numFmtId="177" fontId="15" fillId="0" borderId="14" xfId="1" applyNumberFormat="1" applyFont="1" applyFill="1" applyBorder="1" applyAlignment="1"/>
    <xf numFmtId="176" fontId="15" fillId="0" borderId="14" xfId="1" applyNumberFormat="1" applyFont="1" applyFill="1" applyBorder="1"/>
    <xf numFmtId="177" fontId="15" fillId="0" borderId="14" xfId="1" applyNumberFormat="1" applyFont="1" applyFill="1" applyBorder="1"/>
    <xf numFmtId="177" fontId="15" fillId="0" borderId="14" xfId="0" applyNumberFormat="1" applyFont="1" applyFill="1" applyBorder="1" applyAlignment="1">
      <alignment horizontal="right"/>
    </xf>
    <xf numFmtId="49" fontId="15" fillId="0" borderId="7" xfId="0" applyNumberFormat="1" applyFont="1" applyFill="1" applyBorder="1" applyAlignment="1">
      <alignment horizontal="right"/>
    </xf>
    <xf numFmtId="176" fontId="15" fillId="0" borderId="7" xfId="1" applyNumberFormat="1" applyFont="1" applyFill="1" applyBorder="1"/>
    <xf numFmtId="49" fontId="15" fillId="0" borderId="10" xfId="0" applyNumberFormat="1" applyFont="1" applyFill="1" applyBorder="1" applyAlignment="1">
      <alignment horizontal="right"/>
    </xf>
    <xf numFmtId="176" fontId="15" fillId="0" borderId="18" xfId="1" applyNumberFormat="1" applyFont="1" applyFill="1" applyBorder="1"/>
    <xf numFmtId="177" fontId="15" fillId="0" borderId="18" xfId="1" applyNumberFormat="1" applyFont="1" applyFill="1" applyBorder="1" applyAlignment="1"/>
    <xf numFmtId="177" fontId="15" fillId="0" borderId="10" xfId="1" applyNumberFormat="1" applyFont="1" applyFill="1" applyBorder="1"/>
    <xf numFmtId="177" fontId="15" fillId="0" borderId="10" xfId="0" applyNumberFormat="1" applyFont="1" applyFill="1" applyBorder="1" applyAlignment="1">
      <alignment horizontal="right"/>
    </xf>
    <xf numFmtId="49" fontId="15" fillId="0" borderId="0" xfId="0" applyNumberFormat="1" applyFont="1" applyFill="1" applyBorder="1" applyAlignment="1">
      <alignment horizontal="right"/>
    </xf>
    <xf numFmtId="176" fontId="15" fillId="0" borderId="0" xfId="1" applyNumberFormat="1" applyFont="1" applyFill="1" applyBorder="1"/>
    <xf numFmtId="177" fontId="15" fillId="0" borderId="0" xfId="1" applyNumberFormat="1" applyFont="1" applyFill="1" applyBorder="1" applyAlignment="1"/>
    <xf numFmtId="177" fontId="15" fillId="0" borderId="0" xfId="1" applyNumberFormat="1" applyFont="1" applyFill="1" applyBorder="1"/>
    <xf numFmtId="177" fontId="15" fillId="0" borderId="0" xfId="0" applyNumberFormat="1" applyFont="1" applyFill="1" applyBorder="1" applyAlignment="1">
      <alignment horizontal="right"/>
    </xf>
    <xf numFmtId="177" fontId="12" fillId="0" borderId="0" xfId="0" applyNumberFormat="1" applyFont="1" applyFill="1" applyAlignment="1">
      <alignment horizontal="right"/>
    </xf>
    <xf numFmtId="0" fontId="10" fillId="0" borderId="0" xfId="0" applyFont="1" applyFill="1"/>
    <xf numFmtId="177" fontId="10" fillId="0" borderId="0" xfId="1" applyNumberFormat="1" applyFont="1" applyFill="1"/>
    <xf numFmtId="177" fontId="10" fillId="0" borderId="0" xfId="0" applyNumberFormat="1" applyFont="1" applyFill="1"/>
    <xf numFmtId="38" fontId="19" fillId="0" borderId="0" xfId="1" applyFont="1" applyFill="1" applyBorder="1" applyAlignment="1">
      <alignment shrinkToFit="1"/>
    </xf>
    <xf numFmtId="0" fontId="19" fillId="0" borderId="0" xfId="0" applyFont="1" applyFill="1" applyAlignment="1">
      <alignment shrinkToFit="1"/>
    </xf>
    <xf numFmtId="38" fontId="19" fillId="0" borderId="0" xfId="1" applyFont="1" applyFill="1" applyAlignment="1">
      <alignment shrinkToFit="1"/>
    </xf>
    <xf numFmtId="0" fontId="19" fillId="0" borderId="0" xfId="0" applyFont="1" applyFill="1" applyBorder="1" applyAlignment="1">
      <alignment shrinkToFit="1"/>
    </xf>
    <xf numFmtId="38" fontId="19" fillId="0" borderId="1" xfId="1" applyFont="1" applyFill="1" applyBorder="1" applyAlignment="1">
      <alignment horizontal="center" shrinkToFit="1"/>
    </xf>
    <xf numFmtId="38" fontId="19" fillId="0" borderId="4" xfId="1" applyFont="1" applyFill="1" applyBorder="1" applyAlignment="1">
      <alignment shrinkToFit="1"/>
    </xf>
    <xf numFmtId="38" fontId="19" fillId="0" borderId="5" xfId="1" applyFont="1" applyFill="1" applyBorder="1" applyAlignment="1">
      <alignment shrinkToFit="1"/>
    </xf>
    <xf numFmtId="38" fontId="19" fillId="0" borderId="2" xfId="1" applyFont="1" applyFill="1" applyBorder="1" applyAlignment="1">
      <alignment shrinkToFit="1"/>
    </xf>
    <xf numFmtId="0" fontId="19" fillId="0" borderId="6" xfId="0" applyFont="1" applyFill="1" applyBorder="1" applyAlignment="1">
      <alignment shrinkToFit="1"/>
    </xf>
    <xf numFmtId="38" fontId="19" fillId="0" borderId="8" xfId="1" applyFont="1" applyFill="1" applyBorder="1" applyAlignment="1">
      <alignment horizontal="distributed" shrinkToFit="1"/>
    </xf>
    <xf numFmtId="38" fontId="19" fillId="0" borderId="8" xfId="1" applyFont="1" applyFill="1" applyBorder="1" applyAlignment="1">
      <alignment shrinkToFit="1"/>
    </xf>
    <xf numFmtId="38" fontId="19" fillId="0" borderId="6" xfId="1" applyFont="1" applyFill="1" applyBorder="1" applyAlignment="1">
      <alignment shrinkToFit="1"/>
    </xf>
    <xf numFmtId="0" fontId="19" fillId="0" borderId="9" xfId="0" applyFont="1" applyFill="1" applyBorder="1" applyAlignment="1">
      <alignment shrinkToFit="1"/>
    </xf>
    <xf numFmtId="38" fontId="19" fillId="0" borderId="12" xfId="1" applyFont="1" applyFill="1" applyBorder="1" applyAlignment="1">
      <alignment horizontal="distributed" shrinkToFit="1"/>
    </xf>
    <xf numFmtId="38" fontId="19" fillId="0" borderId="11" xfId="1" applyFont="1" applyFill="1" applyBorder="1" applyAlignment="1">
      <alignment shrinkToFit="1"/>
    </xf>
    <xf numFmtId="38" fontId="19" fillId="0" borderId="12" xfId="1" applyFont="1" applyFill="1" applyBorder="1" applyAlignment="1">
      <alignment shrinkToFit="1"/>
    </xf>
    <xf numFmtId="38" fontId="19" fillId="0" borderId="9" xfId="1" applyFont="1" applyFill="1" applyBorder="1" applyAlignment="1">
      <alignment shrinkToFit="1"/>
    </xf>
    <xf numFmtId="38" fontId="19" fillId="0" borderId="0" xfId="1" applyFont="1" applyFill="1" applyBorder="1" applyAlignment="1">
      <alignment horizontal="right" shrinkToFit="1"/>
    </xf>
    <xf numFmtId="38" fontId="19" fillId="0" borderId="8" xfId="1" applyFont="1" applyFill="1" applyBorder="1" applyAlignment="1">
      <alignment horizontal="right" shrinkToFit="1"/>
    </xf>
    <xf numFmtId="38" fontId="19" fillId="0" borderId="6" xfId="1" applyFont="1" applyFill="1" applyBorder="1" applyAlignment="1">
      <alignment horizontal="right" shrinkToFit="1"/>
    </xf>
    <xf numFmtId="38" fontId="19" fillId="0" borderId="5" xfId="1" applyFont="1" applyFill="1" applyBorder="1"/>
    <xf numFmtId="38" fontId="19" fillId="0" borderId="6" xfId="1" applyFont="1" applyFill="1" applyBorder="1"/>
    <xf numFmtId="38" fontId="19" fillId="0" borderId="0" xfId="1" applyFont="1" applyFill="1" applyBorder="1"/>
    <xf numFmtId="38" fontId="19" fillId="0" borderId="0" xfId="1" applyFont="1" applyFill="1" applyBorder="1" applyAlignment="1">
      <alignment horizontal="right"/>
    </xf>
    <xf numFmtId="38" fontId="19" fillId="0" borderId="9" xfId="1" applyFont="1" applyFill="1" applyBorder="1"/>
    <xf numFmtId="38" fontId="19" fillId="0" borderId="11" xfId="1" applyFont="1" applyFill="1" applyBorder="1"/>
    <xf numFmtId="3" fontId="19" fillId="0" borderId="6" xfId="0" applyNumberFormat="1" applyFont="1" applyFill="1" applyBorder="1" applyAlignment="1">
      <alignment shrinkToFit="1"/>
    </xf>
    <xf numFmtId="3" fontId="19" fillId="0" borderId="0" xfId="0" applyNumberFormat="1" applyFont="1" applyFill="1" applyBorder="1" applyAlignment="1">
      <alignment shrinkToFit="1"/>
    </xf>
    <xf numFmtId="3" fontId="19" fillId="0" borderId="5" xfId="0" applyNumberFormat="1" applyFont="1" applyFill="1" applyBorder="1" applyAlignment="1">
      <alignment shrinkToFit="1"/>
    </xf>
    <xf numFmtId="179" fontId="21" fillId="0" borderId="0" xfId="2" applyNumberFormat="1" applyFont="1" applyFill="1" applyBorder="1" applyAlignment="1">
      <alignment horizontal="right" wrapText="1"/>
    </xf>
    <xf numFmtId="179" fontId="21" fillId="0" borderId="5" xfId="2" applyNumberFormat="1" applyFont="1" applyFill="1" applyBorder="1" applyAlignment="1">
      <alignment horizontal="right" wrapText="1"/>
    </xf>
    <xf numFmtId="3" fontId="19" fillId="0" borderId="8" xfId="0" applyNumberFormat="1" applyFont="1" applyFill="1" applyBorder="1" applyAlignment="1">
      <alignment shrinkToFit="1"/>
    </xf>
    <xf numFmtId="179" fontId="21" fillId="0" borderId="8" xfId="2" applyNumberFormat="1" applyFont="1" applyFill="1" applyBorder="1" applyAlignment="1">
      <alignment horizontal="right" wrapText="1"/>
    </xf>
    <xf numFmtId="3" fontId="19" fillId="0" borderId="9" xfId="0" applyNumberFormat="1" applyFont="1" applyFill="1" applyBorder="1" applyAlignment="1">
      <alignment shrinkToFit="1"/>
    </xf>
    <xf numFmtId="3" fontId="19" fillId="0" borderId="11" xfId="0" applyNumberFormat="1" applyFont="1" applyFill="1" applyBorder="1" applyAlignment="1">
      <alignment shrinkToFit="1"/>
    </xf>
    <xf numFmtId="3" fontId="19" fillId="0" borderId="12" xfId="0" applyNumberFormat="1" applyFont="1" applyFill="1" applyBorder="1" applyAlignment="1">
      <alignment shrinkToFit="1"/>
    </xf>
    <xf numFmtId="179" fontId="21" fillId="0" borderId="11" xfId="2" applyNumberFormat="1" applyFont="1" applyFill="1" applyBorder="1" applyAlignment="1">
      <alignment horizontal="right" wrapText="1"/>
    </xf>
    <xf numFmtId="179" fontId="21" fillId="0" borderId="12" xfId="2" applyNumberFormat="1" applyFont="1" applyFill="1" applyBorder="1" applyAlignment="1">
      <alignment horizontal="right" wrapText="1"/>
    </xf>
    <xf numFmtId="38" fontId="19" fillId="0" borderId="0" xfId="1" applyFont="1" applyFill="1" applyBorder="1" applyAlignment="1">
      <alignment horizontal="center" shrinkToFit="1"/>
    </xf>
    <xf numFmtId="38" fontId="22" fillId="0" borderId="5" xfId="1" applyFont="1" applyFill="1" applyBorder="1" applyAlignment="1">
      <alignment horizontal="right" shrinkToFit="1"/>
    </xf>
    <xf numFmtId="38" fontId="22" fillId="0" borderId="8" xfId="1" applyFont="1" applyFill="1" applyBorder="1" applyAlignment="1">
      <alignment horizontal="right" shrinkToFit="1"/>
    </xf>
    <xf numFmtId="38" fontId="22" fillId="0" borderId="0" xfId="1" applyFont="1" applyBorder="1" applyAlignment="1">
      <alignment vertical="center" wrapText="1"/>
    </xf>
    <xf numFmtId="38" fontId="10" fillId="0" borderId="8" xfId="1" applyFont="1" applyFill="1" applyBorder="1" applyAlignment="1">
      <alignment horizontal="right"/>
    </xf>
    <xf numFmtId="38" fontId="22" fillId="0" borderId="0" xfId="1" applyFont="1" applyBorder="1" applyAlignment="1">
      <alignment vertical="top" wrapText="1"/>
    </xf>
    <xf numFmtId="38" fontId="22" fillId="0" borderId="12" xfId="1" applyFont="1" applyFill="1" applyBorder="1" applyAlignment="1">
      <alignment horizontal="right" shrinkToFit="1"/>
    </xf>
    <xf numFmtId="0" fontId="24" fillId="0" borderId="0" xfId="0" applyFont="1" applyFill="1" applyAlignment="1">
      <alignment shrinkToFit="1"/>
    </xf>
    <xf numFmtId="38" fontId="24" fillId="0" borderId="0" xfId="1" applyFont="1" applyFill="1" applyAlignment="1">
      <alignment shrinkToFit="1"/>
    </xf>
    <xf numFmtId="38" fontId="24" fillId="0" borderId="1" xfId="1" applyFont="1" applyFill="1" applyBorder="1" applyAlignment="1">
      <alignment horizontal="center" shrinkToFit="1"/>
    </xf>
    <xf numFmtId="38" fontId="25" fillId="0" borderId="2" xfId="1" applyFont="1" applyFill="1" applyBorder="1" applyAlignment="1">
      <alignment shrinkToFit="1"/>
    </xf>
    <xf numFmtId="38" fontId="25" fillId="0" borderId="4" xfId="1" applyFont="1" applyFill="1" applyBorder="1" applyAlignment="1">
      <alignment shrinkToFit="1"/>
    </xf>
    <xf numFmtId="38" fontId="25" fillId="0" borderId="5" xfId="1" applyFont="1" applyFill="1" applyBorder="1" applyAlignment="1">
      <alignment shrinkToFit="1"/>
    </xf>
    <xf numFmtId="0" fontId="26" fillId="0" borderId="0" xfId="0" applyFont="1" applyFill="1" applyAlignment="1">
      <alignment shrinkToFit="1"/>
    </xf>
    <xf numFmtId="38" fontId="24" fillId="0" borderId="6" xfId="1" applyFont="1" applyFill="1" applyBorder="1" applyAlignment="1">
      <alignment shrinkToFit="1"/>
    </xf>
    <xf numFmtId="38" fontId="24" fillId="0" borderId="0" xfId="1" applyFont="1" applyFill="1" applyBorder="1" applyAlignment="1">
      <alignment shrinkToFit="1"/>
    </xf>
    <xf numFmtId="38" fontId="24" fillId="0" borderId="8" xfId="1" applyFont="1" applyFill="1" applyBorder="1"/>
    <xf numFmtId="38" fontId="24" fillId="0" borderId="9" xfId="1" applyFont="1" applyFill="1" applyBorder="1" applyAlignment="1">
      <alignment shrinkToFit="1"/>
    </xf>
    <xf numFmtId="38" fontId="24" fillId="0" borderId="11" xfId="1" applyFont="1" applyFill="1" applyBorder="1" applyAlignment="1">
      <alignment shrinkToFit="1"/>
    </xf>
    <xf numFmtId="38" fontId="24" fillId="0" borderId="12" xfId="1" applyFont="1" applyFill="1" applyBorder="1"/>
    <xf numFmtId="38" fontId="25" fillId="0" borderId="5" xfId="1" applyNumberFormat="1" applyFont="1" applyFill="1" applyBorder="1" applyAlignment="1">
      <alignment shrinkToFit="1"/>
    </xf>
    <xf numFmtId="38" fontId="25" fillId="0" borderId="6" xfId="0" applyNumberFormat="1" applyFont="1" applyFill="1" applyBorder="1" applyAlignment="1">
      <alignment shrinkToFit="1"/>
    </xf>
    <xf numFmtId="38" fontId="25" fillId="0" borderId="0" xfId="0" applyNumberFormat="1" applyFont="1" applyFill="1" applyBorder="1" applyAlignment="1">
      <alignment shrinkToFit="1"/>
    </xf>
    <xf numFmtId="38" fontId="25" fillId="0" borderId="8" xfId="0" applyNumberFormat="1" applyFont="1" applyFill="1" applyBorder="1" applyAlignment="1">
      <alignment shrinkToFit="1"/>
    </xf>
    <xf numFmtId="38" fontId="25" fillId="0" borderId="5" xfId="1" applyNumberFormat="1" applyFont="1" applyFill="1" applyBorder="1" applyAlignment="1"/>
    <xf numFmtId="38" fontId="24" fillId="0" borderId="6" xfId="1" applyNumberFormat="1" applyFont="1" applyFill="1" applyBorder="1" applyAlignment="1">
      <alignment shrinkToFit="1"/>
    </xf>
    <xf numFmtId="38" fontId="24" fillId="0" borderId="0" xfId="1" applyNumberFormat="1" applyFont="1" applyFill="1" applyBorder="1" applyAlignment="1">
      <alignment shrinkToFit="1"/>
    </xf>
    <xf numFmtId="38" fontId="24" fillId="0" borderId="8" xfId="1" applyNumberFormat="1" applyFont="1" applyFill="1" applyBorder="1" applyAlignment="1">
      <alignment shrinkToFit="1"/>
    </xf>
    <xf numFmtId="38" fontId="24" fillId="0" borderId="9" xfId="1" applyNumberFormat="1" applyFont="1" applyFill="1" applyBorder="1" applyAlignment="1">
      <alignment shrinkToFit="1"/>
    </xf>
    <xf numFmtId="38" fontId="24" fillId="0" borderId="11" xfId="1" applyNumberFormat="1" applyFont="1" applyFill="1" applyBorder="1" applyAlignment="1">
      <alignment shrinkToFit="1"/>
    </xf>
    <xf numFmtId="38" fontId="24" fillId="0" borderId="12" xfId="1" applyNumberFormat="1" applyFont="1" applyFill="1" applyBorder="1" applyAlignment="1">
      <alignment shrinkToFit="1"/>
    </xf>
    <xf numFmtId="38" fontId="24" fillId="0" borderId="0" xfId="1" applyFont="1" applyBorder="1" applyAlignment="1">
      <alignment horizontal="right" shrinkToFit="1"/>
    </xf>
    <xf numFmtId="38" fontId="24" fillId="0" borderId="4" xfId="1" applyFont="1" applyBorder="1" applyAlignment="1">
      <alignment shrinkToFit="1"/>
    </xf>
    <xf numFmtId="38" fontId="10" fillId="0" borderId="6" xfId="1" applyFont="1" applyBorder="1" applyAlignment="1">
      <alignment vertical="center" wrapText="1"/>
    </xf>
    <xf numFmtId="38" fontId="10" fillId="0" borderId="0" xfId="1" applyFont="1" applyBorder="1" applyAlignment="1">
      <alignment vertical="center" wrapText="1"/>
    </xf>
    <xf numFmtId="38" fontId="24" fillId="0" borderId="0" xfId="1" applyFont="1"/>
    <xf numFmtId="38" fontId="24" fillId="0" borderId="3" xfId="1" applyFont="1" applyBorder="1" applyAlignment="1">
      <alignment horizontal="center"/>
    </xf>
    <xf numFmtId="38" fontId="24" fillId="0" borderId="10" xfId="1" applyFont="1" applyBorder="1" applyAlignment="1">
      <alignment horizontal="center"/>
    </xf>
    <xf numFmtId="38" fontId="19" fillId="0" borderId="1" xfId="1" applyFont="1" applyFill="1" applyBorder="1" applyAlignment="1">
      <alignment horizontal="center"/>
    </xf>
    <xf numFmtId="38" fontId="19" fillId="0" borderId="21" xfId="1" applyFont="1" applyFill="1" applyBorder="1" applyAlignment="1">
      <alignment horizontal="center"/>
    </xf>
    <xf numFmtId="38" fontId="19" fillId="0" borderId="23" xfId="1" applyFont="1" applyFill="1" applyBorder="1" applyAlignment="1">
      <alignment horizontal="center"/>
    </xf>
    <xf numFmtId="38" fontId="24" fillId="0" borderId="3" xfId="1" applyFont="1" applyBorder="1"/>
    <xf numFmtId="38" fontId="24" fillId="0" borderId="0" xfId="1" applyFont="1" applyFill="1" applyBorder="1" applyAlignment="1">
      <alignment horizontal="right"/>
    </xf>
    <xf numFmtId="38" fontId="24" fillId="0" borderId="2" xfId="1" applyFont="1" applyFill="1" applyBorder="1" applyAlignment="1">
      <alignment horizontal="right"/>
    </xf>
    <xf numFmtId="38" fontId="24" fillId="0" borderId="4" xfId="1" applyFont="1" applyFill="1" applyBorder="1" applyAlignment="1">
      <alignment horizontal="right"/>
    </xf>
    <xf numFmtId="38" fontId="24" fillId="0" borderId="6" xfId="1" applyFont="1" applyFill="1" applyBorder="1" applyAlignment="1"/>
    <xf numFmtId="38" fontId="24" fillId="0" borderId="0" xfId="1" applyFont="1" applyFill="1" applyBorder="1" applyAlignment="1"/>
    <xf numFmtId="38" fontId="24" fillId="0" borderId="8" xfId="1" applyFont="1" applyFill="1" applyBorder="1" applyAlignment="1"/>
    <xf numFmtId="38" fontId="24" fillId="0" borderId="5" xfId="1" applyFont="1" applyFill="1" applyBorder="1" applyAlignment="1">
      <alignment horizontal="right"/>
    </xf>
    <xf numFmtId="38" fontId="25" fillId="0" borderId="7" xfId="1" applyFont="1" applyBorder="1" applyAlignment="1">
      <alignment horizontal="distributed"/>
    </xf>
    <xf numFmtId="38" fontId="25" fillId="0" borderId="0" xfId="1" applyFont="1" applyFill="1" applyBorder="1" applyAlignment="1">
      <alignment horizontal="right"/>
    </xf>
    <xf numFmtId="38" fontId="25" fillId="0" borderId="6" xfId="1" applyFont="1" applyFill="1" applyBorder="1" applyAlignment="1">
      <alignment horizontal="right"/>
    </xf>
    <xf numFmtId="38" fontId="25" fillId="0" borderId="6" xfId="1" applyFont="1" applyFill="1" applyBorder="1" applyAlignment="1"/>
    <xf numFmtId="38" fontId="25" fillId="0" borderId="0" xfId="1" applyFont="1" applyFill="1" applyBorder="1" applyAlignment="1"/>
    <xf numFmtId="38" fontId="25" fillId="0" borderId="8" xfId="1" applyFont="1" applyFill="1" applyBorder="1" applyAlignment="1"/>
    <xf numFmtId="38" fontId="25" fillId="0" borderId="8" xfId="1" applyFont="1" applyFill="1" applyBorder="1" applyAlignment="1">
      <alignment horizontal="right"/>
    </xf>
    <xf numFmtId="38" fontId="25" fillId="0" borderId="0" xfId="1" applyFont="1"/>
    <xf numFmtId="38" fontId="24" fillId="0" borderId="7" xfId="1" applyFont="1" applyBorder="1" applyAlignment="1">
      <alignment horizontal="distributed"/>
    </xf>
    <xf numFmtId="38" fontId="24" fillId="0" borderId="6" xfId="1" applyFont="1" applyFill="1" applyBorder="1" applyAlignment="1">
      <alignment horizontal="right"/>
    </xf>
    <xf numFmtId="38" fontId="24" fillId="0" borderId="8" xfId="1" applyFont="1" applyFill="1" applyBorder="1" applyAlignment="1">
      <alignment horizontal="right"/>
    </xf>
    <xf numFmtId="38" fontId="24" fillId="0" borderId="20" xfId="1" applyFont="1" applyBorder="1" applyAlignment="1">
      <alignment horizontal="distributed"/>
    </xf>
    <xf numFmtId="38" fontId="24" fillId="0" borderId="15" xfId="1" applyFont="1" applyFill="1" applyBorder="1" applyAlignment="1">
      <alignment horizontal="right"/>
    </xf>
    <xf numFmtId="38" fontId="24" fillId="0" borderId="24" xfId="1" applyFont="1" applyFill="1" applyBorder="1" applyAlignment="1">
      <alignment horizontal="right"/>
    </xf>
    <xf numFmtId="38" fontId="24" fillId="0" borderId="24" xfId="1" applyFont="1" applyFill="1" applyBorder="1" applyAlignment="1"/>
    <xf numFmtId="38" fontId="24" fillId="0" borderId="15" xfId="1" applyFont="1" applyFill="1" applyBorder="1" applyAlignment="1"/>
    <xf numFmtId="38" fontId="24" fillId="0" borderId="25" xfId="1" applyFont="1" applyFill="1" applyBorder="1" applyAlignment="1"/>
    <xf numFmtId="38" fontId="24" fillId="0" borderId="25" xfId="1" applyFont="1" applyFill="1" applyBorder="1" applyAlignment="1">
      <alignment horizontal="right"/>
    </xf>
    <xf numFmtId="38" fontId="24" fillId="0" borderId="10" xfId="1" applyFont="1" applyBorder="1" applyAlignment="1">
      <alignment horizontal="distributed"/>
    </xf>
    <xf numFmtId="38" fontId="24" fillId="0" borderId="11" xfId="1" applyFont="1" applyFill="1" applyBorder="1" applyAlignment="1">
      <alignment horizontal="right"/>
    </xf>
    <xf numFmtId="38" fontId="24" fillId="0" borderId="9" xfId="1" applyFont="1" applyFill="1" applyBorder="1" applyAlignment="1">
      <alignment horizontal="right"/>
    </xf>
    <xf numFmtId="38" fontId="24" fillId="0" borderId="9" xfId="1" applyFont="1" applyFill="1" applyBorder="1" applyAlignment="1"/>
    <xf numFmtId="38" fontId="24" fillId="0" borderId="11" xfId="1" applyFont="1" applyFill="1" applyBorder="1" applyAlignment="1"/>
    <xf numFmtId="38" fontId="24" fillId="0" borderId="12" xfId="1" applyFont="1" applyFill="1" applyBorder="1" applyAlignment="1"/>
    <xf numFmtId="38" fontId="24" fillId="0" borderId="12" xfId="1" applyFont="1" applyFill="1" applyBorder="1" applyAlignment="1">
      <alignment horizontal="right"/>
    </xf>
    <xf numFmtId="38" fontId="24" fillId="0" borderId="0" xfId="1" applyFont="1" applyFill="1" applyBorder="1"/>
    <xf numFmtId="38" fontId="24" fillId="0" borderId="2" xfId="1" applyFont="1" applyFill="1" applyBorder="1"/>
    <xf numFmtId="38" fontId="24" fillId="0" borderId="4" xfId="1" applyFont="1" applyFill="1" applyBorder="1"/>
    <xf numFmtId="38" fontId="24" fillId="0" borderId="5" xfId="1" applyFont="1" applyFill="1" applyBorder="1"/>
    <xf numFmtId="38" fontId="24" fillId="0" borderId="0" xfId="1" applyFont="1" applyBorder="1"/>
    <xf numFmtId="38" fontId="24" fillId="0" borderId="6" xfId="1" applyFont="1" applyFill="1" applyBorder="1"/>
    <xf numFmtId="38" fontId="24" fillId="0" borderId="20" xfId="1" applyFont="1" applyFill="1" applyBorder="1" applyAlignment="1">
      <alignment horizontal="distributed"/>
    </xf>
    <xf numFmtId="180" fontId="24" fillId="0" borderId="15" xfId="1" applyNumberFormat="1" applyFont="1" applyFill="1" applyBorder="1" applyAlignment="1">
      <alignment horizontal="right"/>
    </xf>
    <xf numFmtId="180" fontId="24" fillId="0" borderId="25" xfId="1" applyNumberFormat="1" applyFont="1" applyFill="1" applyBorder="1" applyAlignment="1">
      <alignment horizontal="right"/>
    </xf>
    <xf numFmtId="180" fontId="24" fillId="0" borderId="24" xfId="1" applyNumberFormat="1" applyFont="1" applyFill="1" applyBorder="1" applyAlignment="1">
      <alignment horizontal="right"/>
    </xf>
    <xf numFmtId="38" fontId="25" fillId="0" borderId="0" xfId="1" applyFont="1" applyFill="1"/>
    <xf numFmtId="38" fontId="24" fillId="0" borderId="7" xfId="1" applyFont="1" applyFill="1" applyBorder="1" applyAlignment="1">
      <alignment shrinkToFit="1"/>
    </xf>
    <xf numFmtId="180" fontId="24" fillId="0" borderId="6" xfId="1" applyNumberFormat="1" applyFont="1" applyFill="1" applyBorder="1" applyAlignment="1">
      <alignment horizontal="right"/>
    </xf>
    <xf numFmtId="180" fontId="24" fillId="0" borderId="0" xfId="1" applyNumberFormat="1" applyFont="1" applyFill="1" applyBorder="1" applyAlignment="1">
      <alignment horizontal="right"/>
    </xf>
    <xf numFmtId="180" fontId="24" fillId="0" borderId="8" xfId="1" applyNumberFormat="1" applyFont="1" applyFill="1" applyBorder="1" applyAlignment="1">
      <alignment horizontal="right"/>
    </xf>
    <xf numFmtId="38" fontId="24" fillId="0" borderId="0" xfId="1" applyFont="1" applyFill="1"/>
    <xf numFmtId="38" fontId="24" fillId="0" borderId="13" xfId="1" applyFont="1" applyFill="1" applyBorder="1" applyAlignment="1">
      <alignment horizontal="distributed"/>
    </xf>
    <xf numFmtId="38" fontId="24" fillId="0" borderId="19" xfId="1" applyFont="1" applyFill="1" applyBorder="1" applyAlignment="1">
      <alignment horizontal="right"/>
    </xf>
    <xf numFmtId="38" fontId="24" fillId="0" borderId="16" xfId="1" applyFont="1" applyFill="1" applyBorder="1" applyAlignment="1">
      <alignment horizontal="right"/>
    </xf>
    <xf numFmtId="38" fontId="24" fillId="0" borderId="26" xfId="1" applyFont="1" applyFill="1" applyBorder="1" applyAlignment="1">
      <alignment horizontal="right"/>
    </xf>
    <xf numFmtId="180" fontId="24" fillId="0" borderId="19" xfId="1" applyNumberFormat="1" applyFont="1" applyFill="1" applyBorder="1" applyAlignment="1">
      <alignment horizontal="right"/>
    </xf>
    <xf numFmtId="180" fontId="24" fillId="0" borderId="16" xfId="1" applyNumberFormat="1" applyFont="1" applyFill="1" applyBorder="1" applyAlignment="1">
      <alignment horizontal="right"/>
    </xf>
    <xf numFmtId="0" fontId="24" fillId="0" borderId="7" xfId="1" applyNumberFormat="1" applyFont="1" applyFill="1" applyBorder="1" applyAlignment="1">
      <alignment shrinkToFit="1"/>
    </xf>
    <xf numFmtId="38" fontId="24" fillId="0" borderId="7" xfId="1" applyFont="1" applyFill="1" applyBorder="1" applyAlignment="1">
      <alignment horizontal="distributed"/>
    </xf>
    <xf numFmtId="38" fontId="25" fillId="0" borderId="7" xfId="1" applyFont="1" applyFill="1" applyBorder="1" applyAlignment="1">
      <alignment horizontal="distributed"/>
    </xf>
    <xf numFmtId="180" fontId="24" fillId="0" borderId="26" xfId="1" applyNumberFormat="1" applyFont="1" applyFill="1" applyBorder="1" applyAlignment="1">
      <alignment horizontal="right"/>
    </xf>
    <xf numFmtId="38" fontId="24" fillId="0" borderId="10" xfId="1" applyFont="1" applyFill="1" applyBorder="1" applyAlignment="1">
      <alignment shrinkToFit="1"/>
    </xf>
    <xf numFmtId="180" fontId="24" fillId="0" borderId="9" xfId="1" applyNumberFormat="1" applyFont="1" applyFill="1" applyBorder="1" applyAlignment="1">
      <alignment horizontal="right"/>
    </xf>
    <xf numFmtId="180" fontId="24" fillId="0" borderId="11" xfId="1" applyNumberFormat="1" applyFont="1" applyFill="1" applyBorder="1" applyAlignment="1">
      <alignment horizontal="right"/>
    </xf>
    <xf numFmtId="180" fontId="24" fillId="0" borderId="12" xfId="1" applyNumberFormat="1" applyFont="1" applyFill="1" applyBorder="1" applyAlignment="1">
      <alignment horizontal="right"/>
    </xf>
    <xf numFmtId="38" fontId="24" fillId="0" borderId="0" xfId="1" applyFont="1" applyBorder="1" applyAlignment="1">
      <alignment horizontal="right"/>
    </xf>
    <xf numFmtId="38" fontId="19" fillId="0" borderId="1" xfId="1" applyFont="1" applyFill="1" applyBorder="1"/>
    <xf numFmtId="38" fontId="24" fillId="0" borderId="6" xfId="1" applyFont="1" applyBorder="1"/>
    <xf numFmtId="38" fontId="24" fillId="0" borderId="8" xfId="1" applyFont="1" applyBorder="1"/>
    <xf numFmtId="38" fontId="25" fillId="0" borderId="6" xfId="1" applyFont="1" applyBorder="1"/>
    <xf numFmtId="38" fontId="25" fillId="0" borderId="0" xfId="1" applyFont="1" applyBorder="1"/>
    <xf numFmtId="38" fontId="25" fillId="0" borderId="8" xfId="1" applyFont="1" applyBorder="1"/>
    <xf numFmtId="38" fontId="24" fillId="0" borderId="24" xfId="1" applyFont="1" applyBorder="1" applyAlignment="1">
      <alignment horizontal="right"/>
    </xf>
    <xf numFmtId="38" fontId="24" fillId="0" borderId="15" xfId="1" applyFont="1" applyBorder="1" applyAlignment="1">
      <alignment horizontal="right"/>
    </xf>
    <xf numFmtId="38" fontId="24" fillId="0" borderId="25" xfId="1" applyFont="1" applyBorder="1" applyAlignment="1">
      <alignment horizontal="right"/>
    </xf>
    <xf numFmtId="38" fontId="24" fillId="0" borderId="24" xfId="1" applyFont="1" applyBorder="1"/>
    <xf numFmtId="38" fontId="24" fillId="0" borderId="15" xfId="1" applyFont="1" applyBorder="1"/>
    <xf numFmtId="38" fontId="24" fillId="0" borderId="25" xfId="1" applyFont="1" applyBorder="1"/>
    <xf numFmtId="180" fontId="24" fillId="0" borderId="6" xfId="1" applyNumberFormat="1" applyFont="1" applyBorder="1" applyAlignment="1">
      <alignment horizontal="right"/>
    </xf>
    <xf numFmtId="180" fontId="24" fillId="0" borderId="0" xfId="1" applyNumberFormat="1" applyFont="1" applyBorder="1" applyAlignment="1">
      <alignment horizontal="right"/>
    </xf>
    <xf numFmtId="180" fontId="24" fillId="0" borderId="8" xfId="1" applyNumberFormat="1" applyFont="1" applyBorder="1" applyAlignment="1">
      <alignment horizontal="right"/>
    </xf>
    <xf numFmtId="180" fontId="24" fillId="0" borderId="6" xfId="1" applyNumberFormat="1" applyFont="1" applyBorder="1"/>
    <xf numFmtId="180" fontId="24" fillId="0" borderId="0" xfId="1" applyNumberFormat="1" applyFont="1" applyBorder="1"/>
    <xf numFmtId="180" fontId="24" fillId="0" borderId="8" xfId="1" applyNumberFormat="1" applyFont="1" applyBorder="1"/>
    <xf numFmtId="38" fontId="24" fillId="0" borderId="26" xfId="1" applyFont="1" applyBorder="1" applyAlignment="1">
      <alignment horizontal="right"/>
    </xf>
    <xf numFmtId="38" fontId="24" fillId="0" borderId="19" xfId="1" applyFont="1" applyBorder="1" applyAlignment="1">
      <alignment horizontal="right"/>
    </xf>
    <xf numFmtId="38" fontId="24" fillId="0" borderId="16" xfId="1" applyFont="1" applyBorder="1" applyAlignment="1">
      <alignment horizontal="right"/>
    </xf>
    <xf numFmtId="38" fontId="24" fillId="0" borderId="26" xfId="1" applyFont="1" applyBorder="1"/>
    <xf numFmtId="38" fontId="24" fillId="0" borderId="19" xfId="1" applyFont="1" applyBorder="1"/>
    <xf numFmtId="38" fontId="24" fillId="0" borderId="16" xfId="1" applyFont="1" applyBorder="1"/>
    <xf numFmtId="180" fontId="24" fillId="0" borderId="11" xfId="1" applyNumberFormat="1" applyFont="1" applyBorder="1" applyAlignment="1">
      <alignment horizontal="right"/>
    </xf>
    <xf numFmtId="180" fontId="24" fillId="0" borderId="12" xfId="1" applyNumberFormat="1" applyFont="1" applyBorder="1" applyAlignment="1">
      <alignment horizontal="right"/>
    </xf>
    <xf numFmtId="180" fontId="24" fillId="0" borderId="9" xfId="1" applyNumberFormat="1" applyFont="1" applyBorder="1"/>
    <xf numFmtId="180" fontId="24" fillId="0" borderId="11" xfId="1" applyNumberFormat="1" applyFont="1" applyBorder="1"/>
    <xf numFmtId="180" fontId="24" fillId="0" borderId="12" xfId="1" applyNumberFormat="1" applyFont="1" applyBorder="1"/>
    <xf numFmtId="38" fontId="25" fillId="0" borderId="0" xfId="1" applyFont="1" applyFill="1" applyBorder="1" applyAlignment="1">
      <alignment shrinkToFit="1"/>
    </xf>
    <xf numFmtId="38" fontId="27" fillId="0" borderId="8" xfId="1" applyFont="1" applyFill="1" applyBorder="1" applyAlignment="1">
      <alignment horizontal="right"/>
    </xf>
    <xf numFmtId="38" fontId="24" fillId="0" borderId="6" xfId="1" applyFont="1" applyBorder="1" applyAlignment="1">
      <alignment horizontal="right"/>
    </xf>
    <xf numFmtId="38" fontId="24" fillId="0" borderId="8" xfId="1" applyFont="1" applyBorder="1" applyAlignment="1">
      <alignment horizontal="right"/>
    </xf>
    <xf numFmtId="38" fontId="10" fillId="0" borderId="8" xfId="1" applyFont="1" applyBorder="1" applyAlignment="1">
      <alignment horizontal="right"/>
    </xf>
    <xf numFmtId="38" fontId="10" fillId="0" borderId="25" xfId="1" applyFont="1" applyBorder="1" applyAlignment="1">
      <alignment horizontal="right"/>
    </xf>
    <xf numFmtId="38" fontId="24" fillId="0" borderId="10" xfId="1" applyFont="1" applyFill="1" applyBorder="1" applyAlignment="1">
      <alignment horizontal="distributed"/>
    </xf>
    <xf numFmtId="38" fontId="24" fillId="0" borderId="9" xfId="1" applyFont="1" applyBorder="1" applyAlignment="1">
      <alignment horizontal="right"/>
    </xf>
    <xf numFmtId="38" fontId="24" fillId="0" borderId="11" xfId="1" applyFont="1" applyBorder="1" applyAlignment="1">
      <alignment horizontal="right"/>
    </xf>
    <xf numFmtId="38" fontId="24" fillId="0" borderId="12" xfId="1" applyFont="1" applyBorder="1" applyAlignment="1">
      <alignment horizontal="right"/>
    </xf>
    <xf numFmtId="38" fontId="10" fillId="0" borderId="12" xfId="1" applyFont="1" applyBorder="1" applyAlignment="1">
      <alignment horizontal="right"/>
    </xf>
    <xf numFmtId="0" fontId="28" fillId="0" borderId="0" xfId="0" applyFont="1"/>
    <xf numFmtId="0" fontId="12" fillId="0" borderId="11" xfId="0" applyFont="1" applyBorder="1" applyAlignment="1"/>
    <xf numFmtId="0" fontId="12" fillId="0" borderId="1" xfId="0" applyFont="1" applyBorder="1" applyAlignment="1">
      <alignment horizontal="center"/>
    </xf>
    <xf numFmtId="0" fontId="12" fillId="0" borderId="21" xfId="0" applyFont="1" applyBorder="1" applyAlignment="1">
      <alignment horizontal="center"/>
    </xf>
    <xf numFmtId="0" fontId="12" fillId="0" borderId="8" xfId="0" applyFont="1" applyBorder="1"/>
    <xf numFmtId="38" fontId="12" fillId="0" borderId="0" xfId="1" applyFont="1" applyBorder="1" applyAlignment="1">
      <alignment horizontal="right"/>
    </xf>
    <xf numFmtId="178" fontId="12" fillId="0" borderId="0" xfId="1" applyNumberFormat="1" applyFont="1" applyAlignment="1">
      <alignment horizontal="right"/>
    </xf>
    <xf numFmtId="0" fontId="17" fillId="0" borderId="0" xfId="0" applyFont="1" applyAlignment="1">
      <alignment horizontal="right"/>
    </xf>
    <xf numFmtId="0" fontId="12" fillId="0" borderId="8" xfId="0" applyFont="1" applyBorder="1" applyAlignment="1">
      <alignment horizontal="right"/>
    </xf>
    <xf numFmtId="38" fontId="12" fillId="0" borderId="0" xfId="1" applyFont="1" applyAlignment="1">
      <alignment horizontal="right"/>
    </xf>
    <xf numFmtId="0" fontId="12" fillId="0" borderId="8" xfId="0" applyFont="1" applyFill="1" applyBorder="1" applyAlignment="1">
      <alignment horizontal="right"/>
    </xf>
    <xf numFmtId="0" fontId="12" fillId="0" borderId="0" xfId="0" applyFont="1" applyBorder="1" applyAlignment="1">
      <alignment horizontal="right"/>
    </xf>
    <xf numFmtId="38" fontId="12" fillId="0" borderId="0" xfId="1" applyFont="1" applyFill="1" applyBorder="1" applyAlignment="1">
      <alignment horizontal="right"/>
    </xf>
    <xf numFmtId="178" fontId="12" fillId="0" borderId="0" xfId="1" applyNumberFormat="1" applyFont="1" applyFill="1" applyAlignment="1">
      <alignment horizontal="right"/>
    </xf>
    <xf numFmtId="0" fontId="12" fillId="0" borderId="0" xfId="0" applyFont="1" applyFill="1" applyBorder="1" applyAlignment="1">
      <alignment horizontal="right"/>
    </xf>
    <xf numFmtId="178" fontId="12" fillId="0" borderId="0" xfId="1" applyNumberFormat="1" applyFont="1" applyBorder="1" applyAlignment="1">
      <alignment horizontal="right"/>
    </xf>
    <xf numFmtId="181" fontId="12" fillId="0" borderId="0" xfId="0" applyNumberFormat="1" applyFont="1" applyBorder="1"/>
    <xf numFmtId="0" fontId="12" fillId="0" borderId="0" xfId="0" applyFont="1" applyBorder="1" applyAlignment="1"/>
    <xf numFmtId="38" fontId="12" fillId="0" borderId="0" xfId="1" applyFont="1" applyBorder="1"/>
    <xf numFmtId="178" fontId="12" fillId="0" borderId="0" xfId="1" applyNumberFormat="1" applyFont="1" applyBorder="1"/>
    <xf numFmtId="1" fontId="12" fillId="0" borderId="9" xfId="0" applyNumberFormat="1" applyFont="1" applyBorder="1" applyAlignment="1">
      <alignment horizontal="right" vertical="center"/>
    </xf>
    <xf numFmtId="183" fontId="12" fillId="0" borderId="11" xfId="1" applyNumberFormat="1" applyFont="1" applyBorder="1" applyAlignment="1">
      <alignment horizontal="right" vertical="center"/>
    </xf>
    <xf numFmtId="38" fontId="12" fillId="0" borderId="11" xfId="1" applyFont="1" applyFill="1" applyBorder="1" applyAlignment="1">
      <alignment horizontal="right" vertical="center"/>
    </xf>
    <xf numFmtId="183" fontId="12" fillId="0" borderId="11" xfId="1" applyNumberFormat="1" applyFont="1" applyFill="1" applyBorder="1" applyAlignment="1">
      <alignment horizontal="right" vertical="center"/>
    </xf>
    <xf numFmtId="38" fontId="12" fillId="0" borderId="11" xfId="1" applyFont="1" applyBorder="1" applyAlignment="1">
      <alignment horizontal="right" vertical="center"/>
    </xf>
    <xf numFmtId="182" fontId="12" fillId="0" borderId="11" xfId="0" applyNumberFormat="1" applyFont="1" applyBorder="1" applyAlignment="1">
      <alignment horizontal="right" vertical="center"/>
    </xf>
    <xf numFmtId="0" fontId="12" fillId="0" borderId="12" xfId="0" applyFont="1" applyBorder="1" applyAlignment="1">
      <alignment horizontal="right" vertical="center"/>
    </xf>
    <xf numFmtId="0" fontId="12" fillId="0" borderId="0" xfId="0" applyFont="1" applyAlignment="1">
      <alignment horizontal="left"/>
    </xf>
    <xf numFmtId="0" fontId="30" fillId="0" borderId="0" xfId="4" applyFont="1" applyAlignment="1">
      <alignment horizontal="center" vertical="center"/>
    </xf>
    <xf numFmtId="0" fontId="2" fillId="0" borderId="0" xfId="4">
      <alignment vertical="center"/>
    </xf>
    <xf numFmtId="0" fontId="32" fillId="0" borderId="0" xfId="4" applyFont="1" applyAlignment="1">
      <alignment horizontal="center" vertical="center"/>
    </xf>
    <xf numFmtId="0" fontId="33" fillId="2" borderId="1" xfId="4" applyFont="1" applyFill="1" applyBorder="1" applyAlignment="1">
      <alignment horizontal="center" vertical="center"/>
    </xf>
    <xf numFmtId="0" fontId="35" fillId="0" borderId="0" xfId="4" applyFont="1">
      <alignment vertical="center"/>
    </xf>
    <xf numFmtId="0" fontId="34" fillId="0" borderId="1" xfId="3" applyFont="1" applyFill="1" applyBorder="1" applyAlignment="1">
      <alignment vertical="center"/>
    </xf>
    <xf numFmtId="0" fontId="34" fillId="0" borderId="1" xfId="3" applyFont="1" applyBorder="1" applyAlignment="1">
      <alignment vertical="center"/>
    </xf>
    <xf numFmtId="49" fontId="7" fillId="0" borderId="6" xfId="0" applyNumberFormat="1" applyFont="1" applyBorder="1" applyAlignment="1">
      <alignment horizontal="left"/>
    </xf>
    <xf numFmtId="49" fontId="7" fillId="0" borderId="0" xfId="0" applyNumberFormat="1" applyFont="1" applyBorder="1" applyAlignment="1">
      <alignment horizontal="left"/>
    </xf>
    <xf numFmtId="49" fontId="7" fillId="0" borderId="8" xfId="0" applyNumberFormat="1" applyFont="1" applyBorder="1" applyAlignment="1">
      <alignment horizontal="left"/>
    </xf>
    <xf numFmtId="49" fontId="7" fillId="0" borderId="6" xfId="0" applyNumberFormat="1" applyFont="1" applyBorder="1" applyAlignment="1">
      <alignment horizontal="left" shrinkToFit="1"/>
    </xf>
    <xf numFmtId="49" fontId="7" fillId="0" borderId="0" xfId="0" applyNumberFormat="1" applyFont="1" applyBorder="1" applyAlignment="1">
      <alignment horizontal="left" shrinkToFit="1"/>
    </xf>
    <xf numFmtId="49" fontId="7" fillId="0" borderId="8" xfId="0" applyNumberFormat="1" applyFont="1" applyBorder="1" applyAlignment="1">
      <alignment horizontal="left" shrinkToFit="1"/>
    </xf>
    <xf numFmtId="0" fontId="10" fillId="0" borderId="0" xfId="0" applyFont="1" applyAlignment="1">
      <alignment horizontal="left" vertical="center" wrapText="1"/>
    </xf>
    <xf numFmtId="0" fontId="8" fillId="0" borderId="0" xfId="0" applyFont="1" applyBorder="1" applyAlignment="1">
      <alignment horizontal="left" shrinkToFit="1"/>
    </xf>
    <xf numFmtId="0" fontId="8" fillId="0" borderId="8" xfId="0" applyFont="1" applyBorder="1" applyAlignment="1">
      <alignment horizontal="left" shrinkToFit="1"/>
    </xf>
    <xf numFmtId="0" fontId="8" fillId="0" borderId="0" xfId="0" applyFont="1" applyBorder="1" applyAlignment="1">
      <alignment horizontal="left"/>
    </xf>
    <xf numFmtId="0" fontId="8" fillId="0" borderId="8" xfId="0" applyFont="1" applyBorder="1" applyAlignment="1">
      <alignment horizontal="left"/>
    </xf>
    <xf numFmtId="0" fontId="10" fillId="0" borderId="0" xfId="0" applyFont="1" applyAlignment="1">
      <alignment vertical="center" wrapText="1"/>
    </xf>
    <xf numFmtId="38" fontId="11" fillId="0" borderId="0" xfId="1" applyFont="1" applyAlignment="1">
      <alignment horizontal="left"/>
    </xf>
    <xf numFmtId="38" fontId="13" fillId="0" borderId="3" xfId="1" applyFont="1" applyBorder="1" applyAlignment="1">
      <alignment horizontal="center" vertical="center"/>
    </xf>
    <xf numFmtId="0" fontId="14" fillId="0" borderId="7" xfId="0" applyFont="1" applyBorder="1" applyAlignment="1">
      <alignment vertical="center"/>
    </xf>
    <xf numFmtId="0" fontId="14" fillId="0" borderId="10" xfId="0" applyFont="1" applyBorder="1" applyAlignment="1">
      <alignment vertical="center"/>
    </xf>
    <xf numFmtId="178" fontId="13" fillId="0" borderId="1" xfId="1" applyNumberFormat="1" applyFont="1" applyBorder="1" applyAlignment="1">
      <alignment horizontal="center" vertical="center"/>
    </xf>
    <xf numFmtId="38" fontId="11" fillId="0" borderId="0" xfId="1" applyFont="1" applyFill="1" applyAlignment="1">
      <alignment horizontal="left"/>
    </xf>
    <xf numFmtId="38" fontId="13" fillId="0" borderId="3" xfId="1" applyFont="1" applyFill="1" applyBorder="1" applyAlignment="1">
      <alignment horizontal="center" vertical="center"/>
    </xf>
    <xf numFmtId="0" fontId="13" fillId="0" borderId="7" xfId="0" applyFont="1" applyFill="1" applyBorder="1" applyAlignment="1">
      <alignment vertical="center"/>
    </xf>
    <xf numFmtId="0" fontId="13" fillId="0" borderId="10" xfId="0" applyFont="1" applyFill="1" applyBorder="1" applyAlignment="1">
      <alignment vertical="center"/>
    </xf>
    <xf numFmtId="178" fontId="13" fillId="0" borderId="1" xfId="1" applyNumberFormat="1" applyFont="1" applyFill="1" applyBorder="1" applyAlignment="1">
      <alignment horizontal="center" vertical="center"/>
    </xf>
    <xf numFmtId="38" fontId="22" fillId="0" borderId="0" xfId="1" applyFont="1" applyBorder="1" applyAlignment="1">
      <alignment horizontal="left" vertical="top" wrapText="1"/>
    </xf>
    <xf numFmtId="38" fontId="19" fillId="0" borderId="1" xfId="1" applyFont="1" applyFill="1" applyBorder="1" applyAlignment="1">
      <alignment horizontal="center" shrinkToFit="1"/>
    </xf>
    <xf numFmtId="38" fontId="19" fillId="0" borderId="9" xfId="1" applyFont="1" applyFill="1" applyBorder="1" applyAlignment="1">
      <alignment horizontal="center" shrinkToFit="1"/>
    </xf>
    <xf numFmtId="38" fontId="19" fillId="0" borderId="12" xfId="1" applyFont="1" applyFill="1" applyBorder="1" applyAlignment="1">
      <alignment horizontal="center" shrinkToFit="1"/>
    </xf>
    <xf numFmtId="38" fontId="19" fillId="0" borderId="2" xfId="1" applyFont="1" applyFill="1" applyBorder="1" applyAlignment="1">
      <alignment horizontal="center" shrinkToFit="1"/>
    </xf>
    <xf numFmtId="38" fontId="19" fillId="0" borderId="5" xfId="1" applyFont="1" applyFill="1" applyBorder="1" applyAlignment="1">
      <alignment horizontal="center" shrinkToFit="1"/>
    </xf>
    <xf numFmtId="38" fontId="22" fillId="0" borderId="0" xfId="1" applyFont="1" applyBorder="1" applyAlignment="1">
      <alignment horizontal="left" vertical="center" wrapText="1"/>
    </xf>
    <xf numFmtId="38" fontId="19" fillId="0" borderId="0" xfId="1" applyFont="1" applyFill="1" applyBorder="1" applyAlignment="1">
      <alignment horizontal="center" shrinkToFit="1"/>
    </xf>
    <xf numFmtId="38" fontId="19" fillId="0" borderId="0" xfId="1" applyFont="1" applyBorder="1" applyAlignment="1">
      <alignment horizontal="right" shrinkToFit="1"/>
    </xf>
    <xf numFmtId="38" fontId="19" fillId="0" borderId="11" xfId="1" applyFont="1" applyBorder="1" applyAlignment="1">
      <alignment horizontal="right" shrinkToFit="1"/>
    </xf>
    <xf numFmtId="38" fontId="19" fillId="0" borderId="21" xfId="1" applyFont="1" applyFill="1" applyBorder="1" applyAlignment="1">
      <alignment horizontal="center" shrinkToFit="1"/>
    </xf>
    <xf numFmtId="38" fontId="19" fillId="0" borderId="22" xfId="1" applyFont="1" applyFill="1" applyBorder="1" applyAlignment="1">
      <alignment horizontal="center" shrinkToFit="1"/>
    </xf>
    <xf numFmtId="38" fontId="19" fillId="0" borderId="23" xfId="1" applyFont="1" applyFill="1" applyBorder="1" applyAlignment="1">
      <alignment horizontal="center" shrinkToFit="1"/>
    </xf>
    <xf numFmtId="38" fontId="15" fillId="0" borderId="0" xfId="1" applyFont="1" applyFill="1" applyAlignment="1">
      <alignment shrinkToFit="1"/>
    </xf>
    <xf numFmtId="0" fontId="0" fillId="0" borderId="0" xfId="0" applyAlignment="1">
      <alignment shrinkToFit="1"/>
    </xf>
    <xf numFmtId="38" fontId="10" fillId="0" borderId="0" xfId="1" applyFont="1" applyBorder="1" applyAlignment="1">
      <alignment horizontal="left" vertical="center" wrapText="1"/>
    </xf>
    <xf numFmtId="38" fontId="24" fillId="0" borderId="6" xfId="1" applyFont="1" applyFill="1" applyBorder="1" applyAlignment="1">
      <alignment horizontal="right" shrinkToFit="1"/>
    </xf>
    <xf numFmtId="38" fontId="24" fillId="0" borderId="8" xfId="1" applyFont="1" applyFill="1" applyBorder="1" applyAlignment="1">
      <alignment horizontal="right" shrinkToFit="1"/>
    </xf>
    <xf numFmtId="38" fontId="24" fillId="0" borderId="9" xfId="1" applyFont="1" applyFill="1" applyBorder="1" applyAlignment="1">
      <alignment horizontal="right" shrinkToFit="1"/>
    </xf>
    <xf numFmtId="38" fontId="24" fillId="0" borderId="12" xfId="1" applyFont="1" applyFill="1" applyBorder="1" applyAlignment="1">
      <alignment horizontal="right" shrinkToFit="1"/>
    </xf>
    <xf numFmtId="38" fontId="10" fillId="0" borderId="4" xfId="1" applyFont="1" applyBorder="1" applyAlignment="1">
      <alignment horizontal="center" vertical="center" wrapText="1"/>
    </xf>
    <xf numFmtId="0" fontId="10" fillId="0" borderId="0" xfId="0" applyFont="1" applyFill="1" applyAlignment="1">
      <alignment horizontal="left" vertical="center" wrapText="1"/>
    </xf>
    <xf numFmtId="38" fontId="24" fillId="0" borderId="0" xfId="1" applyFont="1" applyBorder="1" applyAlignment="1">
      <alignment horizontal="right" shrinkToFit="1"/>
    </xf>
    <xf numFmtId="38" fontId="24" fillId="0" borderId="22" xfId="1" applyFont="1" applyBorder="1" applyAlignment="1">
      <alignment horizontal="center" shrinkToFit="1"/>
    </xf>
    <xf numFmtId="38" fontId="24" fillId="0" borderId="9" xfId="1" applyFont="1" applyFill="1" applyBorder="1" applyAlignment="1">
      <alignment horizontal="center" shrinkToFit="1"/>
    </xf>
    <xf numFmtId="38" fontId="24" fillId="0" borderId="12" xfId="1" applyFont="1" applyFill="1" applyBorder="1" applyAlignment="1">
      <alignment horizontal="center" shrinkToFit="1"/>
    </xf>
    <xf numFmtId="38" fontId="25" fillId="0" borderId="2" xfId="1" applyFont="1" applyFill="1" applyBorder="1" applyAlignment="1">
      <alignment horizontal="center" shrinkToFit="1"/>
    </xf>
    <xf numFmtId="38" fontId="25" fillId="0" borderId="5" xfId="1" applyFont="1" applyFill="1" applyBorder="1" applyAlignment="1">
      <alignment horizontal="center" shrinkToFit="1"/>
    </xf>
    <xf numFmtId="38" fontId="24" fillId="0" borderId="2" xfId="1" applyFont="1" applyFill="1" applyBorder="1" applyAlignment="1">
      <alignment horizontal="center" shrinkToFit="1"/>
    </xf>
    <xf numFmtId="38" fontId="24" fillId="0" borderId="5" xfId="1" applyFont="1" applyFill="1" applyBorder="1" applyAlignment="1">
      <alignment horizontal="center" shrinkToFit="1"/>
    </xf>
    <xf numFmtId="38" fontId="24" fillId="0" borderId="1" xfId="1" applyFont="1" applyFill="1" applyBorder="1" applyAlignment="1">
      <alignment horizontal="center" shrinkToFit="1"/>
    </xf>
    <xf numFmtId="38" fontId="24" fillId="0" borderId="0" xfId="1" applyFont="1" applyFill="1" applyBorder="1" applyAlignment="1">
      <alignment horizontal="center" shrinkToFit="1"/>
    </xf>
    <xf numFmtId="38" fontId="24" fillId="0" borderId="11" xfId="1" applyFont="1" applyBorder="1" applyAlignment="1">
      <alignment horizontal="right" shrinkToFit="1"/>
    </xf>
    <xf numFmtId="38" fontId="24" fillId="0" borderId="21" xfId="1" applyFont="1" applyFill="1" applyBorder="1" applyAlignment="1">
      <alignment horizontal="center" shrinkToFit="1"/>
    </xf>
    <xf numFmtId="38" fontId="24" fillId="0" borderId="22" xfId="1" applyFont="1" applyFill="1" applyBorder="1" applyAlignment="1">
      <alignment horizontal="center" shrinkToFit="1"/>
    </xf>
    <xf numFmtId="38" fontId="24" fillId="0" borderId="23" xfId="1" applyFont="1" applyFill="1" applyBorder="1" applyAlignment="1">
      <alignment horizontal="center" shrinkToFit="1"/>
    </xf>
    <xf numFmtId="38" fontId="11" fillId="0" borderId="0" xfId="1" applyFont="1" applyFill="1" applyAlignment="1">
      <alignment shrinkToFit="1"/>
    </xf>
    <xf numFmtId="0" fontId="23" fillId="0" borderId="0" xfId="0" applyFont="1" applyAlignment="1">
      <alignment shrinkToFit="1"/>
    </xf>
    <xf numFmtId="38" fontId="10" fillId="0" borderId="0" xfId="1" applyFont="1" applyBorder="1" applyAlignment="1">
      <alignment horizontal="left" vertical="top" wrapText="1"/>
    </xf>
    <xf numFmtId="38" fontId="24" fillId="0" borderId="21" xfId="1" applyFont="1" applyFill="1" applyBorder="1" applyAlignment="1">
      <alignment horizontal="center"/>
    </xf>
    <xf numFmtId="38" fontId="24" fillId="0" borderId="22" xfId="1" applyFont="1" applyFill="1" applyBorder="1" applyAlignment="1">
      <alignment horizontal="center"/>
    </xf>
    <xf numFmtId="38" fontId="24" fillId="0" borderId="23" xfId="1" applyFont="1" applyFill="1" applyBorder="1" applyAlignment="1">
      <alignment horizontal="center"/>
    </xf>
    <xf numFmtId="38" fontId="24" fillId="0" borderId="0" xfId="1" applyFont="1" applyFill="1" applyBorder="1" applyAlignment="1">
      <alignment horizontal="center"/>
    </xf>
    <xf numFmtId="38" fontId="24" fillId="0" borderId="11" xfId="1" applyFont="1" applyBorder="1" applyAlignment="1">
      <alignment horizontal="center"/>
    </xf>
    <xf numFmtId="38" fontId="24" fillId="0" borderId="1" xfId="1" applyFont="1" applyFill="1" applyBorder="1" applyAlignment="1">
      <alignment horizontal="center"/>
    </xf>
    <xf numFmtId="38" fontId="12" fillId="0" borderId="0" xfId="1" applyFont="1" applyAlignment="1">
      <alignment horizontal="left"/>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0" fillId="0" borderId="22" xfId="0" applyBorder="1" applyAlignment="1">
      <alignment vertical="center"/>
    </xf>
    <xf numFmtId="0" fontId="12" fillId="0" borderId="1" xfId="0" applyFont="1" applyBorder="1" applyAlignment="1">
      <alignment horizontal="center" vertical="center"/>
    </xf>
    <xf numFmtId="0" fontId="0" fillId="0" borderId="1" xfId="0" applyBorder="1" applyAlignment="1">
      <alignment vertical="center"/>
    </xf>
    <xf numFmtId="0" fontId="12" fillId="0" borderId="1" xfId="0" applyFont="1" applyBorder="1" applyAlignment="1">
      <alignment horizontal="center"/>
    </xf>
  </cellXfs>
  <cellStyles count="5">
    <cellStyle name="ハイパーリンク" xfId="3" builtinId="8"/>
    <cellStyle name="桁区切り" xfId="1" builtinId="6"/>
    <cellStyle name="標準" xfId="0" builtinId="0"/>
    <cellStyle name="標準 2 2" xfId="4" xr:uid="{FA74F6D3-F589-41AA-A784-20F626F93FCB}"/>
    <cellStyle name="標準_Sheet1" xfId="2" xr:uid="{3C37AF93-977E-40A2-BE11-738D41A277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276225</xdr:colOff>
      <xdr:row>25</xdr:row>
      <xdr:rowOff>0</xdr:rowOff>
    </xdr:to>
    <xdr:sp macro="" textlink="">
      <xdr:nvSpPr>
        <xdr:cNvPr id="2" name="テキスト ボックス 1">
          <a:extLst>
            <a:ext uri="{FF2B5EF4-FFF2-40B4-BE49-F238E27FC236}">
              <a16:creationId xmlns:a16="http://schemas.microsoft.com/office/drawing/2014/main" id="{E301D6D7-D8B0-4347-BCDF-586BA5795C81}"/>
            </a:ext>
          </a:extLst>
        </xdr:cNvPr>
        <xdr:cNvSpPr txBox="1"/>
      </xdr:nvSpPr>
      <xdr:spPr>
        <a:xfrm>
          <a:off x="2009775" y="561022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4</xdr:col>
      <xdr:colOff>0</xdr:colOff>
      <xdr:row>24</xdr:row>
      <xdr:rowOff>0</xdr:rowOff>
    </xdr:from>
    <xdr:to>
      <xdr:col>4</xdr:col>
      <xdr:colOff>276225</xdr:colOff>
      <xdr:row>25</xdr:row>
      <xdr:rowOff>0</xdr:rowOff>
    </xdr:to>
    <xdr:sp macro="" textlink="">
      <xdr:nvSpPr>
        <xdr:cNvPr id="3" name="テキスト ボックス 2">
          <a:extLst>
            <a:ext uri="{FF2B5EF4-FFF2-40B4-BE49-F238E27FC236}">
              <a16:creationId xmlns:a16="http://schemas.microsoft.com/office/drawing/2014/main" id="{B44F30CA-2B09-4E6A-B327-FD7763730FB3}"/>
            </a:ext>
          </a:extLst>
        </xdr:cNvPr>
        <xdr:cNvSpPr txBox="1"/>
      </xdr:nvSpPr>
      <xdr:spPr>
        <a:xfrm>
          <a:off x="3552825" y="561022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6</xdr:col>
      <xdr:colOff>0</xdr:colOff>
      <xdr:row>24</xdr:row>
      <xdr:rowOff>0</xdr:rowOff>
    </xdr:from>
    <xdr:to>
      <xdr:col>6</xdr:col>
      <xdr:colOff>276225</xdr:colOff>
      <xdr:row>25</xdr:row>
      <xdr:rowOff>0</xdr:rowOff>
    </xdr:to>
    <xdr:sp macro="" textlink="">
      <xdr:nvSpPr>
        <xdr:cNvPr id="4" name="テキスト ボックス 3">
          <a:extLst>
            <a:ext uri="{FF2B5EF4-FFF2-40B4-BE49-F238E27FC236}">
              <a16:creationId xmlns:a16="http://schemas.microsoft.com/office/drawing/2014/main" id="{828A3593-86B3-46B8-80C1-9079BDF04E5C}"/>
            </a:ext>
          </a:extLst>
        </xdr:cNvPr>
        <xdr:cNvSpPr txBox="1"/>
      </xdr:nvSpPr>
      <xdr:spPr>
        <a:xfrm>
          <a:off x="5410200" y="561022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twoCellAnchor>
    <xdr:from>
      <xdr:col>8</xdr:col>
      <xdr:colOff>0</xdr:colOff>
      <xdr:row>24</xdr:row>
      <xdr:rowOff>0</xdr:rowOff>
    </xdr:from>
    <xdr:to>
      <xdr:col>8</xdr:col>
      <xdr:colOff>276225</xdr:colOff>
      <xdr:row>25</xdr:row>
      <xdr:rowOff>0</xdr:rowOff>
    </xdr:to>
    <xdr:sp macro="" textlink="">
      <xdr:nvSpPr>
        <xdr:cNvPr id="5" name="テキスト ボックス 4">
          <a:extLst>
            <a:ext uri="{FF2B5EF4-FFF2-40B4-BE49-F238E27FC236}">
              <a16:creationId xmlns:a16="http://schemas.microsoft.com/office/drawing/2014/main" id="{DB1C990D-C851-4CBD-9D69-FEE0BF97E4A7}"/>
            </a:ext>
          </a:extLst>
        </xdr:cNvPr>
        <xdr:cNvSpPr txBox="1"/>
      </xdr:nvSpPr>
      <xdr:spPr>
        <a:xfrm>
          <a:off x="7029450" y="561022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1</xdr:rowOff>
    </xdr:from>
    <xdr:to>
      <xdr:col>2</xdr:col>
      <xdr:colOff>476250</xdr:colOff>
      <xdr:row>20</xdr:row>
      <xdr:rowOff>0</xdr:rowOff>
    </xdr:to>
    <xdr:sp macro="" textlink="">
      <xdr:nvSpPr>
        <xdr:cNvPr id="2" name="テキスト ボックス 1">
          <a:extLst>
            <a:ext uri="{FF2B5EF4-FFF2-40B4-BE49-F238E27FC236}">
              <a16:creationId xmlns:a16="http://schemas.microsoft.com/office/drawing/2014/main" id="{F26F5FF6-25F0-4CA1-BE9B-60FAAF79047E}"/>
            </a:ext>
          </a:extLst>
        </xdr:cNvPr>
        <xdr:cNvSpPr txBox="1"/>
      </xdr:nvSpPr>
      <xdr:spPr>
        <a:xfrm>
          <a:off x="1857375" y="449580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4</xdr:col>
      <xdr:colOff>0</xdr:colOff>
      <xdr:row>19</xdr:row>
      <xdr:rowOff>1</xdr:rowOff>
    </xdr:from>
    <xdr:to>
      <xdr:col>4</xdr:col>
      <xdr:colOff>476250</xdr:colOff>
      <xdr:row>20</xdr:row>
      <xdr:rowOff>0</xdr:rowOff>
    </xdr:to>
    <xdr:sp macro="" textlink="">
      <xdr:nvSpPr>
        <xdr:cNvPr id="3" name="テキスト ボックス 2">
          <a:extLst>
            <a:ext uri="{FF2B5EF4-FFF2-40B4-BE49-F238E27FC236}">
              <a16:creationId xmlns:a16="http://schemas.microsoft.com/office/drawing/2014/main" id="{BE8AEA6B-BAE6-4010-B4FE-989422D61A45}"/>
            </a:ext>
          </a:extLst>
        </xdr:cNvPr>
        <xdr:cNvSpPr txBox="1"/>
      </xdr:nvSpPr>
      <xdr:spPr>
        <a:xfrm>
          <a:off x="3952875" y="449580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6</xdr:col>
      <xdr:colOff>0</xdr:colOff>
      <xdr:row>19</xdr:row>
      <xdr:rowOff>1</xdr:rowOff>
    </xdr:from>
    <xdr:to>
      <xdr:col>6</xdr:col>
      <xdr:colOff>476250</xdr:colOff>
      <xdr:row>20</xdr:row>
      <xdr:rowOff>0</xdr:rowOff>
    </xdr:to>
    <xdr:sp macro="" textlink="">
      <xdr:nvSpPr>
        <xdr:cNvPr id="4" name="テキスト ボックス 3">
          <a:extLst>
            <a:ext uri="{FF2B5EF4-FFF2-40B4-BE49-F238E27FC236}">
              <a16:creationId xmlns:a16="http://schemas.microsoft.com/office/drawing/2014/main" id="{F259AC0B-5BC0-4FCE-AB09-C632F20B4BB8}"/>
            </a:ext>
          </a:extLst>
        </xdr:cNvPr>
        <xdr:cNvSpPr txBox="1"/>
      </xdr:nvSpPr>
      <xdr:spPr>
        <a:xfrm>
          <a:off x="6143625" y="449580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１</a:t>
          </a:r>
        </a:p>
      </xdr:txBody>
    </xdr:sp>
    <xdr:clientData/>
  </xdr:twoCellAnchor>
  <xdr:twoCellAnchor>
    <xdr:from>
      <xdr:col>1</xdr:col>
      <xdr:colOff>0</xdr:colOff>
      <xdr:row>21</xdr:row>
      <xdr:rowOff>1</xdr:rowOff>
    </xdr:from>
    <xdr:to>
      <xdr:col>1</xdr:col>
      <xdr:colOff>476250</xdr:colOff>
      <xdr:row>22</xdr:row>
      <xdr:rowOff>0</xdr:rowOff>
    </xdr:to>
    <xdr:sp macro="" textlink="">
      <xdr:nvSpPr>
        <xdr:cNvPr id="5" name="テキスト ボックス 4">
          <a:extLst>
            <a:ext uri="{FF2B5EF4-FFF2-40B4-BE49-F238E27FC236}">
              <a16:creationId xmlns:a16="http://schemas.microsoft.com/office/drawing/2014/main" id="{DA6C04B9-D84A-40A6-AC80-A926A8BAF353}"/>
            </a:ext>
          </a:extLst>
        </xdr:cNvPr>
        <xdr:cNvSpPr txBox="1"/>
      </xdr:nvSpPr>
      <xdr:spPr>
        <a:xfrm>
          <a:off x="857250" y="497205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3</xdr:col>
      <xdr:colOff>0</xdr:colOff>
      <xdr:row>21</xdr:row>
      <xdr:rowOff>1</xdr:rowOff>
    </xdr:from>
    <xdr:to>
      <xdr:col>3</xdr:col>
      <xdr:colOff>476250</xdr:colOff>
      <xdr:row>22</xdr:row>
      <xdr:rowOff>0</xdr:rowOff>
    </xdr:to>
    <xdr:sp macro="" textlink="">
      <xdr:nvSpPr>
        <xdr:cNvPr id="6" name="テキスト ボックス 5">
          <a:extLst>
            <a:ext uri="{FF2B5EF4-FFF2-40B4-BE49-F238E27FC236}">
              <a16:creationId xmlns:a16="http://schemas.microsoft.com/office/drawing/2014/main" id="{14AF962A-9516-4DCA-9B01-8A8A84163319}"/>
            </a:ext>
          </a:extLst>
        </xdr:cNvPr>
        <xdr:cNvSpPr txBox="1"/>
      </xdr:nvSpPr>
      <xdr:spPr>
        <a:xfrm>
          <a:off x="2762250" y="497205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5</xdr:col>
      <xdr:colOff>0</xdr:colOff>
      <xdr:row>21</xdr:row>
      <xdr:rowOff>1</xdr:rowOff>
    </xdr:from>
    <xdr:to>
      <xdr:col>5</xdr:col>
      <xdr:colOff>476250</xdr:colOff>
      <xdr:row>22</xdr:row>
      <xdr:rowOff>0</xdr:rowOff>
    </xdr:to>
    <xdr:sp macro="" textlink="">
      <xdr:nvSpPr>
        <xdr:cNvPr id="7" name="テキスト ボックス 6">
          <a:extLst>
            <a:ext uri="{FF2B5EF4-FFF2-40B4-BE49-F238E27FC236}">
              <a16:creationId xmlns:a16="http://schemas.microsoft.com/office/drawing/2014/main" id="{CB630D2B-802F-47D6-B81F-17C16A0A7DC7}"/>
            </a:ext>
          </a:extLst>
        </xdr:cNvPr>
        <xdr:cNvSpPr txBox="1"/>
      </xdr:nvSpPr>
      <xdr:spPr>
        <a:xfrm>
          <a:off x="4857750" y="4972051"/>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２</a:t>
          </a:r>
        </a:p>
      </xdr:txBody>
    </xdr:sp>
    <xdr:clientData/>
  </xdr:twoCellAnchor>
  <xdr:twoCellAnchor>
    <xdr:from>
      <xdr:col>2</xdr:col>
      <xdr:colOff>0</xdr:colOff>
      <xdr:row>24</xdr:row>
      <xdr:rowOff>1</xdr:rowOff>
    </xdr:from>
    <xdr:to>
      <xdr:col>2</xdr:col>
      <xdr:colOff>476250</xdr:colOff>
      <xdr:row>25</xdr:row>
      <xdr:rowOff>0</xdr:rowOff>
    </xdr:to>
    <xdr:sp macro="" textlink="">
      <xdr:nvSpPr>
        <xdr:cNvPr id="8" name="テキスト ボックス 7">
          <a:extLst>
            <a:ext uri="{FF2B5EF4-FFF2-40B4-BE49-F238E27FC236}">
              <a16:creationId xmlns:a16="http://schemas.microsoft.com/office/drawing/2014/main" id="{EC7502D3-03DC-4600-95F9-48B95AB8E3C1}"/>
            </a:ext>
          </a:extLst>
        </xdr:cNvPr>
        <xdr:cNvSpPr txBox="1"/>
      </xdr:nvSpPr>
      <xdr:spPr>
        <a:xfrm>
          <a:off x="1857375" y="5686426"/>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３</a:t>
          </a:r>
        </a:p>
      </xdr:txBody>
    </xdr:sp>
    <xdr:clientData/>
  </xdr:twoCellAnchor>
  <xdr:twoCellAnchor>
    <xdr:from>
      <xdr:col>4</xdr:col>
      <xdr:colOff>0</xdr:colOff>
      <xdr:row>24</xdr:row>
      <xdr:rowOff>1</xdr:rowOff>
    </xdr:from>
    <xdr:to>
      <xdr:col>4</xdr:col>
      <xdr:colOff>476250</xdr:colOff>
      <xdr:row>25</xdr:row>
      <xdr:rowOff>0</xdr:rowOff>
    </xdr:to>
    <xdr:sp macro="" textlink="">
      <xdr:nvSpPr>
        <xdr:cNvPr id="9" name="テキスト ボックス 8">
          <a:extLst>
            <a:ext uri="{FF2B5EF4-FFF2-40B4-BE49-F238E27FC236}">
              <a16:creationId xmlns:a16="http://schemas.microsoft.com/office/drawing/2014/main" id="{1E849BCF-B925-4101-B939-3A05FE6E6992}"/>
            </a:ext>
          </a:extLst>
        </xdr:cNvPr>
        <xdr:cNvSpPr txBox="1"/>
      </xdr:nvSpPr>
      <xdr:spPr>
        <a:xfrm>
          <a:off x="3952875" y="5686426"/>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３</a:t>
          </a:r>
        </a:p>
      </xdr:txBody>
    </xdr:sp>
    <xdr:clientData/>
  </xdr:twoCellAnchor>
  <xdr:twoCellAnchor>
    <xdr:from>
      <xdr:col>6</xdr:col>
      <xdr:colOff>0</xdr:colOff>
      <xdr:row>24</xdr:row>
      <xdr:rowOff>1</xdr:rowOff>
    </xdr:from>
    <xdr:to>
      <xdr:col>6</xdr:col>
      <xdr:colOff>476250</xdr:colOff>
      <xdr:row>25</xdr:row>
      <xdr:rowOff>0</xdr:rowOff>
    </xdr:to>
    <xdr:sp macro="" textlink="">
      <xdr:nvSpPr>
        <xdr:cNvPr id="10" name="テキスト ボックス 9">
          <a:extLst>
            <a:ext uri="{FF2B5EF4-FFF2-40B4-BE49-F238E27FC236}">
              <a16:creationId xmlns:a16="http://schemas.microsoft.com/office/drawing/2014/main" id="{5D99DA44-482A-41AF-8ED0-99D920D61777}"/>
            </a:ext>
          </a:extLst>
        </xdr:cNvPr>
        <xdr:cNvSpPr txBox="1"/>
      </xdr:nvSpPr>
      <xdr:spPr>
        <a:xfrm>
          <a:off x="6143625" y="5686426"/>
          <a:ext cx="4762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明朝" pitchFamily="17" charset="-128"/>
              <a:ea typeface="ＭＳ 明朝" pitchFamily="17" charset="-128"/>
            </a:rPr>
            <a:t>※</a:t>
          </a:r>
          <a:r>
            <a:rPr kumimoji="1" lang="ja-JP" altLang="en-US" sz="900">
              <a:latin typeface="ＭＳ 明朝" pitchFamily="17" charset="-128"/>
              <a:ea typeface="ＭＳ 明朝" pitchFamily="17" charset="-128"/>
            </a:rPr>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88AF5-2000-4538-94F6-77C1827CB27D}">
  <sheetPr>
    <pageSetUpPr fitToPage="1"/>
  </sheetPr>
  <dimension ref="B2:B13"/>
  <sheetViews>
    <sheetView tabSelected="1" view="pageBreakPreview" zoomScaleNormal="100" zoomScaleSheetLayoutView="100" workbookViewId="0">
      <selection activeCell="B6" sqref="B6"/>
    </sheetView>
  </sheetViews>
  <sheetFormatPr defaultRowHeight="18.75" x14ac:dyDescent="0.15"/>
  <cols>
    <col min="1" max="1" width="5.5" style="343" customWidth="1"/>
    <col min="2" max="2" width="92.5" style="343" customWidth="1"/>
    <col min="3" max="16384" width="9" style="343"/>
  </cols>
  <sheetData>
    <row r="2" spans="2:2" ht="30" customHeight="1" x14ac:dyDescent="0.15">
      <c r="B2" s="342" t="s">
        <v>431</v>
      </c>
    </row>
    <row r="3" spans="2:2" ht="30" customHeight="1" x14ac:dyDescent="0.15">
      <c r="B3" s="344" t="s">
        <v>432</v>
      </c>
    </row>
    <row r="6" spans="2:2" ht="35.25" customHeight="1" x14ac:dyDescent="0.15">
      <c r="B6" s="345" t="s">
        <v>441</v>
      </c>
    </row>
    <row r="7" spans="2:2" s="346" customFormat="1" ht="26.1" customHeight="1" x14ac:dyDescent="0.15">
      <c r="B7" s="347" t="s">
        <v>440</v>
      </c>
    </row>
    <row r="8" spans="2:2" s="346" customFormat="1" ht="26.1" customHeight="1" x14ac:dyDescent="0.15">
      <c r="B8" s="347" t="s">
        <v>434</v>
      </c>
    </row>
    <row r="9" spans="2:2" s="346" customFormat="1" ht="26.1" customHeight="1" x14ac:dyDescent="0.15">
      <c r="B9" s="347" t="s">
        <v>435</v>
      </c>
    </row>
    <row r="10" spans="2:2" s="346" customFormat="1" ht="26.1" customHeight="1" x14ac:dyDescent="0.15">
      <c r="B10" s="347" t="s">
        <v>436</v>
      </c>
    </row>
    <row r="11" spans="2:2" ht="26.1" customHeight="1" x14ac:dyDescent="0.15">
      <c r="B11" s="348" t="s">
        <v>437</v>
      </c>
    </row>
    <row r="12" spans="2:2" ht="26.1" customHeight="1" x14ac:dyDescent="0.15">
      <c r="B12" s="348" t="s">
        <v>438</v>
      </c>
    </row>
    <row r="13" spans="2:2" ht="26.1" customHeight="1" x14ac:dyDescent="0.15">
      <c r="B13" s="348" t="s">
        <v>439</v>
      </c>
    </row>
  </sheetData>
  <phoneticPr fontId="5"/>
  <hyperlinks>
    <hyperlink ref="B8" location="'2-1'!A1" display="２－１　年次別　事業所数、従業者数、製造品出荷額等、粗付加価値額（従業者４人以上の事業所）" xr:uid="{7AA535E3-7F08-4412-A685-06CF58A3098C}"/>
    <hyperlink ref="B9" location="'2-2'!A1" display="２－２　全国の年次別　事業所数、従業者数、製造品出荷額等(従業者４人以上の事業所）" xr:uid="{92B5667A-B42E-4BD6-9720-AF231012F24E}"/>
    <hyperlink ref="B10" location="'2-3'!A1" display="２－３　年次別、産業中分類別　事業所数、従業者数、製造品出荷額等（従業者４人以上の事業所）" xr:uid="{14C455B0-F0E3-433E-8829-E95B79DE7E27}"/>
    <hyperlink ref="B11" location="'2-4'!A1" display="２－４　年次別、規模別　事業所数、従業者数、製造品出荷額等（従業者４人以上の事業所）　　" xr:uid="{5357EF20-55C4-485A-A9FA-D0C88BDCE7A5}"/>
    <hyperlink ref="B12" location="'2-5'!A1" display="２－５　年次別､市町村別　事業所数、従業者数、製造品出荷額等（従業者４人以上の事業所）" xr:uid="{1BD7FF30-0798-433B-84A6-5F8257030263}"/>
    <hyperlink ref="B13" location="'3-1'!A1" display="３－１　年次別　１日当たりの水源別工業用水量（従業者３０人以上の事業所）" xr:uid="{CDD5090A-44DB-4157-927D-81C2F4031653}"/>
    <hyperlink ref="B7" location="'1'!A1" display="　　 １　事業所数、従業者数、製造品出荷額等の推移" xr:uid="{E1279661-7834-49A8-A607-3805711AB47C}"/>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8D8B-9FC2-4E23-9E8C-C4FB54DD44DB}">
  <sheetPr>
    <pageSetUpPr fitToPage="1"/>
  </sheetPr>
  <dimension ref="A1:I132"/>
  <sheetViews>
    <sheetView view="pageBreakPreview" zoomScale="90" zoomScaleNormal="100" zoomScaleSheetLayoutView="90" workbookViewId="0">
      <selection activeCell="B13" sqref="B13"/>
    </sheetView>
  </sheetViews>
  <sheetFormatPr defaultRowHeight="13.5" x14ac:dyDescent="0.15"/>
  <cols>
    <col min="1" max="1" width="14.5" style="1" customWidth="1"/>
    <col min="2" max="2" width="9.875" style="1" customWidth="1"/>
    <col min="3" max="3" width="12.25" style="1" customWidth="1"/>
    <col min="4" max="4" width="17" style="1" customWidth="1"/>
    <col min="5" max="5" width="32.875" style="1" customWidth="1"/>
    <col min="6" max="16384" width="9" style="1"/>
  </cols>
  <sheetData>
    <row r="1" spans="1:5" x14ac:dyDescent="0.15">
      <c r="A1" s="1" t="s">
        <v>0</v>
      </c>
    </row>
    <row r="2" spans="1:5" ht="10.5" customHeight="1" x14ac:dyDescent="0.15"/>
    <row r="3" spans="1:5" x14ac:dyDescent="0.15">
      <c r="A3" s="2" t="s">
        <v>1</v>
      </c>
      <c r="B3" s="2" t="s">
        <v>2</v>
      </c>
      <c r="C3" s="2" t="s">
        <v>3</v>
      </c>
      <c r="D3" s="2" t="s">
        <v>4</v>
      </c>
      <c r="E3" s="2" t="s">
        <v>5</v>
      </c>
    </row>
    <row r="4" spans="1:5" x14ac:dyDescent="0.15">
      <c r="A4" s="3"/>
      <c r="B4" s="4"/>
      <c r="C4" s="5" t="s">
        <v>6</v>
      </c>
      <c r="D4" s="4" t="s">
        <v>7</v>
      </c>
      <c r="E4" s="6"/>
    </row>
    <row r="5" spans="1:5" x14ac:dyDescent="0.15">
      <c r="A5" s="7" t="s">
        <v>8</v>
      </c>
      <c r="B5" s="8">
        <v>1446</v>
      </c>
      <c r="C5" s="9">
        <v>21375</v>
      </c>
      <c r="D5" s="8">
        <v>2880</v>
      </c>
      <c r="E5" s="10" t="s">
        <v>9</v>
      </c>
    </row>
    <row r="6" spans="1:5" ht="12" customHeight="1" x14ac:dyDescent="0.15">
      <c r="A6" s="7"/>
      <c r="B6" s="8"/>
      <c r="C6" s="9"/>
      <c r="D6" s="8"/>
      <c r="E6" s="10"/>
    </row>
    <row r="7" spans="1:5" x14ac:dyDescent="0.15">
      <c r="A7" s="7" t="s">
        <v>10</v>
      </c>
      <c r="B7" s="8">
        <v>869</v>
      </c>
      <c r="C7" s="9">
        <v>15499</v>
      </c>
      <c r="D7" s="8">
        <v>3218</v>
      </c>
      <c r="E7" s="10" t="s">
        <v>11</v>
      </c>
    </row>
    <row r="8" spans="1:5" ht="12" customHeight="1" x14ac:dyDescent="0.15">
      <c r="A8" s="11"/>
      <c r="B8" s="8"/>
      <c r="C8" s="9"/>
      <c r="D8" s="8"/>
      <c r="E8" s="10"/>
    </row>
    <row r="9" spans="1:5" x14ac:dyDescent="0.15">
      <c r="A9" s="12" t="s">
        <v>12</v>
      </c>
      <c r="B9" s="8">
        <v>1355</v>
      </c>
      <c r="C9" s="9">
        <v>29818</v>
      </c>
      <c r="D9" s="8">
        <v>21137</v>
      </c>
      <c r="E9" s="10" t="s">
        <v>13</v>
      </c>
    </row>
    <row r="10" spans="1:5" x14ac:dyDescent="0.15">
      <c r="A10" s="12" t="s">
        <v>14</v>
      </c>
      <c r="B10" s="8">
        <v>1288</v>
      </c>
      <c r="C10" s="9">
        <v>26276</v>
      </c>
      <c r="D10" s="8">
        <v>14006</v>
      </c>
      <c r="E10" s="10"/>
    </row>
    <row r="11" spans="1:5" ht="12" customHeight="1" x14ac:dyDescent="0.15">
      <c r="A11" s="12"/>
      <c r="B11" s="8"/>
      <c r="C11" s="9"/>
      <c r="D11" s="8"/>
      <c r="E11" s="10"/>
    </row>
    <row r="12" spans="1:5" x14ac:dyDescent="0.15">
      <c r="A12" s="12" t="s">
        <v>15</v>
      </c>
      <c r="B12" s="8">
        <v>1064</v>
      </c>
      <c r="C12" s="9">
        <v>29029</v>
      </c>
      <c r="D12" s="8">
        <v>13558</v>
      </c>
      <c r="E12" s="10" t="s">
        <v>16</v>
      </c>
    </row>
    <row r="13" spans="1:5" x14ac:dyDescent="0.15">
      <c r="A13" s="12" t="s">
        <v>17</v>
      </c>
      <c r="B13" s="8">
        <v>1698</v>
      </c>
      <c r="C13" s="9">
        <v>23835</v>
      </c>
      <c r="D13" s="8">
        <v>10769</v>
      </c>
      <c r="E13" s="10" t="s">
        <v>18</v>
      </c>
    </row>
    <row r="14" spans="1:5" x14ac:dyDescent="0.15">
      <c r="A14" s="12" t="s">
        <v>19</v>
      </c>
      <c r="B14" s="8">
        <v>1115</v>
      </c>
      <c r="C14" s="9">
        <v>21968</v>
      </c>
      <c r="D14" s="8">
        <v>11146</v>
      </c>
      <c r="E14" s="10"/>
    </row>
    <row r="15" spans="1:5" x14ac:dyDescent="0.15">
      <c r="A15" s="12" t="s">
        <v>20</v>
      </c>
      <c r="B15" s="8">
        <v>1104</v>
      </c>
      <c r="C15" s="9">
        <v>23475</v>
      </c>
      <c r="D15" s="8">
        <v>17083</v>
      </c>
      <c r="E15" s="10"/>
    </row>
    <row r="16" spans="1:5" x14ac:dyDescent="0.15">
      <c r="A16" s="12" t="s">
        <v>21</v>
      </c>
      <c r="B16" s="8">
        <v>1072</v>
      </c>
      <c r="C16" s="9">
        <v>22920</v>
      </c>
      <c r="D16" s="8">
        <v>11670</v>
      </c>
      <c r="E16" s="10"/>
    </row>
    <row r="17" spans="1:5" ht="12" customHeight="1" x14ac:dyDescent="0.15">
      <c r="A17" s="12"/>
      <c r="B17" s="8"/>
      <c r="C17" s="9"/>
      <c r="D17" s="8"/>
      <c r="E17" s="10"/>
    </row>
    <row r="18" spans="1:5" x14ac:dyDescent="0.15">
      <c r="A18" s="13" t="s">
        <v>22</v>
      </c>
      <c r="B18" s="8">
        <v>1093</v>
      </c>
      <c r="C18" s="9">
        <v>23806</v>
      </c>
      <c r="D18" s="8">
        <v>11248</v>
      </c>
      <c r="E18" s="10"/>
    </row>
    <row r="19" spans="1:5" x14ac:dyDescent="0.15">
      <c r="A19" s="12" t="s">
        <v>23</v>
      </c>
      <c r="B19" s="8">
        <v>1157</v>
      </c>
      <c r="C19" s="9">
        <v>26409</v>
      </c>
      <c r="D19" s="8">
        <v>11518</v>
      </c>
      <c r="E19" s="10"/>
    </row>
    <row r="20" spans="1:5" x14ac:dyDescent="0.15">
      <c r="A20" s="12" t="s">
        <v>24</v>
      </c>
      <c r="B20" s="8">
        <v>1114</v>
      </c>
      <c r="C20" s="9">
        <v>26778</v>
      </c>
      <c r="D20" s="8">
        <v>12886</v>
      </c>
      <c r="E20" s="10"/>
    </row>
    <row r="21" spans="1:5" x14ac:dyDescent="0.15">
      <c r="A21" s="12" t="s">
        <v>25</v>
      </c>
      <c r="B21" s="8">
        <v>1174</v>
      </c>
      <c r="C21" s="9">
        <v>26788</v>
      </c>
      <c r="D21" s="8">
        <v>12062</v>
      </c>
      <c r="E21" s="10"/>
    </row>
    <row r="22" spans="1:5" x14ac:dyDescent="0.15">
      <c r="A22" s="12" t="s">
        <v>26</v>
      </c>
      <c r="B22" s="8">
        <v>1650</v>
      </c>
      <c r="C22" s="9">
        <v>31213</v>
      </c>
      <c r="D22" s="8">
        <v>9828</v>
      </c>
      <c r="E22" s="10"/>
    </row>
    <row r="23" spans="1:5" x14ac:dyDescent="0.15">
      <c r="A23" s="12" t="s">
        <v>27</v>
      </c>
      <c r="B23" s="8">
        <v>1694</v>
      </c>
      <c r="C23" s="9">
        <v>32459</v>
      </c>
      <c r="D23" s="8">
        <v>9488</v>
      </c>
      <c r="E23" s="10"/>
    </row>
    <row r="24" spans="1:5" x14ac:dyDescent="0.15">
      <c r="A24" s="12" t="s">
        <v>28</v>
      </c>
      <c r="B24" s="8">
        <v>1818</v>
      </c>
      <c r="C24" s="9">
        <v>37046</v>
      </c>
      <c r="D24" s="8">
        <v>11829</v>
      </c>
      <c r="E24" s="10" t="s">
        <v>29</v>
      </c>
    </row>
    <row r="25" spans="1:5" x14ac:dyDescent="0.15">
      <c r="A25" s="12" t="s">
        <v>12</v>
      </c>
      <c r="B25" s="8">
        <v>1870</v>
      </c>
      <c r="C25" s="9">
        <v>39727</v>
      </c>
      <c r="D25" s="8">
        <v>13549</v>
      </c>
      <c r="E25" s="10"/>
    </row>
    <row r="26" spans="1:5" x14ac:dyDescent="0.15">
      <c r="A26" s="12" t="s">
        <v>14</v>
      </c>
      <c r="B26" s="8">
        <v>2317</v>
      </c>
      <c r="C26" s="9">
        <v>47871</v>
      </c>
      <c r="D26" s="8">
        <v>16519</v>
      </c>
      <c r="E26" s="10"/>
    </row>
    <row r="27" spans="1:5" ht="12" customHeight="1" x14ac:dyDescent="0.15">
      <c r="A27" s="12"/>
      <c r="B27" s="8"/>
      <c r="C27" s="9"/>
      <c r="D27" s="8"/>
      <c r="E27" s="10"/>
    </row>
    <row r="28" spans="1:5" x14ac:dyDescent="0.15">
      <c r="A28" s="12" t="s">
        <v>15</v>
      </c>
      <c r="B28" s="8">
        <v>2557</v>
      </c>
      <c r="C28" s="9">
        <v>52201</v>
      </c>
      <c r="D28" s="8">
        <v>16144</v>
      </c>
      <c r="E28" s="10" t="s">
        <v>30</v>
      </c>
    </row>
    <row r="29" spans="1:5" x14ac:dyDescent="0.15">
      <c r="A29" s="12" t="s">
        <v>17</v>
      </c>
      <c r="B29" s="8">
        <v>2774</v>
      </c>
      <c r="C29" s="9">
        <v>60515</v>
      </c>
      <c r="D29" s="8">
        <v>16744</v>
      </c>
      <c r="E29" s="10"/>
    </row>
    <row r="30" spans="1:5" x14ac:dyDescent="0.15">
      <c r="A30" s="12" t="s">
        <v>19</v>
      </c>
      <c r="B30" s="8">
        <v>2788</v>
      </c>
      <c r="C30" s="9">
        <v>57408</v>
      </c>
      <c r="D30" s="8">
        <v>19953</v>
      </c>
      <c r="E30" s="10"/>
    </row>
    <row r="31" spans="1:5" x14ac:dyDescent="0.15">
      <c r="A31" s="12" t="s">
        <v>20</v>
      </c>
      <c r="B31" s="8">
        <v>2845</v>
      </c>
      <c r="C31" s="9">
        <v>56677</v>
      </c>
      <c r="D31" s="8">
        <v>19127</v>
      </c>
      <c r="E31" s="10"/>
    </row>
    <row r="32" spans="1:5" x14ac:dyDescent="0.15">
      <c r="A32" s="12" t="s">
        <v>21</v>
      </c>
      <c r="B32" s="8">
        <v>2963</v>
      </c>
      <c r="C32" s="9">
        <v>61737</v>
      </c>
      <c r="D32" s="8">
        <v>23543</v>
      </c>
      <c r="E32" s="10"/>
    </row>
    <row r="33" spans="1:5" x14ac:dyDescent="0.15">
      <c r="A33" s="12" t="s">
        <v>31</v>
      </c>
      <c r="B33" s="8">
        <v>2995</v>
      </c>
      <c r="C33" s="9">
        <v>57571</v>
      </c>
      <c r="D33" s="8">
        <v>23553</v>
      </c>
      <c r="E33" s="10"/>
    </row>
    <row r="34" spans="1:5" ht="9" customHeight="1" x14ac:dyDescent="0.15">
      <c r="A34" s="12"/>
      <c r="B34" s="9"/>
      <c r="C34" s="9"/>
      <c r="D34" s="14"/>
      <c r="E34" s="10"/>
    </row>
    <row r="35" spans="1:5" x14ac:dyDescent="0.15">
      <c r="A35" s="349" t="s">
        <v>32</v>
      </c>
      <c r="B35" s="350"/>
      <c r="C35" s="350"/>
      <c r="D35" s="351"/>
      <c r="E35" s="10"/>
    </row>
    <row r="36" spans="1:5" ht="9" customHeight="1" x14ac:dyDescent="0.15">
      <c r="A36" s="12"/>
      <c r="B36" s="9"/>
      <c r="C36" s="9"/>
      <c r="D36" s="14"/>
      <c r="E36" s="10"/>
    </row>
    <row r="37" spans="1:5" x14ac:dyDescent="0.15">
      <c r="A37" s="12" t="s">
        <v>33</v>
      </c>
      <c r="B37" s="8">
        <v>8018</v>
      </c>
      <c r="C37" s="9">
        <v>66508</v>
      </c>
      <c r="D37" s="8">
        <v>30032</v>
      </c>
      <c r="E37" s="10"/>
    </row>
    <row r="38" spans="1:5" x14ac:dyDescent="0.15">
      <c r="A38" s="12" t="s">
        <v>34</v>
      </c>
      <c r="B38" s="8">
        <v>7507</v>
      </c>
      <c r="C38" s="9">
        <v>66217</v>
      </c>
      <c r="D38" s="8">
        <v>28600</v>
      </c>
      <c r="E38" s="10"/>
    </row>
    <row r="39" spans="1:5" x14ac:dyDescent="0.15">
      <c r="A39" s="12" t="s">
        <v>35</v>
      </c>
      <c r="B39" s="15" t="s">
        <v>36</v>
      </c>
      <c r="C39" s="16" t="s">
        <v>37</v>
      </c>
      <c r="D39" s="15" t="s">
        <v>38</v>
      </c>
      <c r="E39" s="10"/>
    </row>
    <row r="40" spans="1:5" x14ac:dyDescent="0.15">
      <c r="A40" s="12" t="s">
        <v>39</v>
      </c>
      <c r="B40" s="15" t="s">
        <v>40</v>
      </c>
      <c r="C40" s="16" t="s">
        <v>37</v>
      </c>
      <c r="D40" s="15" t="s">
        <v>38</v>
      </c>
      <c r="E40" s="10"/>
    </row>
    <row r="41" spans="1:5" ht="12" customHeight="1" x14ac:dyDescent="0.15">
      <c r="A41" s="12"/>
      <c r="B41" s="8"/>
      <c r="C41" s="9"/>
      <c r="D41" s="8"/>
      <c r="E41" s="10"/>
    </row>
    <row r="42" spans="1:5" x14ac:dyDescent="0.15">
      <c r="A42" s="13" t="s">
        <v>41</v>
      </c>
      <c r="B42" s="8">
        <v>2894</v>
      </c>
      <c r="C42" s="9">
        <v>28023</v>
      </c>
      <c r="D42" s="8">
        <v>20603</v>
      </c>
      <c r="E42" s="10" t="s">
        <v>42</v>
      </c>
    </row>
    <row r="43" spans="1:5" x14ac:dyDescent="0.15">
      <c r="A43" s="12" t="s">
        <v>43</v>
      </c>
      <c r="B43" s="8">
        <v>3756</v>
      </c>
      <c r="C43" s="9">
        <v>36999</v>
      </c>
      <c r="D43" s="8">
        <v>94801</v>
      </c>
      <c r="E43" s="10"/>
    </row>
    <row r="44" spans="1:5" x14ac:dyDescent="0.15">
      <c r="A44" s="12" t="s">
        <v>44</v>
      </c>
      <c r="B44" s="8">
        <v>6756</v>
      </c>
      <c r="C44" s="9">
        <v>51414</v>
      </c>
      <c r="D44" s="8">
        <v>317824</v>
      </c>
      <c r="E44" s="10"/>
    </row>
    <row r="45" spans="1:5" x14ac:dyDescent="0.15">
      <c r="A45" s="12" t="s">
        <v>45</v>
      </c>
      <c r="B45" s="8">
        <v>2319</v>
      </c>
      <c r="C45" s="9">
        <v>42556</v>
      </c>
      <c r="D45" s="8">
        <v>668082</v>
      </c>
      <c r="E45" s="10" t="s">
        <v>46</v>
      </c>
    </row>
    <row r="46" spans="1:5" x14ac:dyDescent="0.15">
      <c r="A46" s="12" t="s">
        <v>47</v>
      </c>
      <c r="B46" s="8">
        <v>3199</v>
      </c>
      <c r="C46" s="9">
        <v>38023</v>
      </c>
      <c r="D46" s="8">
        <v>1204094</v>
      </c>
      <c r="E46" s="10"/>
    </row>
    <row r="47" spans="1:5" x14ac:dyDescent="0.15">
      <c r="A47" s="12" t="s">
        <v>48</v>
      </c>
      <c r="B47" s="8">
        <v>5302</v>
      </c>
      <c r="C47" s="9">
        <v>59408</v>
      </c>
      <c r="D47" s="8">
        <v>2416148</v>
      </c>
      <c r="E47" s="10"/>
    </row>
    <row r="48" spans="1:5" x14ac:dyDescent="0.15">
      <c r="A48" s="12" t="s">
        <v>49</v>
      </c>
      <c r="B48" s="8">
        <v>5657</v>
      </c>
      <c r="C48" s="9">
        <v>59947</v>
      </c>
      <c r="D48" s="8">
        <v>3560258</v>
      </c>
      <c r="E48" s="10"/>
    </row>
    <row r="49" spans="1:5" x14ac:dyDescent="0.15">
      <c r="A49" s="12" t="s">
        <v>50</v>
      </c>
      <c r="B49" s="8">
        <v>5515</v>
      </c>
      <c r="C49" s="9">
        <v>55867</v>
      </c>
      <c r="D49" s="8">
        <v>3339807</v>
      </c>
      <c r="E49" s="10"/>
    </row>
    <row r="50" spans="1:5" x14ac:dyDescent="0.15">
      <c r="A50" s="12" t="s">
        <v>51</v>
      </c>
      <c r="B50" s="8">
        <v>5586</v>
      </c>
      <c r="C50" s="9">
        <v>58099</v>
      </c>
      <c r="D50" s="8">
        <v>3730934</v>
      </c>
      <c r="E50" s="10"/>
    </row>
    <row r="51" spans="1:5" x14ac:dyDescent="0.15">
      <c r="A51" s="12" t="s">
        <v>52</v>
      </c>
      <c r="B51" s="8">
        <v>5711</v>
      </c>
      <c r="C51" s="9">
        <v>59168</v>
      </c>
      <c r="D51" s="8">
        <v>4036334</v>
      </c>
      <c r="E51" s="10" t="s">
        <v>53</v>
      </c>
    </row>
    <row r="52" spans="1:5" ht="12" customHeight="1" x14ac:dyDescent="0.15">
      <c r="A52" s="12"/>
      <c r="B52" s="8"/>
      <c r="C52" s="9"/>
      <c r="D52" s="8"/>
      <c r="E52" s="10" t="s">
        <v>54</v>
      </c>
    </row>
    <row r="53" spans="1:5" x14ac:dyDescent="0.15">
      <c r="A53" s="12" t="s">
        <v>55</v>
      </c>
      <c r="B53" s="8">
        <v>5984</v>
      </c>
      <c r="C53" s="9">
        <v>63100</v>
      </c>
      <c r="D53" s="8">
        <v>4494208</v>
      </c>
      <c r="E53" s="10" t="s">
        <v>56</v>
      </c>
    </row>
    <row r="54" spans="1:5" x14ac:dyDescent="0.15">
      <c r="A54" s="12" t="s">
        <v>57</v>
      </c>
      <c r="B54" s="8">
        <v>6096</v>
      </c>
      <c r="C54" s="9">
        <v>67222</v>
      </c>
      <c r="D54" s="8">
        <v>5489321</v>
      </c>
      <c r="E54" s="10"/>
    </row>
    <row r="55" spans="1:5" x14ac:dyDescent="0.15">
      <c r="A55" s="12" t="s">
        <v>58</v>
      </c>
      <c r="B55" s="8">
        <v>6996</v>
      </c>
      <c r="C55" s="9">
        <v>72817</v>
      </c>
      <c r="D55" s="8">
        <v>5958058</v>
      </c>
      <c r="E55" s="10"/>
    </row>
    <row r="56" spans="1:5" x14ac:dyDescent="0.15">
      <c r="A56" s="12" t="s">
        <v>59</v>
      </c>
      <c r="B56" s="8">
        <v>6747</v>
      </c>
      <c r="C56" s="9">
        <v>70307</v>
      </c>
      <c r="D56" s="8">
        <v>5437238</v>
      </c>
      <c r="E56" s="10" t="s">
        <v>60</v>
      </c>
    </row>
    <row r="57" spans="1:5" x14ac:dyDescent="0.15">
      <c r="A57" s="12" t="s">
        <v>61</v>
      </c>
      <c r="B57" s="8">
        <v>6793</v>
      </c>
      <c r="C57" s="9">
        <v>75906</v>
      </c>
      <c r="D57" s="8">
        <v>6186735</v>
      </c>
      <c r="E57" s="10" t="s">
        <v>62</v>
      </c>
    </row>
    <row r="58" spans="1:5" ht="9.75" customHeight="1" x14ac:dyDescent="0.15">
      <c r="A58" s="12"/>
      <c r="B58" s="9"/>
      <c r="C58" s="9"/>
      <c r="D58" s="9"/>
      <c r="E58" s="17"/>
    </row>
    <row r="59" spans="1:5" x14ac:dyDescent="0.15">
      <c r="A59" s="352" t="s">
        <v>63</v>
      </c>
      <c r="B59" s="353"/>
      <c r="C59" s="353"/>
      <c r="D59" s="354"/>
      <c r="E59" s="10"/>
    </row>
    <row r="60" spans="1:5" ht="9" customHeight="1" x14ac:dyDescent="0.15">
      <c r="A60" s="12"/>
      <c r="B60" s="9"/>
      <c r="C60" s="9"/>
      <c r="D60" s="14"/>
      <c r="E60" s="10"/>
    </row>
    <row r="61" spans="1:5" x14ac:dyDescent="0.15">
      <c r="A61" s="12" t="s">
        <v>64</v>
      </c>
      <c r="B61" s="8">
        <v>7258</v>
      </c>
      <c r="C61" s="9">
        <v>85645</v>
      </c>
      <c r="D61" s="8">
        <v>7908552</v>
      </c>
      <c r="E61" s="10"/>
    </row>
    <row r="62" spans="1:5" x14ac:dyDescent="0.15">
      <c r="A62" s="12" t="s">
        <v>65</v>
      </c>
      <c r="B62" s="8">
        <v>7469</v>
      </c>
      <c r="C62" s="9">
        <v>89234</v>
      </c>
      <c r="D62" s="8">
        <v>9306046</v>
      </c>
      <c r="E62" s="10"/>
    </row>
    <row r="63" spans="1:5" x14ac:dyDescent="0.15">
      <c r="A63" s="18" t="s">
        <v>66</v>
      </c>
      <c r="B63" s="8">
        <v>7458</v>
      </c>
      <c r="C63" s="9">
        <v>89523</v>
      </c>
      <c r="D63" s="8">
        <v>10409603</v>
      </c>
      <c r="E63" s="10" t="s">
        <v>67</v>
      </c>
    </row>
    <row r="64" spans="1:5" x14ac:dyDescent="0.15">
      <c r="A64" s="18" t="s">
        <v>68</v>
      </c>
      <c r="B64" s="8">
        <v>7955</v>
      </c>
      <c r="C64" s="9">
        <v>95735</v>
      </c>
      <c r="D64" s="8">
        <v>12107923</v>
      </c>
      <c r="E64" s="10"/>
    </row>
    <row r="65" spans="1:5" x14ac:dyDescent="0.15">
      <c r="A65" s="12" t="s">
        <v>69</v>
      </c>
      <c r="B65" s="8">
        <v>8057</v>
      </c>
      <c r="C65" s="9">
        <v>100854</v>
      </c>
      <c r="D65" s="8">
        <v>14108210</v>
      </c>
      <c r="E65" s="10" t="s">
        <v>70</v>
      </c>
    </row>
    <row r="66" spans="1:5" ht="13.5" customHeight="1" x14ac:dyDescent="0.15">
      <c r="A66" s="18" t="s">
        <v>71</v>
      </c>
      <c r="B66" s="8">
        <v>8316</v>
      </c>
      <c r="C66" s="8">
        <v>101392</v>
      </c>
      <c r="D66" s="8">
        <v>15597421</v>
      </c>
      <c r="E66" s="17" t="s">
        <v>72</v>
      </c>
    </row>
    <row r="67" spans="1:5" ht="13.5" customHeight="1" x14ac:dyDescent="0.15">
      <c r="A67" s="18" t="s">
        <v>73</v>
      </c>
      <c r="B67" s="8">
        <v>8530</v>
      </c>
      <c r="C67" s="9">
        <v>102901</v>
      </c>
      <c r="D67" s="8">
        <v>18491477</v>
      </c>
      <c r="E67" s="10" t="s">
        <v>74</v>
      </c>
    </row>
    <row r="68" spans="1:5" ht="13.5" customHeight="1" x14ac:dyDescent="0.15">
      <c r="A68" s="12" t="s">
        <v>75</v>
      </c>
      <c r="B68" s="8">
        <v>8599</v>
      </c>
      <c r="C68" s="9">
        <v>106087</v>
      </c>
      <c r="D68" s="8">
        <v>22265317</v>
      </c>
      <c r="E68" s="10" t="s">
        <v>76</v>
      </c>
    </row>
    <row r="69" spans="1:5" ht="13.5" customHeight="1" x14ac:dyDescent="0.15">
      <c r="A69" s="12" t="s">
        <v>77</v>
      </c>
      <c r="B69" s="8">
        <v>8680</v>
      </c>
      <c r="C69" s="9">
        <v>108380</v>
      </c>
      <c r="D69" s="8">
        <v>26208738</v>
      </c>
      <c r="E69" s="10" t="s">
        <v>78</v>
      </c>
    </row>
    <row r="70" spans="1:5" ht="13.5" customHeight="1" x14ac:dyDescent="0.15">
      <c r="A70" s="12" t="s">
        <v>79</v>
      </c>
      <c r="B70" s="8">
        <v>9592</v>
      </c>
      <c r="C70" s="9">
        <v>115508</v>
      </c>
      <c r="D70" s="8">
        <v>33179490</v>
      </c>
      <c r="E70" s="17"/>
    </row>
    <row r="71" spans="1:5" ht="13.5" customHeight="1" x14ac:dyDescent="0.15">
      <c r="A71" s="12" t="s">
        <v>80</v>
      </c>
      <c r="B71" s="8">
        <v>9650</v>
      </c>
      <c r="C71" s="9">
        <v>118495</v>
      </c>
      <c r="D71" s="8">
        <v>38735288</v>
      </c>
      <c r="E71" s="10"/>
    </row>
    <row r="72" spans="1:5" ht="13.5" customHeight="1" x14ac:dyDescent="0.15">
      <c r="A72" s="12" t="s">
        <v>81</v>
      </c>
      <c r="B72" s="8">
        <v>9490</v>
      </c>
      <c r="C72" s="9">
        <v>116104</v>
      </c>
      <c r="D72" s="8">
        <v>41592026</v>
      </c>
      <c r="E72" s="10" t="s">
        <v>82</v>
      </c>
    </row>
    <row r="73" spans="1:5" ht="13.5" customHeight="1" x14ac:dyDescent="0.15">
      <c r="A73" s="12" t="s">
        <v>83</v>
      </c>
      <c r="B73" s="8">
        <v>9949</v>
      </c>
      <c r="C73" s="9">
        <v>118512</v>
      </c>
      <c r="D73" s="8">
        <v>47914879</v>
      </c>
      <c r="E73" s="10"/>
    </row>
    <row r="74" spans="1:5" ht="13.5" customHeight="1" x14ac:dyDescent="0.15">
      <c r="A74" s="12" t="s">
        <v>84</v>
      </c>
      <c r="B74" s="8">
        <v>10012</v>
      </c>
      <c r="C74" s="9">
        <v>120457</v>
      </c>
      <c r="D74" s="8">
        <v>63559039</v>
      </c>
      <c r="E74" s="10" t="s">
        <v>85</v>
      </c>
    </row>
    <row r="75" spans="1:5" ht="13.5" customHeight="1" x14ac:dyDescent="0.15">
      <c r="A75" s="12" t="s">
        <v>86</v>
      </c>
      <c r="B75" s="8">
        <v>9598</v>
      </c>
      <c r="C75" s="9">
        <v>109420</v>
      </c>
      <c r="D75" s="8">
        <v>70646743</v>
      </c>
      <c r="E75" s="10" t="s">
        <v>87</v>
      </c>
    </row>
    <row r="76" spans="1:5" ht="12" customHeight="1" x14ac:dyDescent="0.15">
      <c r="A76" s="13"/>
      <c r="B76" s="8"/>
      <c r="C76" s="9"/>
      <c r="D76" s="8"/>
      <c r="E76" s="10"/>
    </row>
    <row r="77" spans="1:5" ht="13.5" customHeight="1" x14ac:dyDescent="0.15">
      <c r="A77" s="12" t="s">
        <v>88</v>
      </c>
      <c r="B77" s="8">
        <v>9744</v>
      </c>
      <c r="C77" s="9">
        <v>107502</v>
      </c>
      <c r="D77" s="8">
        <v>69804703</v>
      </c>
      <c r="E77" s="10" t="s">
        <v>89</v>
      </c>
    </row>
    <row r="78" spans="1:5" ht="13.5" customHeight="1" x14ac:dyDescent="0.15">
      <c r="A78" s="12" t="s">
        <v>90</v>
      </c>
      <c r="B78" s="8">
        <v>9795</v>
      </c>
      <c r="C78" s="9">
        <v>108853</v>
      </c>
      <c r="D78" s="8">
        <v>83816848</v>
      </c>
      <c r="E78" s="10"/>
    </row>
    <row r="79" spans="1:5" ht="13.5" customHeight="1" x14ac:dyDescent="0.15">
      <c r="A79" s="12" t="s">
        <v>91</v>
      </c>
      <c r="B79" s="8">
        <v>9638</v>
      </c>
      <c r="C79" s="9">
        <v>104817</v>
      </c>
      <c r="D79" s="8">
        <v>86399674</v>
      </c>
      <c r="E79" s="10"/>
    </row>
    <row r="80" spans="1:5" ht="13.5" customHeight="1" x14ac:dyDescent="0.15">
      <c r="A80" s="12" t="s">
        <v>92</v>
      </c>
      <c r="B80" s="8">
        <v>10219</v>
      </c>
      <c r="C80" s="9">
        <v>106359</v>
      </c>
      <c r="D80" s="8">
        <v>91892229</v>
      </c>
      <c r="E80" s="10" t="s">
        <v>93</v>
      </c>
    </row>
    <row r="81" spans="1:5" ht="13.5" customHeight="1" x14ac:dyDescent="0.15">
      <c r="A81" s="12" t="s">
        <v>94</v>
      </c>
      <c r="B81" s="8">
        <v>10079</v>
      </c>
      <c r="C81" s="9">
        <v>106766</v>
      </c>
      <c r="D81" s="8">
        <v>103922889</v>
      </c>
      <c r="E81" s="10"/>
    </row>
    <row r="82" spans="1:5" ht="13.5" customHeight="1" x14ac:dyDescent="0.15">
      <c r="A82" s="12" t="s">
        <v>95</v>
      </c>
      <c r="B82" s="8">
        <v>9918</v>
      </c>
      <c r="C82" s="9">
        <v>107536</v>
      </c>
      <c r="D82" s="8">
        <v>117556593</v>
      </c>
      <c r="E82" s="10"/>
    </row>
    <row r="83" spans="1:5" ht="13.5" customHeight="1" x14ac:dyDescent="0.15">
      <c r="A83" s="12" t="s">
        <v>96</v>
      </c>
      <c r="B83" s="8">
        <v>10305</v>
      </c>
      <c r="C83" s="9">
        <v>110783</v>
      </c>
      <c r="D83" s="8">
        <v>128643046</v>
      </c>
      <c r="E83" s="10" t="s">
        <v>97</v>
      </c>
    </row>
    <row r="84" spans="1:5" ht="10.5" customHeight="1" x14ac:dyDescent="0.15">
      <c r="A84" s="12"/>
      <c r="B84" s="9"/>
      <c r="C84" s="9"/>
      <c r="D84" s="9"/>
      <c r="E84" s="17"/>
    </row>
    <row r="85" spans="1:5" x14ac:dyDescent="0.15">
      <c r="A85" s="352" t="s">
        <v>98</v>
      </c>
      <c r="B85" s="356"/>
      <c r="C85" s="356"/>
      <c r="D85" s="357"/>
      <c r="E85" s="10"/>
    </row>
    <row r="86" spans="1:5" ht="9.75" customHeight="1" x14ac:dyDescent="0.15">
      <c r="A86" s="13"/>
      <c r="B86" s="9"/>
      <c r="C86" s="9"/>
      <c r="D86" s="14"/>
      <c r="E86" s="10"/>
    </row>
    <row r="87" spans="1:5" ht="13.5" customHeight="1" x14ac:dyDescent="0.15">
      <c r="A87" s="12" t="s">
        <v>99</v>
      </c>
      <c r="B87" s="8">
        <v>5227</v>
      </c>
      <c r="C87" s="9">
        <v>100364</v>
      </c>
      <c r="D87" s="8">
        <v>127328019</v>
      </c>
      <c r="E87" s="10"/>
    </row>
    <row r="88" spans="1:5" ht="13.5" customHeight="1" x14ac:dyDescent="0.15">
      <c r="A88" s="12" t="s">
        <v>100</v>
      </c>
      <c r="B88" s="8">
        <v>5172</v>
      </c>
      <c r="C88" s="9">
        <v>100034</v>
      </c>
      <c r="D88" s="8">
        <v>134291223</v>
      </c>
      <c r="E88" s="10"/>
    </row>
    <row r="89" spans="1:5" ht="13.5" customHeight="1" x14ac:dyDescent="0.15">
      <c r="A89" s="12" t="s">
        <v>101</v>
      </c>
      <c r="B89" s="8">
        <v>5097</v>
      </c>
      <c r="C89" s="9">
        <v>100398</v>
      </c>
      <c r="D89" s="8">
        <v>149025976</v>
      </c>
      <c r="E89" s="10" t="s">
        <v>102</v>
      </c>
    </row>
    <row r="90" spans="1:5" ht="12" customHeight="1" x14ac:dyDescent="0.15">
      <c r="A90" s="12"/>
      <c r="B90" s="8"/>
      <c r="C90" s="9"/>
      <c r="D90" s="8"/>
      <c r="E90" s="10"/>
    </row>
    <row r="91" spans="1:5" ht="13.5" customHeight="1" x14ac:dyDescent="0.15">
      <c r="A91" s="12" t="s">
        <v>103</v>
      </c>
      <c r="B91" s="8">
        <v>5018</v>
      </c>
      <c r="C91" s="9">
        <v>100371</v>
      </c>
      <c r="D91" s="8">
        <v>159195578</v>
      </c>
      <c r="E91" s="10" t="s">
        <v>104</v>
      </c>
    </row>
    <row r="92" spans="1:5" ht="13.5" customHeight="1" x14ac:dyDescent="0.15">
      <c r="A92" s="12" t="s">
        <v>105</v>
      </c>
      <c r="B92" s="8">
        <v>4890</v>
      </c>
      <c r="C92" s="9">
        <v>98705</v>
      </c>
      <c r="D92" s="8">
        <v>157397576</v>
      </c>
      <c r="E92" s="10" t="s">
        <v>106</v>
      </c>
    </row>
    <row r="93" spans="1:5" ht="13.5" customHeight="1" x14ac:dyDescent="0.15">
      <c r="A93" s="12" t="s">
        <v>107</v>
      </c>
      <c r="B93" s="8">
        <v>4730</v>
      </c>
      <c r="C93" s="9">
        <v>97532</v>
      </c>
      <c r="D93" s="8">
        <v>158210141</v>
      </c>
      <c r="E93" s="10"/>
    </row>
    <row r="94" spans="1:5" ht="13.5" customHeight="1" x14ac:dyDescent="0.15">
      <c r="A94" s="12" t="s">
        <v>108</v>
      </c>
      <c r="B94" s="8">
        <v>4707</v>
      </c>
      <c r="C94" s="9">
        <v>98208</v>
      </c>
      <c r="D94" s="8">
        <v>167268703</v>
      </c>
      <c r="E94" s="10"/>
    </row>
    <row r="95" spans="1:5" ht="12" customHeight="1" x14ac:dyDescent="0.15">
      <c r="A95" s="12"/>
      <c r="B95" s="8"/>
      <c r="C95" s="9"/>
      <c r="D95" s="8"/>
      <c r="E95" s="10"/>
    </row>
    <row r="96" spans="1:5" ht="13.5" customHeight="1" x14ac:dyDescent="0.15">
      <c r="A96" s="13" t="s">
        <v>109</v>
      </c>
      <c r="B96" s="8">
        <v>4774</v>
      </c>
      <c r="C96" s="9">
        <v>100021</v>
      </c>
      <c r="D96" s="8">
        <v>181924665</v>
      </c>
      <c r="E96" s="10"/>
    </row>
    <row r="97" spans="1:5" ht="13.5" customHeight="1" x14ac:dyDescent="0.15">
      <c r="A97" s="12" t="s">
        <v>23</v>
      </c>
      <c r="B97" s="8">
        <v>4782</v>
      </c>
      <c r="C97" s="9">
        <v>101187</v>
      </c>
      <c r="D97" s="8">
        <v>195882212</v>
      </c>
      <c r="E97" s="10" t="s">
        <v>110</v>
      </c>
    </row>
    <row r="98" spans="1:5" ht="13.5" customHeight="1" x14ac:dyDescent="0.15">
      <c r="A98" s="12" t="s">
        <v>24</v>
      </c>
      <c r="B98" s="22">
        <v>4922</v>
      </c>
      <c r="C98" s="23">
        <v>104113</v>
      </c>
      <c r="D98" s="22">
        <v>212864750</v>
      </c>
      <c r="E98" s="10" t="s">
        <v>111</v>
      </c>
    </row>
    <row r="99" spans="1:5" ht="13.5" customHeight="1" x14ac:dyDescent="0.15">
      <c r="A99" s="12" t="s">
        <v>25</v>
      </c>
      <c r="B99" s="22">
        <v>4879</v>
      </c>
      <c r="C99" s="23">
        <v>103555</v>
      </c>
      <c r="D99" s="22">
        <v>206751979</v>
      </c>
      <c r="E99" s="10"/>
    </row>
    <row r="100" spans="1:5" ht="13.5" customHeight="1" x14ac:dyDescent="0.15">
      <c r="A100" s="12" t="s">
        <v>26</v>
      </c>
      <c r="B100" s="8">
        <v>4631</v>
      </c>
      <c r="C100" s="9">
        <v>99852</v>
      </c>
      <c r="D100" s="8">
        <v>192530423</v>
      </c>
      <c r="E100" s="10"/>
    </row>
    <row r="101" spans="1:5" ht="13.5" customHeight="1" x14ac:dyDescent="0.15">
      <c r="A101" s="12" t="s">
        <v>27</v>
      </c>
      <c r="B101" s="8">
        <v>4537</v>
      </c>
      <c r="C101" s="9">
        <v>97604</v>
      </c>
      <c r="D101" s="8">
        <v>185855575</v>
      </c>
      <c r="E101" s="10"/>
    </row>
    <row r="102" spans="1:5" ht="13.5" customHeight="1" x14ac:dyDescent="0.15">
      <c r="A102" s="12" t="s">
        <v>28</v>
      </c>
      <c r="B102" s="8">
        <v>4449</v>
      </c>
      <c r="C102" s="9">
        <v>95606</v>
      </c>
      <c r="D102" s="8">
        <v>192346561</v>
      </c>
      <c r="E102" s="10" t="s">
        <v>112</v>
      </c>
    </row>
    <row r="103" spans="1:5" ht="13.5" customHeight="1" x14ac:dyDescent="0.15">
      <c r="A103" s="12" t="s">
        <v>12</v>
      </c>
      <c r="B103" s="8">
        <v>4381</v>
      </c>
      <c r="C103" s="9">
        <v>94468</v>
      </c>
      <c r="D103" s="8">
        <v>195971259</v>
      </c>
      <c r="E103" s="10"/>
    </row>
    <row r="104" spans="1:5" ht="13.5" customHeight="1" x14ac:dyDescent="0.15">
      <c r="A104" s="12" t="s">
        <v>14</v>
      </c>
      <c r="B104" s="8">
        <v>4275</v>
      </c>
      <c r="C104" s="9">
        <v>92852</v>
      </c>
      <c r="D104" s="8">
        <v>203825769</v>
      </c>
      <c r="E104" s="10"/>
    </row>
    <row r="105" spans="1:5" ht="13.5" customHeight="1" x14ac:dyDescent="0.15">
      <c r="A105" s="12"/>
      <c r="B105" s="24"/>
      <c r="C105" s="25"/>
      <c r="D105" s="8"/>
      <c r="E105" s="10"/>
    </row>
    <row r="106" spans="1:5" ht="13.5" customHeight="1" x14ac:dyDescent="0.15">
      <c r="A106" s="12" t="s">
        <v>15</v>
      </c>
      <c r="B106" s="8">
        <v>4168</v>
      </c>
      <c r="C106" s="9">
        <v>92102</v>
      </c>
      <c r="D106" s="8">
        <v>194316384</v>
      </c>
      <c r="E106" s="10"/>
    </row>
    <row r="107" spans="1:5" ht="13.5" customHeight="1" x14ac:dyDescent="0.15">
      <c r="A107" s="12" t="s">
        <v>17</v>
      </c>
      <c r="B107" s="8">
        <v>4055</v>
      </c>
      <c r="C107" s="9">
        <v>89475</v>
      </c>
      <c r="D107" s="8">
        <v>187713213</v>
      </c>
      <c r="E107" s="17"/>
    </row>
    <row r="108" spans="1:5" ht="13.5" customHeight="1" x14ac:dyDescent="0.15">
      <c r="A108" s="18" t="s">
        <v>19</v>
      </c>
      <c r="B108" s="8">
        <v>3849</v>
      </c>
      <c r="C108" s="8">
        <v>86918</v>
      </c>
      <c r="D108" s="8">
        <v>197434742</v>
      </c>
      <c r="E108" s="10" t="s">
        <v>113</v>
      </c>
    </row>
    <row r="109" spans="1:5" ht="13.5" customHeight="1" x14ac:dyDescent="0.15">
      <c r="A109" s="12" t="s">
        <v>20</v>
      </c>
      <c r="B109" s="8">
        <v>3751</v>
      </c>
      <c r="C109" s="9">
        <v>84227</v>
      </c>
      <c r="D109" s="8">
        <v>177705295</v>
      </c>
      <c r="E109" s="10" t="s">
        <v>114</v>
      </c>
    </row>
    <row r="110" spans="1:5" ht="9.75" customHeight="1" x14ac:dyDescent="0.15">
      <c r="A110" s="12"/>
      <c r="B110" s="9"/>
      <c r="C110" s="9"/>
      <c r="D110" s="14"/>
      <c r="E110" s="10"/>
    </row>
    <row r="111" spans="1:5" x14ac:dyDescent="0.15">
      <c r="A111" s="349" t="s">
        <v>115</v>
      </c>
      <c r="B111" s="358"/>
      <c r="C111" s="358"/>
      <c r="D111" s="359"/>
      <c r="E111" s="10"/>
    </row>
    <row r="112" spans="1:5" ht="9" customHeight="1" x14ac:dyDescent="0.15">
      <c r="A112" s="13"/>
      <c r="B112" s="9"/>
      <c r="C112" s="9"/>
      <c r="D112" s="14"/>
      <c r="E112" s="10"/>
    </row>
    <row r="113" spans="1:5" ht="13.5" customHeight="1" x14ac:dyDescent="0.15">
      <c r="A113" s="12" t="s">
        <v>21</v>
      </c>
      <c r="B113" s="8">
        <v>3390</v>
      </c>
      <c r="C113" s="9">
        <v>79077</v>
      </c>
      <c r="D113" s="8">
        <v>168709409</v>
      </c>
      <c r="E113" s="10"/>
    </row>
    <row r="114" spans="1:5" ht="13.5" customHeight="1" x14ac:dyDescent="0.15">
      <c r="A114" s="12" t="s">
        <v>31</v>
      </c>
      <c r="B114" s="8">
        <v>3367</v>
      </c>
      <c r="C114" s="9">
        <v>78026</v>
      </c>
      <c r="D114" s="8">
        <v>174755179</v>
      </c>
      <c r="E114" s="10"/>
    </row>
    <row r="115" spans="1:5" ht="13.5" customHeight="1" x14ac:dyDescent="0.15">
      <c r="A115" s="12" t="s">
        <v>33</v>
      </c>
      <c r="B115" s="8">
        <v>3106</v>
      </c>
      <c r="C115" s="9">
        <v>76386</v>
      </c>
      <c r="D115" s="8">
        <v>181331862</v>
      </c>
      <c r="E115" s="10" t="s">
        <v>116</v>
      </c>
    </row>
    <row r="116" spans="1:5" ht="13.5" customHeight="1" x14ac:dyDescent="0.15">
      <c r="A116" s="12" t="s">
        <v>34</v>
      </c>
      <c r="B116" s="8">
        <v>3152</v>
      </c>
      <c r="C116" s="9">
        <v>75209</v>
      </c>
      <c r="D116" s="8">
        <v>185226120</v>
      </c>
      <c r="E116" s="10"/>
    </row>
    <row r="117" spans="1:5" ht="13.5" customHeight="1" x14ac:dyDescent="0.15">
      <c r="A117" s="12" t="s">
        <v>35</v>
      </c>
      <c r="B117" s="8">
        <v>2897</v>
      </c>
      <c r="C117" s="9">
        <v>76585</v>
      </c>
      <c r="D117" s="8">
        <v>201820051</v>
      </c>
      <c r="E117" s="10"/>
    </row>
    <row r="118" spans="1:5" ht="13.5" customHeight="1" x14ac:dyDescent="0.15">
      <c r="A118" s="12" t="s">
        <v>39</v>
      </c>
      <c r="B118" s="8">
        <v>2859</v>
      </c>
      <c r="C118" s="9">
        <v>78164</v>
      </c>
      <c r="D118" s="8">
        <v>216122443</v>
      </c>
      <c r="E118" s="10"/>
    </row>
    <row r="119" spans="1:5" ht="13.5" customHeight="1" x14ac:dyDescent="0.15">
      <c r="A119" s="12" t="s">
        <v>117</v>
      </c>
      <c r="B119" s="8">
        <v>2891</v>
      </c>
      <c r="C119" s="9">
        <v>75468</v>
      </c>
      <c r="D119" s="8">
        <v>209512022</v>
      </c>
      <c r="E119" s="10" t="s">
        <v>118</v>
      </c>
    </row>
    <row r="120" spans="1:5" ht="13.5" customHeight="1" x14ac:dyDescent="0.15">
      <c r="A120" s="12" t="s">
        <v>119</v>
      </c>
      <c r="B120" s="8">
        <v>2585</v>
      </c>
      <c r="C120" s="9">
        <v>70075</v>
      </c>
      <c r="D120" s="8">
        <v>167340100</v>
      </c>
      <c r="E120" s="10"/>
    </row>
    <row r="121" spans="1:5" ht="13.5" customHeight="1" x14ac:dyDescent="0.15">
      <c r="A121" s="18" t="s">
        <v>120</v>
      </c>
      <c r="B121" s="8">
        <v>2466</v>
      </c>
      <c r="C121" s="9">
        <v>69545</v>
      </c>
      <c r="D121" s="8">
        <v>180700620</v>
      </c>
      <c r="E121" s="10"/>
    </row>
    <row r="122" spans="1:5" ht="13.5" customHeight="1" x14ac:dyDescent="0.15">
      <c r="A122" s="18" t="s">
        <v>121</v>
      </c>
      <c r="B122" s="8">
        <v>2587</v>
      </c>
      <c r="C122" s="9">
        <v>69891</v>
      </c>
      <c r="D122" s="8">
        <v>191258454</v>
      </c>
      <c r="E122" s="10" t="s">
        <v>122</v>
      </c>
    </row>
    <row r="123" spans="1:5" ht="13.5" customHeight="1" x14ac:dyDescent="0.15">
      <c r="A123" s="18" t="s">
        <v>47</v>
      </c>
      <c r="B123" s="8">
        <v>2391</v>
      </c>
      <c r="C123" s="8">
        <v>67394</v>
      </c>
      <c r="D123" s="8">
        <v>193438328</v>
      </c>
      <c r="E123" s="17"/>
    </row>
    <row r="124" spans="1:5" ht="13.5" customHeight="1" x14ac:dyDescent="0.15">
      <c r="A124" s="18" t="s">
        <v>48</v>
      </c>
      <c r="B124" s="8">
        <v>2303</v>
      </c>
      <c r="C124" s="9">
        <v>68142</v>
      </c>
      <c r="D124" s="26">
        <v>183013536</v>
      </c>
      <c r="E124" s="10"/>
    </row>
    <row r="125" spans="1:5" ht="13.5" customHeight="1" x14ac:dyDescent="0.15">
      <c r="A125" s="18" t="s">
        <v>123</v>
      </c>
      <c r="B125" s="8">
        <v>2215</v>
      </c>
      <c r="C125" s="9">
        <v>68502</v>
      </c>
      <c r="D125" s="26">
        <v>189182938</v>
      </c>
      <c r="E125" s="10"/>
    </row>
    <row r="126" spans="1:5" ht="13.5" customHeight="1" x14ac:dyDescent="0.15">
      <c r="A126" s="18" t="s">
        <v>124</v>
      </c>
      <c r="B126" s="8">
        <v>2570</v>
      </c>
      <c r="C126" s="9">
        <v>72469</v>
      </c>
      <c r="D126" s="26">
        <v>203926074</v>
      </c>
      <c r="E126" s="10"/>
    </row>
    <row r="127" spans="1:5" ht="13.5" customHeight="1" x14ac:dyDescent="0.15">
      <c r="A127" s="27" t="s">
        <v>125</v>
      </c>
      <c r="B127" s="19">
        <v>2161</v>
      </c>
      <c r="C127" s="20">
        <v>72942</v>
      </c>
      <c r="D127" s="28">
        <v>204366501</v>
      </c>
      <c r="E127" s="21"/>
    </row>
    <row r="128" spans="1:5" x14ac:dyDescent="0.15">
      <c r="E128" s="29"/>
    </row>
    <row r="129" spans="1:9" s="30" customFormat="1" ht="25.5" customHeight="1" x14ac:dyDescent="0.15">
      <c r="A129" s="360" t="s">
        <v>126</v>
      </c>
      <c r="B129" s="360"/>
      <c r="C129" s="360"/>
      <c r="D129" s="360"/>
      <c r="E129" s="360"/>
      <c r="F129" s="360"/>
      <c r="G129" s="360"/>
      <c r="H129" s="360"/>
      <c r="I129" s="360"/>
    </row>
    <row r="130" spans="1:9" s="30" customFormat="1" ht="38.25" customHeight="1" x14ac:dyDescent="0.15">
      <c r="A130" s="360" t="s">
        <v>127</v>
      </c>
      <c r="B130" s="360"/>
      <c r="C130" s="360"/>
      <c r="D130" s="360"/>
      <c r="E130" s="360"/>
      <c r="F130" s="360"/>
      <c r="G130" s="360"/>
      <c r="H130" s="360"/>
      <c r="I130" s="360"/>
    </row>
    <row r="131" spans="1:9" s="30" customFormat="1" ht="17.25" customHeight="1" x14ac:dyDescent="0.15">
      <c r="A131" s="360" t="s">
        <v>128</v>
      </c>
      <c r="B131" s="360"/>
      <c r="C131" s="360"/>
      <c r="D131" s="360"/>
      <c r="E131" s="360"/>
      <c r="F131" s="360"/>
      <c r="G131" s="360"/>
      <c r="H131" s="360"/>
      <c r="I131" s="360"/>
    </row>
    <row r="132" spans="1:9" s="30" customFormat="1" ht="41.25" customHeight="1" x14ac:dyDescent="0.15">
      <c r="A132" s="355" t="s">
        <v>414</v>
      </c>
      <c r="B132" s="355"/>
      <c r="C132" s="355"/>
      <c r="D132" s="355"/>
      <c r="E132" s="355"/>
      <c r="F132" s="355"/>
      <c r="G132" s="355"/>
      <c r="H132" s="355"/>
      <c r="I132" s="355"/>
    </row>
  </sheetData>
  <mergeCells count="8">
    <mergeCell ref="A35:D35"/>
    <mergeCell ref="A59:D59"/>
    <mergeCell ref="A132:I132"/>
    <mergeCell ref="A85:D85"/>
    <mergeCell ref="A111:D111"/>
    <mergeCell ref="A129:I129"/>
    <mergeCell ref="A130:I130"/>
    <mergeCell ref="A131:I131"/>
  </mergeCells>
  <phoneticPr fontId="5"/>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157E-FD0F-4EEC-8883-D9C86EE33FB1}">
  <sheetPr>
    <pageSetUpPr fitToPage="1"/>
  </sheetPr>
  <dimension ref="A1:I39"/>
  <sheetViews>
    <sheetView view="pageBreakPreview" zoomScaleNormal="100" zoomScaleSheetLayoutView="100" workbookViewId="0">
      <pane ySplit="5" topLeftCell="A6" activePane="bottomLeft" state="frozen"/>
      <selection activeCell="B13" sqref="B13"/>
      <selection pane="bottomLeft" activeCell="B13" sqref="B13"/>
    </sheetView>
  </sheetViews>
  <sheetFormatPr defaultRowHeight="13.5" x14ac:dyDescent="0.15"/>
  <cols>
    <col min="1" max="1" width="9.75" style="30" customWidth="1"/>
    <col min="2" max="2" width="10.375" style="30" customWidth="1"/>
    <col min="3" max="3" width="9.625" style="88" customWidth="1"/>
    <col min="4" max="4" width="9.25" style="30" customWidth="1"/>
    <col min="5" max="5" width="9.25" style="89" customWidth="1"/>
    <col min="6" max="6" width="12.5" style="30" customWidth="1"/>
    <col min="7" max="7" width="9.25" style="89" customWidth="1"/>
    <col min="8" max="8" width="10" style="30" customWidth="1"/>
    <col min="9" max="9" width="8.625" style="89" customWidth="1"/>
    <col min="10" max="16384" width="9" style="30"/>
  </cols>
  <sheetData>
    <row r="1" spans="1:9" ht="18.75" customHeight="1" x14ac:dyDescent="0.15">
      <c r="A1" s="361" t="s">
        <v>428</v>
      </c>
      <c r="B1" s="361"/>
      <c r="C1" s="361"/>
      <c r="D1" s="361"/>
      <c r="E1" s="361"/>
      <c r="F1" s="361"/>
      <c r="G1" s="361"/>
      <c r="H1" s="361"/>
      <c r="I1" s="361"/>
    </row>
    <row r="2" spans="1:9" ht="19.5" customHeight="1" x14ac:dyDescent="0.15">
      <c r="A2" s="341" t="s">
        <v>433</v>
      </c>
      <c r="B2" s="31"/>
      <c r="C2" s="32"/>
      <c r="D2" s="31"/>
      <c r="E2" s="33"/>
      <c r="F2" s="31"/>
      <c r="G2" s="33"/>
      <c r="H2" s="31"/>
      <c r="I2" s="33"/>
    </row>
    <row r="3" spans="1:9" ht="18.75" customHeight="1" x14ac:dyDescent="0.15">
      <c r="A3" s="362" t="s">
        <v>129</v>
      </c>
      <c r="B3" s="365" t="s">
        <v>130</v>
      </c>
      <c r="C3" s="365"/>
      <c r="D3" s="365" t="s">
        <v>131</v>
      </c>
      <c r="E3" s="365"/>
      <c r="F3" s="365" t="s">
        <v>132</v>
      </c>
      <c r="G3" s="365"/>
      <c r="H3" s="365" t="s">
        <v>133</v>
      </c>
      <c r="I3" s="365"/>
    </row>
    <row r="4" spans="1:9" ht="18.75" customHeight="1" x14ac:dyDescent="0.15">
      <c r="A4" s="363"/>
      <c r="B4" s="34" t="s">
        <v>134</v>
      </c>
      <c r="C4" s="35" t="s">
        <v>135</v>
      </c>
      <c r="D4" s="34" t="s">
        <v>134</v>
      </c>
      <c r="E4" s="35" t="s">
        <v>135</v>
      </c>
      <c r="F4" s="34" t="s">
        <v>134</v>
      </c>
      <c r="G4" s="35" t="s">
        <v>135</v>
      </c>
      <c r="H4" s="34" t="s">
        <v>134</v>
      </c>
      <c r="I4" s="35" t="s">
        <v>135</v>
      </c>
    </row>
    <row r="5" spans="1:9" ht="18.75" customHeight="1" x14ac:dyDescent="0.15">
      <c r="A5" s="364"/>
      <c r="B5" s="36"/>
      <c r="C5" s="37" t="s">
        <v>136</v>
      </c>
      <c r="D5" s="36" t="s">
        <v>137</v>
      </c>
      <c r="E5" s="37" t="s">
        <v>136</v>
      </c>
      <c r="F5" s="36" t="s">
        <v>138</v>
      </c>
      <c r="G5" s="37" t="s">
        <v>136</v>
      </c>
      <c r="H5" s="38" t="s">
        <v>139</v>
      </c>
      <c r="I5" s="37" t="s">
        <v>136</v>
      </c>
    </row>
    <row r="6" spans="1:9" ht="18.75" customHeight="1" x14ac:dyDescent="0.15">
      <c r="A6" s="39" t="s">
        <v>140</v>
      </c>
      <c r="B6" s="40">
        <v>4707</v>
      </c>
      <c r="C6" s="41">
        <v>-0.5</v>
      </c>
      <c r="D6" s="40">
        <v>98208</v>
      </c>
      <c r="E6" s="41">
        <v>0.7</v>
      </c>
      <c r="F6" s="40">
        <v>1672687</v>
      </c>
      <c r="G6" s="41">
        <v>5.7</v>
      </c>
      <c r="H6" s="40">
        <v>708471</v>
      </c>
      <c r="I6" s="41">
        <v>9.6</v>
      </c>
    </row>
    <row r="7" spans="1:9" ht="18.75" customHeight="1" x14ac:dyDescent="0.15">
      <c r="A7" s="39" t="s">
        <v>141</v>
      </c>
      <c r="B7" s="40">
        <v>4774</v>
      </c>
      <c r="C7" s="41">
        <v>1.4</v>
      </c>
      <c r="D7" s="40">
        <v>100021</v>
      </c>
      <c r="E7" s="41">
        <v>1.8</v>
      </c>
      <c r="F7" s="40">
        <v>1819247</v>
      </c>
      <c r="G7" s="41">
        <v>8.8000000000000007</v>
      </c>
      <c r="H7" s="40">
        <v>757877</v>
      </c>
      <c r="I7" s="41">
        <v>7</v>
      </c>
    </row>
    <row r="8" spans="1:9" ht="18.75" customHeight="1" x14ac:dyDescent="0.15">
      <c r="A8" s="42" t="s">
        <v>142</v>
      </c>
      <c r="B8" s="40">
        <v>4782</v>
      </c>
      <c r="C8" s="41">
        <v>0.2</v>
      </c>
      <c r="D8" s="40">
        <v>101187</v>
      </c>
      <c r="E8" s="41">
        <v>1.2</v>
      </c>
      <c r="F8" s="40">
        <v>1958822</v>
      </c>
      <c r="G8" s="41">
        <v>7.7</v>
      </c>
      <c r="H8" s="40">
        <v>833755</v>
      </c>
      <c r="I8" s="41">
        <v>10</v>
      </c>
    </row>
    <row r="9" spans="1:9" ht="18.75" customHeight="1" x14ac:dyDescent="0.15">
      <c r="A9" s="39" t="s">
        <v>143</v>
      </c>
      <c r="B9" s="40">
        <v>4922</v>
      </c>
      <c r="C9" s="41">
        <v>2.9</v>
      </c>
      <c r="D9" s="40">
        <v>104113</v>
      </c>
      <c r="E9" s="41">
        <v>2.9</v>
      </c>
      <c r="F9" s="40">
        <v>2128648</v>
      </c>
      <c r="G9" s="41">
        <v>8.6999999999999993</v>
      </c>
      <c r="H9" s="40">
        <v>914033</v>
      </c>
      <c r="I9" s="41">
        <v>9.6</v>
      </c>
    </row>
    <row r="10" spans="1:9" s="43" customFormat="1" ht="18.75" customHeight="1" x14ac:dyDescent="0.15">
      <c r="A10" s="39" t="s">
        <v>144</v>
      </c>
      <c r="B10" s="40">
        <v>4879</v>
      </c>
      <c r="C10" s="41">
        <v>-0.9</v>
      </c>
      <c r="D10" s="40">
        <v>103555</v>
      </c>
      <c r="E10" s="41">
        <v>-0.5</v>
      </c>
      <c r="F10" s="40">
        <v>2067520</v>
      </c>
      <c r="G10" s="41">
        <v>-2.9</v>
      </c>
      <c r="H10" s="40">
        <v>922871</v>
      </c>
      <c r="I10" s="41">
        <v>1</v>
      </c>
    </row>
    <row r="11" spans="1:9" ht="18.75" customHeight="1" x14ac:dyDescent="0.15">
      <c r="A11" s="39" t="s">
        <v>145</v>
      </c>
      <c r="B11" s="40">
        <v>4631</v>
      </c>
      <c r="C11" s="41">
        <v>-5.0999999999999996</v>
      </c>
      <c r="D11" s="40">
        <v>99852</v>
      </c>
      <c r="E11" s="41">
        <v>-3.6</v>
      </c>
      <c r="F11" s="40">
        <v>1925304</v>
      </c>
      <c r="G11" s="41">
        <v>-6.9</v>
      </c>
      <c r="H11" s="40">
        <v>869197</v>
      </c>
      <c r="I11" s="41">
        <v>-5.8</v>
      </c>
    </row>
    <row r="12" spans="1:9" ht="18.75" customHeight="1" x14ac:dyDescent="0.15">
      <c r="A12" s="39" t="s">
        <v>146</v>
      </c>
      <c r="B12" s="40">
        <v>4537</v>
      </c>
      <c r="C12" s="41">
        <v>-2</v>
      </c>
      <c r="D12" s="40">
        <v>97604</v>
      </c>
      <c r="E12" s="41">
        <v>-2.2999999999999998</v>
      </c>
      <c r="F12" s="40">
        <v>1858556</v>
      </c>
      <c r="G12" s="41">
        <v>-3.5</v>
      </c>
      <c r="H12" s="40">
        <v>848291</v>
      </c>
      <c r="I12" s="41">
        <v>-2.4</v>
      </c>
    </row>
    <row r="13" spans="1:9" ht="18.75" customHeight="1" x14ac:dyDescent="0.15">
      <c r="A13" s="39" t="s">
        <v>147</v>
      </c>
      <c r="B13" s="40">
        <v>4449</v>
      </c>
      <c r="C13" s="41">
        <v>-1.9</v>
      </c>
      <c r="D13" s="40">
        <v>95606</v>
      </c>
      <c r="E13" s="41">
        <v>-2</v>
      </c>
      <c r="F13" s="40">
        <v>1923466</v>
      </c>
      <c r="G13" s="41">
        <v>3.5</v>
      </c>
      <c r="H13" s="40">
        <v>852313</v>
      </c>
      <c r="I13" s="41">
        <v>0.5</v>
      </c>
    </row>
    <row r="14" spans="1:9" ht="18.75" customHeight="1" x14ac:dyDescent="0.15">
      <c r="A14" s="39" t="s">
        <v>148</v>
      </c>
      <c r="B14" s="40">
        <v>4381</v>
      </c>
      <c r="C14" s="41">
        <v>-1.5</v>
      </c>
      <c r="D14" s="40">
        <v>94468</v>
      </c>
      <c r="E14" s="41">
        <v>-1.2</v>
      </c>
      <c r="F14" s="40">
        <v>1959713</v>
      </c>
      <c r="G14" s="41">
        <v>1.9</v>
      </c>
      <c r="H14" s="40">
        <v>872094</v>
      </c>
      <c r="I14" s="41">
        <v>2.2999999999999998</v>
      </c>
    </row>
    <row r="15" spans="1:9" s="43" customFormat="1" ht="18.75" customHeight="1" x14ac:dyDescent="0.15">
      <c r="A15" s="39" t="s">
        <v>149</v>
      </c>
      <c r="B15" s="40">
        <v>4275</v>
      </c>
      <c r="C15" s="41">
        <v>-2.4</v>
      </c>
      <c r="D15" s="40">
        <v>92852</v>
      </c>
      <c r="E15" s="41">
        <v>-1.7</v>
      </c>
      <c r="F15" s="40">
        <v>2038258</v>
      </c>
      <c r="G15" s="41">
        <v>4</v>
      </c>
      <c r="H15" s="40">
        <v>916495</v>
      </c>
      <c r="I15" s="41">
        <v>5.0999999999999996</v>
      </c>
    </row>
    <row r="16" spans="1:9" ht="18.75" customHeight="1" x14ac:dyDescent="0.15">
      <c r="A16" s="39" t="s">
        <v>150</v>
      </c>
      <c r="B16" s="40">
        <v>4168</v>
      </c>
      <c r="C16" s="41">
        <v>-2.5</v>
      </c>
      <c r="D16" s="40">
        <v>92102</v>
      </c>
      <c r="E16" s="41">
        <v>-0.8</v>
      </c>
      <c r="F16" s="40">
        <v>1943164</v>
      </c>
      <c r="G16" s="41">
        <v>-4.7</v>
      </c>
      <c r="H16" s="40">
        <v>870111</v>
      </c>
      <c r="I16" s="41">
        <v>-5.0999999999999996</v>
      </c>
    </row>
    <row r="17" spans="1:9" ht="18.75" customHeight="1" x14ac:dyDescent="0.15">
      <c r="A17" s="39" t="s">
        <v>151</v>
      </c>
      <c r="B17" s="40">
        <v>4055</v>
      </c>
      <c r="C17" s="41">
        <v>-2.7</v>
      </c>
      <c r="D17" s="40">
        <v>89475</v>
      </c>
      <c r="E17" s="41">
        <v>-2.9</v>
      </c>
      <c r="F17" s="40">
        <v>1877132</v>
      </c>
      <c r="G17" s="41">
        <v>-3.4</v>
      </c>
      <c r="H17" s="40">
        <v>745562</v>
      </c>
      <c r="I17" s="41">
        <v>-14.3</v>
      </c>
    </row>
    <row r="18" spans="1:9" ht="18.75" customHeight="1" x14ac:dyDescent="0.15">
      <c r="A18" s="39" t="s">
        <v>152</v>
      </c>
      <c r="B18" s="40">
        <v>3849</v>
      </c>
      <c r="C18" s="41">
        <v>-5.0999999999999996</v>
      </c>
      <c r="D18" s="40">
        <v>86918</v>
      </c>
      <c r="E18" s="41">
        <v>-2.9</v>
      </c>
      <c r="F18" s="40">
        <v>1974347</v>
      </c>
      <c r="G18" s="41">
        <v>5.2</v>
      </c>
      <c r="H18" s="40">
        <v>815105</v>
      </c>
      <c r="I18" s="41">
        <v>9.3000000000000007</v>
      </c>
    </row>
    <row r="19" spans="1:9" ht="18.75" customHeight="1" x14ac:dyDescent="0.15">
      <c r="A19" s="44" t="s">
        <v>153</v>
      </c>
      <c r="B19" s="45">
        <v>3751</v>
      </c>
      <c r="C19" s="41">
        <v>-2.5</v>
      </c>
      <c r="D19" s="45">
        <v>84227</v>
      </c>
      <c r="E19" s="41">
        <v>-3.1</v>
      </c>
      <c r="F19" s="45">
        <v>1777053</v>
      </c>
      <c r="G19" s="46">
        <v>-10</v>
      </c>
      <c r="H19" s="45">
        <v>805258</v>
      </c>
      <c r="I19" s="46">
        <v>-1.2</v>
      </c>
    </row>
    <row r="20" spans="1:9" s="43" customFormat="1" ht="18.75" customHeight="1" x14ac:dyDescent="0.15">
      <c r="A20" s="44" t="s">
        <v>154</v>
      </c>
      <c r="B20" s="47">
        <v>3390</v>
      </c>
      <c r="C20" s="41">
        <v>-9.6</v>
      </c>
      <c r="D20" s="47">
        <v>79077</v>
      </c>
      <c r="E20" s="48">
        <v>-6.1</v>
      </c>
      <c r="F20" s="47">
        <v>1687094</v>
      </c>
      <c r="G20" s="49">
        <v>-5.0999999999999996</v>
      </c>
      <c r="H20" s="47">
        <v>775276</v>
      </c>
      <c r="I20" s="49">
        <v>-3.7</v>
      </c>
    </row>
    <row r="21" spans="1:9" s="31" customFormat="1" ht="18.75" customHeight="1" x14ac:dyDescent="0.15">
      <c r="A21" s="44" t="s">
        <v>155</v>
      </c>
      <c r="B21" s="47">
        <v>3367</v>
      </c>
      <c r="C21" s="41">
        <v>-0.7</v>
      </c>
      <c r="D21" s="47">
        <v>78026</v>
      </c>
      <c r="E21" s="48">
        <v>-1.3</v>
      </c>
      <c r="F21" s="47">
        <v>1747552</v>
      </c>
      <c r="G21" s="49">
        <v>3.6</v>
      </c>
      <c r="H21" s="47">
        <v>775391</v>
      </c>
      <c r="I21" s="49">
        <v>0</v>
      </c>
    </row>
    <row r="22" spans="1:9" s="31" customFormat="1" ht="18.75" customHeight="1" x14ac:dyDescent="0.15">
      <c r="A22" s="50" t="s">
        <v>156</v>
      </c>
      <c r="B22" s="51">
        <v>3106</v>
      </c>
      <c r="C22" s="52">
        <v>-7.8</v>
      </c>
      <c r="D22" s="51">
        <v>76386</v>
      </c>
      <c r="E22" s="53">
        <v>-2.1</v>
      </c>
      <c r="F22" s="51">
        <v>1813319</v>
      </c>
      <c r="G22" s="54">
        <v>3.8</v>
      </c>
      <c r="H22" s="51">
        <v>791956</v>
      </c>
      <c r="I22" s="54">
        <v>2.1</v>
      </c>
    </row>
    <row r="23" spans="1:9" s="31" customFormat="1" ht="18.75" customHeight="1" x14ac:dyDescent="0.15">
      <c r="A23" s="50" t="s">
        <v>157</v>
      </c>
      <c r="B23" s="51">
        <v>3152</v>
      </c>
      <c r="C23" s="52">
        <v>1.5</v>
      </c>
      <c r="D23" s="51">
        <v>75209</v>
      </c>
      <c r="E23" s="53">
        <v>-1.5</v>
      </c>
      <c r="F23" s="51">
        <v>1852261</v>
      </c>
      <c r="G23" s="54">
        <v>2.1</v>
      </c>
      <c r="H23" s="51">
        <v>803601</v>
      </c>
      <c r="I23" s="54">
        <v>1.5</v>
      </c>
    </row>
    <row r="24" spans="1:9" s="55" customFormat="1" ht="18.75" customHeight="1" x14ac:dyDescent="0.15">
      <c r="A24" s="44" t="s">
        <v>158</v>
      </c>
      <c r="B24" s="47">
        <v>2897</v>
      </c>
      <c r="C24" s="41">
        <v>-8.1</v>
      </c>
      <c r="D24" s="47">
        <v>76585</v>
      </c>
      <c r="E24" s="48">
        <v>1.8</v>
      </c>
      <c r="F24" s="47">
        <v>2018201</v>
      </c>
      <c r="G24" s="49">
        <v>9</v>
      </c>
      <c r="H24" s="47">
        <v>823170</v>
      </c>
      <c r="I24" s="49">
        <v>2.4</v>
      </c>
    </row>
    <row r="25" spans="1:9" s="58" customFormat="1" ht="18.75" customHeight="1" x14ac:dyDescent="0.15">
      <c r="A25" s="56" t="s">
        <v>159</v>
      </c>
      <c r="B25" s="57">
        <v>2859</v>
      </c>
      <c r="C25" s="41">
        <v>-6.7</v>
      </c>
      <c r="D25" s="57">
        <v>78164</v>
      </c>
      <c r="E25" s="48">
        <v>-1.1000000000000001</v>
      </c>
      <c r="F25" s="57">
        <v>2161224</v>
      </c>
      <c r="G25" s="49">
        <v>0.4</v>
      </c>
      <c r="H25" s="57">
        <v>824182</v>
      </c>
      <c r="I25" s="49">
        <v>-2.8</v>
      </c>
    </row>
    <row r="26" spans="1:9" s="58" customFormat="1" ht="18.75" customHeight="1" x14ac:dyDescent="0.15">
      <c r="A26" s="44" t="s">
        <v>160</v>
      </c>
      <c r="B26" s="47">
        <v>2891</v>
      </c>
      <c r="C26" s="41">
        <v>1.1000000000000001</v>
      </c>
      <c r="D26" s="47">
        <v>75468</v>
      </c>
      <c r="E26" s="48">
        <v>-3.4</v>
      </c>
      <c r="F26" s="47">
        <v>2095120</v>
      </c>
      <c r="G26" s="49">
        <v>-3.1</v>
      </c>
      <c r="H26" s="59">
        <v>801030</v>
      </c>
      <c r="I26" s="49">
        <v>-2.8</v>
      </c>
    </row>
    <row r="27" spans="1:9" s="58" customFormat="1" ht="18.75" customHeight="1" x14ac:dyDescent="0.15">
      <c r="A27" s="44" t="s">
        <v>119</v>
      </c>
      <c r="B27" s="47">
        <v>2585</v>
      </c>
      <c r="C27" s="41">
        <v>-10.6</v>
      </c>
      <c r="D27" s="47">
        <v>70075</v>
      </c>
      <c r="E27" s="48">
        <v>-7.1</v>
      </c>
      <c r="F27" s="47">
        <v>1673401</v>
      </c>
      <c r="G27" s="49">
        <v>-20.100000000000001</v>
      </c>
      <c r="H27" s="59">
        <v>687063</v>
      </c>
      <c r="I27" s="49">
        <v>-14.2</v>
      </c>
    </row>
    <row r="28" spans="1:9" s="58" customFormat="1" ht="18.75" customHeight="1" x14ac:dyDescent="0.15">
      <c r="A28" s="44" t="s">
        <v>120</v>
      </c>
      <c r="B28" s="47">
        <v>2466</v>
      </c>
      <c r="C28" s="60">
        <v>-4.5999999999999996</v>
      </c>
      <c r="D28" s="61">
        <v>69545</v>
      </c>
      <c r="E28" s="62">
        <v>-0.8</v>
      </c>
      <c r="F28" s="61">
        <v>1807006</v>
      </c>
      <c r="G28" s="63">
        <v>8</v>
      </c>
      <c r="H28" s="64">
        <v>740257</v>
      </c>
      <c r="I28" s="63">
        <v>7.7</v>
      </c>
    </row>
    <row r="29" spans="1:9" s="58" customFormat="1" ht="18.75" customHeight="1" x14ac:dyDescent="0.15">
      <c r="A29" s="50" t="s">
        <v>121</v>
      </c>
      <c r="B29" s="51">
        <v>2587</v>
      </c>
      <c r="C29" s="60">
        <v>4.9000000000000004</v>
      </c>
      <c r="D29" s="65">
        <v>69891</v>
      </c>
      <c r="E29" s="62">
        <v>0.5</v>
      </c>
      <c r="F29" s="65">
        <v>1912585</v>
      </c>
      <c r="G29" s="63">
        <v>5.8</v>
      </c>
      <c r="H29" s="66">
        <v>815068</v>
      </c>
      <c r="I29" s="63">
        <v>10.1</v>
      </c>
    </row>
    <row r="30" spans="1:9" s="58" customFormat="1" ht="18.75" customHeight="1" x14ac:dyDescent="0.15">
      <c r="A30" s="44" t="s">
        <v>47</v>
      </c>
      <c r="B30" s="47">
        <v>2391</v>
      </c>
      <c r="C30" s="60">
        <v>-7.6</v>
      </c>
      <c r="D30" s="47">
        <v>67394</v>
      </c>
      <c r="E30" s="48">
        <v>-3.6</v>
      </c>
      <c r="F30" s="47">
        <v>1934383</v>
      </c>
      <c r="G30" s="49">
        <v>1.1000000000000001</v>
      </c>
      <c r="H30" s="67">
        <v>802911</v>
      </c>
      <c r="I30" s="68">
        <v>-1.5</v>
      </c>
    </row>
    <row r="31" spans="1:9" s="58" customFormat="1" ht="18.75" customHeight="1" x14ac:dyDescent="0.15">
      <c r="A31" s="44" t="s">
        <v>48</v>
      </c>
      <c r="B31" s="47">
        <v>2303</v>
      </c>
      <c r="C31" s="60">
        <v>-3.7</v>
      </c>
      <c r="D31" s="47">
        <v>68142</v>
      </c>
      <c r="E31" s="48">
        <v>1.1000000000000001</v>
      </c>
      <c r="F31" s="47">
        <v>1830135</v>
      </c>
      <c r="G31" s="49">
        <v>-5.4</v>
      </c>
      <c r="H31" s="67">
        <v>772050</v>
      </c>
      <c r="I31" s="68">
        <v>-3.8</v>
      </c>
    </row>
    <row r="32" spans="1:9" s="58" customFormat="1" ht="18.75" customHeight="1" x14ac:dyDescent="0.15">
      <c r="A32" s="56" t="s">
        <v>49</v>
      </c>
      <c r="B32" s="47">
        <v>2215</v>
      </c>
      <c r="C32" s="41">
        <v>-3.8</v>
      </c>
      <c r="D32" s="57">
        <v>68502</v>
      </c>
      <c r="E32" s="48">
        <v>0.5</v>
      </c>
      <c r="F32" s="47">
        <v>1891829</v>
      </c>
      <c r="G32" s="69">
        <v>3.4</v>
      </c>
      <c r="H32" s="70">
        <v>749254</v>
      </c>
      <c r="I32" s="71">
        <v>-3</v>
      </c>
    </row>
    <row r="33" spans="1:9" s="58" customFormat="1" ht="18.75" customHeight="1" x14ac:dyDescent="0.15">
      <c r="A33" s="50" t="s">
        <v>161</v>
      </c>
      <c r="B33" s="57">
        <v>2570</v>
      </c>
      <c r="C33" s="72">
        <f>(B33/B32-1)*100</f>
        <v>16.027088036117387</v>
      </c>
      <c r="D33" s="51">
        <v>72469</v>
      </c>
      <c r="E33" s="73">
        <f>(D33/D32-1)*100</f>
        <v>5.7910717935242717</v>
      </c>
      <c r="F33" s="57">
        <v>2039260.74</v>
      </c>
      <c r="G33" s="54">
        <f>(F33/F32-1)*100</f>
        <v>7.793079607089215</v>
      </c>
      <c r="H33" s="67">
        <v>873064.63</v>
      </c>
      <c r="I33" s="68">
        <f>(H33/H32-1)*100</f>
        <v>16.524520389614207</v>
      </c>
    </row>
    <row r="34" spans="1:9" s="58" customFormat="1" ht="18.75" customHeight="1" x14ac:dyDescent="0.15">
      <c r="A34" s="77" t="s">
        <v>162</v>
      </c>
      <c r="B34" s="78">
        <v>2161</v>
      </c>
      <c r="C34" s="79">
        <f>(B34/B33-1)*100</f>
        <v>-15.914396887159532</v>
      </c>
      <c r="D34" s="78">
        <v>72942</v>
      </c>
      <c r="E34" s="80">
        <f>(D34/D33-1)*100</f>
        <v>0.65269287557438993</v>
      </c>
      <c r="F34" s="78">
        <v>2043665.01</v>
      </c>
      <c r="G34" s="81">
        <f>(F34/F33-1)*100</f>
        <v>0.21597385334843899</v>
      </c>
      <c r="H34" s="82">
        <v>831995.66</v>
      </c>
      <c r="I34" s="83">
        <f>(H34/H33-1)*100</f>
        <v>-4.7040011230325529</v>
      </c>
    </row>
    <row r="35" spans="1:9" s="58" customFormat="1" ht="18.75" customHeight="1" x14ac:dyDescent="0.15">
      <c r="A35" s="84"/>
      <c r="B35" s="74"/>
      <c r="C35" s="85"/>
      <c r="D35" s="74"/>
      <c r="E35" s="86"/>
      <c r="F35" s="74"/>
      <c r="G35" s="75"/>
      <c r="H35" s="76"/>
      <c r="I35" s="87"/>
    </row>
    <row r="36" spans="1:9" ht="30" customHeight="1" x14ac:dyDescent="0.15">
      <c r="A36" s="360" t="s">
        <v>426</v>
      </c>
      <c r="B36" s="360"/>
      <c r="C36" s="360"/>
      <c r="D36" s="360"/>
      <c r="E36" s="360"/>
      <c r="F36" s="360"/>
      <c r="G36" s="360"/>
      <c r="H36" s="360"/>
      <c r="I36" s="360"/>
    </row>
    <row r="37" spans="1:9" ht="41.25" customHeight="1" x14ac:dyDescent="0.15">
      <c r="A37" s="360" t="s">
        <v>427</v>
      </c>
      <c r="B37" s="360"/>
      <c r="C37" s="360"/>
      <c r="D37" s="360"/>
      <c r="E37" s="360"/>
      <c r="F37" s="360"/>
      <c r="G37" s="360"/>
      <c r="H37" s="360"/>
      <c r="I37" s="360"/>
    </row>
    <row r="38" spans="1:9" ht="17.25" customHeight="1" x14ac:dyDescent="0.15">
      <c r="A38" s="360" t="s">
        <v>128</v>
      </c>
      <c r="B38" s="360"/>
      <c r="C38" s="360"/>
      <c r="D38" s="360"/>
      <c r="E38" s="360"/>
      <c r="F38" s="360"/>
      <c r="G38" s="360"/>
      <c r="H38" s="360"/>
      <c r="I38" s="360"/>
    </row>
    <row r="39" spans="1:9" ht="59.25" customHeight="1" x14ac:dyDescent="0.15">
      <c r="A39" s="355" t="s">
        <v>429</v>
      </c>
      <c r="B39" s="355"/>
      <c r="C39" s="355"/>
      <c r="D39" s="355"/>
      <c r="E39" s="355"/>
      <c r="F39" s="355"/>
      <c r="G39" s="355"/>
      <c r="H39" s="355"/>
      <c r="I39" s="355"/>
    </row>
  </sheetData>
  <mergeCells count="10">
    <mergeCell ref="A36:I36"/>
    <mergeCell ref="A37:I37"/>
    <mergeCell ref="A38:I38"/>
    <mergeCell ref="A39:I39"/>
    <mergeCell ref="A1:I1"/>
    <mergeCell ref="A3:A5"/>
    <mergeCell ref="B3:C3"/>
    <mergeCell ref="D3:E3"/>
    <mergeCell ref="F3:G3"/>
    <mergeCell ref="H3:I3"/>
  </mergeCells>
  <phoneticPr fontId="5"/>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AFE5-110D-4E77-9093-C76207DA6992}">
  <sheetPr>
    <pageSetUpPr fitToPage="1"/>
  </sheetPr>
  <dimension ref="A1:G48"/>
  <sheetViews>
    <sheetView view="pageBreakPreview" zoomScale="90" zoomScaleNormal="100" zoomScaleSheetLayoutView="90" workbookViewId="0">
      <pane ySplit="5" topLeftCell="A6" activePane="bottomLeft" state="frozen"/>
      <selection activeCell="B13" sqref="B13"/>
      <selection pane="bottomLeft" activeCell="B13" sqref="B13"/>
    </sheetView>
  </sheetViews>
  <sheetFormatPr defaultRowHeight="13.5" x14ac:dyDescent="0.15"/>
  <cols>
    <col min="1" max="1" width="10.5" style="90" customWidth="1"/>
    <col min="2" max="2" width="13.125" style="90" customWidth="1"/>
    <col min="3" max="3" width="11.875" style="91" customWidth="1"/>
    <col min="4" max="4" width="15.625" style="90" customWidth="1"/>
    <col min="5" max="5" width="11" style="92" customWidth="1"/>
    <col min="6" max="6" width="16" style="90" customWidth="1"/>
    <col min="7" max="7" width="11.25" style="92" customWidth="1"/>
    <col min="8" max="16384" width="9" style="90"/>
  </cols>
  <sheetData>
    <row r="1" spans="1:7" ht="18.75" customHeight="1" x14ac:dyDescent="0.15">
      <c r="A1" s="366" t="s">
        <v>163</v>
      </c>
      <c r="B1" s="366"/>
      <c r="C1" s="366"/>
      <c r="D1" s="366"/>
      <c r="E1" s="366"/>
      <c r="F1" s="366"/>
      <c r="G1" s="366"/>
    </row>
    <row r="2" spans="1:7" ht="16.5" customHeight="1" x14ac:dyDescent="0.15"/>
    <row r="3" spans="1:7" ht="18.75" customHeight="1" x14ac:dyDescent="0.15">
      <c r="A3" s="367" t="s">
        <v>129</v>
      </c>
      <c r="B3" s="370" t="s">
        <v>130</v>
      </c>
      <c r="C3" s="370"/>
      <c r="D3" s="370" t="s">
        <v>131</v>
      </c>
      <c r="E3" s="370"/>
      <c r="F3" s="370" t="s">
        <v>132</v>
      </c>
      <c r="G3" s="370"/>
    </row>
    <row r="4" spans="1:7" ht="18.75" customHeight="1" x14ac:dyDescent="0.15">
      <c r="A4" s="368"/>
      <c r="B4" s="93" t="s">
        <v>134</v>
      </c>
      <c r="C4" s="94" t="s">
        <v>135</v>
      </c>
      <c r="D4" s="93" t="s">
        <v>134</v>
      </c>
      <c r="E4" s="94" t="s">
        <v>135</v>
      </c>
      <c r="F4" s="93" t="s">
        <v>134</v>
      </c>
      <c r="G4" s="94" t="s">
        <v>135</v>
      </c>
    </row>
    <row r="5" spans="1:7" ht="18.75" customHeight="1" x14ac:dyDescent="0.15">
      <c r="A5" s="369"/>
      <c r="B5" s="95"/>
      <c r="C5" s="96" t="s">
        <v>136</v>
      </c>
      <c r="D5" s="95" t="s">
        <v>137</v>
      </c>
      <c r="E5" s="96" t="s">
        <v>136</v>
      </c>
      <c r="F5" s="95" t="s">
        <v>138</v>
      </c>
      <c r="G5" s="96" t="s">
        <v>136</v>
      </c>
    </row>
    <row r="6" spans="1:7" ht="18.75" customHeight="1" x14ac:dyDescent="0.15">
      <c r="A6" s="98" t="s">
        <v>140</v>
      </c>
      <c r="B6" s="99">
        <v>437574</v>
      </c>
      <c r="C6" s="100">
        <v>4</v>
      </c>
      <c r="D6" s="99">
        <v>10911123</v>
      </c>
      <c r="E6" s="100">
        <v>1.6</v>
      </c>
      <c r="F6" s="99">
        <v>274400736</v>
      </c>
      <c r="G6" s="100">
        <v>8.1999999999999993</v>
      </c>
    </row>
    <row r="7" spans="1:7" ht="18.75" customHeight="1" x14ac:dyDescent="0.15">
      <c r="A7" s="101" t="s">
        <v>164</v>
      </c>
      <c r="B7" s="99">
        <v>421757</v>
      </c>
      <c r="C7" s="100">
        <v>-3.6</v>
      </c>
      <c r="D7" s="99">
        <v>10963094</v>
      </c>
      <c r="E7" s="100">
        <v>0.5</v>
      </c>
      <c r="F7" s="99">
        <v>298893142</v>
      </c>
      <c r="G7" s="100">
        <v>8.9</v>
      </c>
    </row>
    <row r="8" spans="1:7" s="102" customFormat="1" ht="18.75" customHeight="1" x14ac:dyDescent="0.15">
      <c r="A8" s="98" t="s">
        <v>23</v>
      </c>
      <c r="B8" s="99">
        <v>435997</v>
      </c>
      <c r="C8" s="100">
        <v>3.4</v>
      </c>
      <c r="D8" s="99">
        <v>11172829</v>
      </c>
      <c r="E8" s="100">
        <v>1.9</v>
      </c>
      <c r="F8" s="99">
        <v>323372603</v>
      </c>
      <c r="G8" s="100">
        <v>8.1999999999999993</v>
      </c>
    </row>
    <row r="9" spans="1:7" ht="18.75" customHeight="1" x14ac:dyDescent="0.15">
      <c r="A9" s="98" t="s">
        <v>24</v>
      </c>
      <c r="B9" s="99">
        <v>430414</v>
      </c>
      <c r="C9" s="100">
        <v>-1.3</v>
      </c>
      <c r="D9" s="99">
        <v>11351033</v>
      </c>
      <c r="E9" s="100">
        <v>1.6</v>
      </c>
      <c r="F9" s="99">
        <v>340834634</v>
      </c>
      <c r="G9" s="100">
        <v>5.4</v>
      </c>
    </row>
    <row r="10" spans="1:7" s="102" customFormat="1" ht="18.75" customHeight="1" x14ac:dyDescent="0.15">
      <c r="A10" s="98" t="s">
        <v>25</v>
      </c>
      <c r="B10" s="99">
        <v>415112</v>
      </c>
      <c r="C10" s="100">
        <v>-3.6</v>
      </c>
      <c r="D10" s="99">
        <v>11157466</v>
      </c>
      <c r="E10" s="100">
        <v>-1.7</v>
      </c>
      <c r="F10" s="99">
        <v>329520639</v>
      </c>
      <c r="G10" s="100">
        <v>-3.3</v>
      </c>
    </row>
    <row r="11" spans="1:7" ht="18.75" customHeight="1" x14ac:dyDescent="0.15">
      <c r="A11" s="98" t="s">
        <v>26</v>
      </c>
      <c r="B11" s="99">
        <v>413670</v>
      </c>
      <c r="C11" s="100">
        <v>-0.3</v>
      </c>
      <c r="D11" s="99">
        <v>10885119</v>
      </c>
      <c r="E11" s="100">
        <v>-2.4</v>
      </c>
      <c r="F11" s="99">
        <v>311199479</v>
      </c>
      <c r="G11" s="100">
        <v>-5.6</v>
      </c>
    </row>
    <row r="12" spans="1:7" ht="18.75" customHeight="1" x14ac:dyDescent="0.15">
      <c r="A12" s="98" t="s">
        <v>27</v>
      </c>
      <c r="B12" s="99">
        <v>387537</v>
      </c>
      <c r="C12" s="100">
        <v>-6.3</v>
      </c>
      <c r="D12" s="99">
        <v>10501523</v>
      </c>
      <c r="E12" s="100">
        <v>-3.5</v>
      </c>
      <c r="F12" s="99">
        <v>300851462</v>
      </c>
      <c r="G12" s="100">
        <v>-3.3</v>
      </c>
    </row>
    <row r="13" spans="1:7" s="102" customFormat="1" ht="18.75" customHeight="1" x14ac:dyDescent="0.15">
      <c r="A13" s="98" t="s">
        <v>28</v>
      </c>
      <c r="B13" s="99">
        <v>387726</v>
      </c>
      <c r="C13" s="100">
        <v>0</v>
      </c>
      <c r="D13" s="99">
        <v>10320583</v>
      </c>
      <c r="E13" s="100">
        <v>-1.7</v>
      </c>
      <c r="F13" s="99">
        <v>306029559</v>
      </c>
      <c r="G13" s="100">
        <v>1.7</v>
      </c>
    </row>
    <row r="14" spans="1:7" ht="18.75" customHeight="1" x14ac:dyDescent="0.15">
      <c r="A14" s="98" t="s">
        <v>12</v>
      </c>
      <c r="B14" s="99">
        <v>369612</v>
      </c>
      <c r="C14" s="103">
        <v>-4.7</v>
      </c>
      <c r="D14" s="99">
        <v>10103284</v>
      </c>
      <c r="E14" s="68">
        <v>-2.1</v>
      </c>
      <c r="F14" s="99">
        <v>313068385</v>
      </c>
      <c r="G14" s="104">
        <v>2.2999999999999998</v>
      </c>
    </row>
    <row r="15" spans="1:7" s="102" customFormat="1" ht="18.75" customHeight="1" x14ac:dyDescent="0.15">
      <c r="A15" s="98" t="s">
        <v>14</v>
      </c>
      <c r="B15" s="99">
        <v>358246</v>
      </c>
      <c r="C15" s="100">
        <v>-3.1</v>
      </c>
      <c r="D15" s="99">
        <v>9937330</v>
      </c>
      <c r="E15" s="100">
        <v>-1.6</v>
      </c>
      <c r="F15" s="99">
        <v>323071831</v>
      </c>
      <c r="G15" s="100">
        <v>3.2</v>
      </c>
    </row>
    <row r="16" spans="1:7" ht="18.75" customHeight="1" x14ac:dyDescent="0.15">
      <c r="A16" s="98" t="s">
        <v>15</v>
      </c>
      <c r="B16" s="99">
        <v>373713</v>
      </c>
      <c r="C16" s="100">
        <v>-2.2000000000000002</v>
      </c>
      <c r="D16" s="99">
        <v>9837464</v>
      </c>
      <c r="E16" s="100">
        <v>-4.0999999999999996</v>
      </c>
      <c r="F16" s="99">
        <v>305839992</v>
      </c>
      <c r="G16" s="100">
        <v>-7</v>
      </c>
    </row>
    <row r="17" spans="1:7" ht="18.75" customHeight="1" x14ac:dyDescent="0.15">
      <c r="A17" s="98" t="s">
        <v>17</v>
      </c>
      <c r="B17" s="99">
        <v>345457</v>
      </c>
      <c r="C17" s="100">
        <v>-7.6</v>
      </c>
      <c r="D17" s="99">
        <v>9377750</v>
      </c>
      <c r="E17" s="100">
        <v>-4.7</v>
      </c>
      <c r="F17" s="99">
        <v>291449554</v>
      </c>
      <c r="G17" s="100">
        <v>-4.7</v>
      </c>
    </row>
    <row r="18" spans="1:7" s="102" customFormat="1" ht="18.75" customHeight="1" x14ac:dyDescent="0.15">
      <c r="A18" s="105" t="s">
        <v>19</v>
      </c>
      <c r="B18" s="99">
        <v>341421</v>
      </c>
      <c r="C18" s="100">
        <v>-1.2</v>
      </c>
      <c r="D18" s="99">
        <v>9183833</v>
      </c>
      <c r="E18" s="100">
        <v>-2.1</v>
      </c>
      <c r="F18" s="99">
        <v>300477604</v>
      </c>
      <c r="G18" s="100">
        <v>3.1</v>
      </c>
    </row>
    <row r="19" spans="1:7" ht="18.75" customHeight="1" x14ac:dyDescent="0.15">
      <c r="A19" s="105" t="s">
        <v>20</v>
      </c>
      <c r="B19" s="99">
        <v>316267</v>
      </c>
      <c r="C19" s="100">
        <v>-7.4</v>
      </c>
      <c r="D19" s="99">
        <v>8866220</v>
      </c>
      <c r="E19" s="100">
        <v>-3.5</v>
      </c>
      <c r="F19" s="99">
        <v>286667406</v>
      </c>
      <c r="G19" s="106">
        <v>-4.5999999999999996</v>
      </c>
    </row>
    <row r="20" spans="1:7" s="102" customFormat="1" ht="18.75" customHeight="1" x14ac:dyDescent="0.15">
      <c r="A20" s="105" t="s">
        <v>21</v>
      </c>
      <c r="B20" s="99">
        <v>290848</v>
      </c>
      <c r="C20" s="100">
        <v>-7.3</v>
      </c>
      <c r="D20" s="99">
        <v>8323589</v>
      </c>
      <c r="E20" s="107">
        <v>-4.9000000000000004</v>
      </c>
      <c r="F20" s="99">
        <v>269361805</v>
      </c>
      <c r="G20" s="68">
        <v>-4.4000000000000004</v>
      </c>
    </row>
    <row r="21" spans="1:7" ht="18.75" customHeight="1" x14ac:dyDescent="0.15">
      <c r="A21" s="105" t="s">
        <v>31</v>
      </c>
      <c r="B21" s="99">
        <v>293910</v>
      </c>
      <c r="C21" s="100">
        <v>1.1000000000000001</v>
      </c>
      <c r="D21" s="108">
        <v>8226302</v>
      </c>
      <c r="E21" s="107">
        <v>-1.2</v>
      </c>
      <c r="F21" s="99">
        <v>273409438</v>
      </c>
      <c r="G21" s="68">
        <v>1.5</v>
      </c>
    </row>
    <row r="22" spans="1:7" ht="18.75" customHeight="1" x14ac:dyDescent="0.15">
      <c r="A22" s="105" t="s">
        <v>156</v>
      </c>
      <c r="B22" s="99">
        <v>271087</v>
      </c>
      <c r="C22" s="100">
        <v>-7.8</v>
      </c>
      <c r="D22" s="99">
        <v>8115743</v>
      </c>
      <c r="E22" s="107">
        <v>-1.3</v>
      </c>
      <c r="F22" s="99">
        <v>283529598</v>
      </c>
      <c r="G22" s="68">
        <v>3.7</v>
      </c>
    </row>
    <row r="23" spans="1:7" s="102" customFormat="1" ht="18.75" customHeight="1" x14ac:dyDescent="0.15">
      <c r="A23" s="105" t="s">
        <v>157</v>
      </c>
      <c r="B23" s="99">
        <v>276715</v>
      </c>
      <c r="C23" s="100">
        <v>2.1</v>
      </c>
      <c r="D23" s="99">
        <v>8156992</v>
      </c>
      <c r="E23" s="107">
        <v>0.5</v>
      </c>
      <c r="F23" s="99">
        <v>295345543</v>
      </c>
      <c r="G23" s="68">
        <v>4.2</v>
      </c>
    </row>
    <row r="24" spans="1:7" s="97" customFormat="1" ht="18.75" customHeight="1" x14ac:dyDescent="0.15">
      <c r="A24" s="105" t="s">
        <v>35</v>
      </c>
      <c r="B24" s="108">
        <v>258543</v>
      </c>
      <c r="C24" s="100">
        <v>-6.6</v>
      </c>
      <c r="D24" s="108">
        <v>8225442</v>
      </c>
      <c r="E24" s="107">
        <v>0.8</v>
      </c>
      <c r="F24" s="108">
        <v>314834621</v>
      </c>
      <c r="G24" s="68">
        <v>6.6</v>
      </c>
    </row>
    <row r="25" spans="1:7" s="97" customFormat="1" ht="18.75" customHeight="1" x14ac:dyDescent="0.15">
      <c r="A25" s="109" t="s">
        <v>39</v>
      </c>
      <c r="B25" s="108">
        <v>258232</v>
      </c>
      <c r="C25" s="100">
        <v>-5.9</v>
      </c>
      <c r="D25" s="108">
        <v>8518545</v>
      </c>
      <c r="E25" s="107">
        <v>0.1</v>
      </c>
      <c r="F25" s="108">
        <v>336756635</v>
      </c>
      <c r="G25" s="110" t="s">
        <v>165</v>
      </c>
    </row>
    <row r="26" spans="1:7" s="97" customFormat="1" ht="18.75" customHeight="1" x14ac:dyDescent="0.15">
      <c r="A26" s="105" t="s">
        <v>160</v>
      </c>
      <c r="B26" s="108">
        <v>263061</v>
      </c>
      <c r="C26" s="100">
        <v>1.9</v>
      </c>
      <c r="D26" s="108">
        <v>8364607</v>
      </c>
      <c r="E26" s="107">
        <v>-1.8</v>
      </c>
      <c r="F26" s="108">
        <v>335578825</v>
      </c>
      <c r="G26" s="110">
        <v>-0.3</v>
      </c>
    </row>
    <row r="27" spans="1:7" s="97" customFormat="1" ht="18.75" customHeight="1" x14ac:dyDescent="0.15">
      <c r="A27" s="105" t="s">
        <v>43</v>
      </c>
      <c r="B27" s="108">
        <v>235817</v>
      </c>
      <c r="C27" s="100">
        <v>-10.4</v>
      </c>
      <c r="D27" s="108">
        <v>7735789</v>
      </c>
      <c r="E27" s="107">
        <v>-7.5</v>
      </c>
      <c r="F27" s="108">
        <v>265259031</v>
      </c>
      <c r="G27" s="110">
        <v>-21</v>
      </c>
    </row>
    <row r="28" spans="1:7" s="97" customFormat="1" ht="18.75" customHeight="1" x14ac:dyDescent="0.15">
      <c r="A28" s="105" t="s">
        <v>120</v>
      </c>
      <c r="B28" s="108">
        <v>224403</v>
      </c>
      <c r="C28" s="100">
        <v>-4.8</v>
      </c>
      <c r="D28" s="108">
        <v>7663847</v>
      </c>
      <c r="E28" s="107">
        <v>-0.9</v>
      </c>
      <c r="F28" s="108">
        <v>289107683</v>
      </c>
      <c r="G28" s="110">
        <v>9</v>
      </c>
    </row>
    <row r="29" spans="1:7" s="97" customFormat="1" ht="18.75" customHeight="1" x14ac:dyDescent="0.15">
      <c r="A29" s="105" t="s">
        <v>121</v>
      </c>
      <c r="B29" s="108">
        <v>233186</v>
      </c>
      <c r="C29" s="111">
        <v>3.9</v>
      </c>
      <c r="D29" s="112">
        <v>7472111</v>
      </c>
      <c r="E29" s="113">
        <v>-2.5</v>
      </c>
      <c r="F29" s="112">
        <v>284968753</v>
      </c>
      <c r="G29" s="114">
        <v>-1.4</v>
      </c>
    </row>
    <row r="30" spans="1:7" s="97" customFormat="1" ht="18.75" customHeight="1" x14ac:dyDescent="0.15">
      <c r="A30" s="115" t="s">
        <v>47</v>
      </c>
      <c r="B30" s="116">
        <v>216262</v>
      </c>
      <c r="C30" s="111">
        <v>-7.3</v>
      </c>
      <c r="D30" s="112">
        <v>7425339</v>
      </c>
      <c r="E30" s="113">
        <v>-0.6</v>
      </c>
      <c r="F30" s="112">
        <v>288727639</v>
      </c>
      <c r="G30" s="114">
        <v>1.3</v>
      </c>
    </row>
    <row r="31" spans="1:7" s="97" customFormat="1" ht="18.75" customHeight="1" x14ac:dyDescent="0.15">
      <c r="A31" s="105" t="s">
        <v>48</v>
      </c>
      <c r="B31" s="108">
        <v>208029</v>
      </c>
      <c r="C31" s="100">
        <v>-3.8</v>
      </c>
      <c r="D31" s="108">
        <v>7402984</v>
      </c>
      <c r="E31" s="107">
        <v>-0.3</v>
      </c>
      <c r="F31" s="108">
        <v>292092130</v>
      </c>
      <c r="G31" s="110">
        <v>1.2</v>
      </c>
    </row>
    <row r="32" spans="1:7" s="97" customFormat="1" ht="18.75" customHeight="1" x14ac:dyDescent="0.15">
      <c r="A32" s="105" t="s">
        <v>49</v>
      </c>
      <c r="B32" s="112">
        <v>202410</v>
      </c>
      <c r="C32" s="111">
        <v>-2.7</v>
      </c>
      <c r="D32" s="112">
        <v>7403269</v>
      </c>
      <c r="E32" s="113">
        <v>0</v>
      </c>
      <c r="F32" s="108">
        <v>305139989</v>
      </c>
      <c r="G32" s="114">
        <v>4.5</v>
      </c>
    </row>
    <row r="33" spans="1:7" s="97" customFormat="1" ht="18.75" customHeight="1" x14ac:dyDescent="0.15">
      <c r="A33" s="105" t="s">
        <v>161</v>
      </c>
      <c r="B33" s="112">
        <v>217601</v>
      </c>
      <c r="C33" s="111">
        <f>(B33/B32-1)*100</f>
        <v>7.5050639790524176</v>
      </c>
      <c r="D33" s="112">
        <v>7497792</v>
      </c>
      <c r="E33" s="107">
        <f>(D33/D32-1)*100</f>
        <v>1.2767738143784957</v>
      </c>
      <c r="F33" s="116">
        <v>313128563</v>
      </c>
      <c r="G33" s="110">
        <f>(F33/F32-1)*100</f>
        <v>2.6180029782985947</v>
      </c>
    </row>
    <row r="34" spans="1:7" s="97" customFormat="1" ht="18.75" customHeight="1" x14ac:dyDescent="0.15">
      <c r="A34" s="117" t="s">
        <v>162</v>
      </c>
      <c r="B34" s="118">
        <v>191339</v>
      </c>
      <c r="C34" s="119">
        <f>(B34/B33-1)*100</f>
        <v>-12.068878359934009</v>
      </c>
      <c r="D34" s="118">
        <v>7571369</v>
      </c>
      <c r="E34" s="120">
        <f>(D34/D33-1)*100</f>
        <v>0.98131556596929848</v>
      </c>
      <c r="F34" s="118">
        <v>302035590</v>
      </c>
      <c r="G34" s="121">
        <f>(F34/F33-1)*100</f>
        <v>-3.542625716964698</v>
      </c>
    </row>
    <row r="35" spans="1:7" s="97" customFormat="1" ht="4.5" customHeight="1" x14ac:dyDescent="0.15">
      <c r="A35" s="122"/>
      <c r="B35" s="123"/>
      <c r="C35" s="124"/>
      <c r="D35" s="123"/>
      <c r="E35" s="125"/>
      <c r="F35" s="123"/>
      <c r="G35" s="126"/>
    </row>
    <row r="36" spans="1:7" x14ac:dyDescent="0.15">
      <c r="G36" s="127" t="s">
        <v>166</v>
      </c>
    </row>
    <row r="37" spans="1:7" s="128" customFormat="1" ht="11.25" x14ac:dyDescent="0.15">
      <c r="A37" s="128" t="s">
        <v>167</v>
      </c>
      <c r="C37" s="129"/>
      <c r="E37" s="130"/>
      <c r="G37" s="130"/>
    </row>
    <row r="38" spans="1:7" s="128" customFormat="1" ht="11.25" x14ac:dyDescent="0.15">
      <c r="A38" s="128" t="s">
        <v>425</v>
      </c>
      <c r="C38" s="129"/>
      <c r="E38" s="130"/>
      <c r="G38" s="130"/>
    </row>
    <row r="39" spans="1:7" s="128" customFormat="1" ht="11.25" x14ac:dyDescent="0.15">
      <c r="A39" s="128" t="s">
        <v>415</v>
      </c>
      <c r="C39" s="129"/>
      <c r="E39" s="130"/>
      <c r="G39" s="130"/>
    </row>
    <row r="40" spans="1:7" s="128" customFormat="1" ht="11.25" x14ac:dyDescent="0.15">
      <c r="A40" s="128" t="s">
        <v>416</v>
      </c>
      <c r="C40" s="129"/>
      <c r="E40" s="130"/>
      <c r="G40" s="130"/>
    </row>
    <row r="41" spans="1:7" s="128" customFormat="1" ht="11.25" x14ac:dyDescent="0.15">
      <c r="A41" s="128" t="s">
        <v>417</v>
      </c>
      <c r="C41" s="129"/>
      <c r="E41" s="130"/>
      <c r="G41" s="130"/>
    </row>
    <row r="42" spans="1:7" s="128" customFormat="1" ht="11.25" x14ac:dyDescent="0.15">
      <c r="A42" s="128" t="s">
        <v>418</v>
      </c>
      <c r="C42" s="129"/>
      <c r="E42" s="130"/>
      <c r="G42" s="130"/>
    </row>
    <row r="43" spans="1:7" s="128" customFormat="1" ht="11.25" x14ac:dyDescent="0.15">
      <c r="A43" s="128" t="s">
        <v>419</v>
      </c>
      <c r="C43" s="129"/>
      <c r="E43" s="130"/>
      <c r="G43" s="130"/>
    </row>
    <row r="44" spans="1:7" s="128" customFormat="1" ht="11.25" x14ac:dyDescent="0.15">
      <c r="A44" s="128" t="s">
        <v>420</v>
      </c>
      <c r="C44" s="129"/>
      <c r="E44" s="130"/>
      <c r="G44" s="130"/>
    </row>
    <row r="45" spans="1:7" s="128" customFormat="1" ht="11.25" x14ac:dyDescent="0.15">
      <c r="A45" s="128" t="s">
        <v>421</v>
      </c>
      <c r="C45" s="129"/>
      <c r="E45" s="130"/>
      <c r="G45" s="130"/>
    </row>
    <row r="46" spans="1:7" s="128" customFormat="1" ht="11.25" x14ac:dyDescent="0.15">
      <c r="A46" s="128" t="s">
        <v>422</v>
      </c>
      <c r="C46" s="129"/>
      <c r="E46" s="130"/>
      <c r="G46" s="130"/>
    </row>
    <row r="47" spans="1:7" s="128" customFormat="1" ht="11.25" x14ac:dyDescent="0.15">
      <c r="A47" s="128" t="s">
        <v>423</v>
      </c>
      <c r="C47" s="129"/>
      <c r="E47" s="130"/>
      <c r="G47" s="130"/>
    </row>
    <row r="48" spans="1:7" s="128" customFormat="1" ht="11.25" x14ac:dyDescent="0.15">
      <c r="A48" s="128" t="s">
        <v>424</v>
      </c>
      <c r="C48" s="129"/>
      <c r="E48" s="130"/>
      <c r="G48" s="130"/>
    </row>
  </sheetData>
  <mergeCells count="5">
    <mergeCell ref="A1:G1"/>
    <mergeCell ref="A3:A5"/>
    <mergeCell ref="B3:C3"/>
    <mergeCell ref="D3:E3"/>
    <mergeCell ref="F3:G3"/>
  </mergeCells>
  <phoneticPr fontId="5"/>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9A2D-B60E-475B-A9FC-271C178D9EFB}">
  <sheetPr>
    <pageSetUpPr fitToPage="1"/>
  </sheetPr>
  <dimension ref="A1:Q168"/>
  <sheetViews>
    <sheetView view="pageBreakPreview" zoomScale="90" zoomScaleNormal="100" zoomScaleSheetLayoutView="90" workbookViewId="0">
      <selection activeCell="B13" sqref="B13"/>
    </sheetView>
  </sheetViews>
  <sheetFormatPr defaultRowHeight="10.5" x14ac:dyDescent="0.15"/>
  <cols>
    <col min="1" max="1" width="4.125" style="132" customWidth="1"/>
    <col min="2" max="2" width="11.875" style="132" customWidth="1"/>
    <col min="3" max="4" width="8.125" style="132" customWidth="1"/>
    <col min="5" max="5" width="11.625" style="132" customWidth="1"/>
    <col min="6" max="6" width="8.125" style="132" customWidth="1"/>
    <col min="7" max="7" width="8.25" style="132" customWidth="1"/>
    <col min="8" max="8" width="11.625" style="132" customWidth="1"/>
    <col min="9" max="10" width="8.125" style="132" customWidth="1"/>
    <col min="11" max="11" width="10.875" style="132" customWidth="1"/>
    <col min="12" max="12" width="8.625" style="132" customWidth="1"/>
    <col min="13" max="13" width="8.125" style="132" customWidth="1"/>
    <col min="14" max="14" width="11.625" style="132" customWidth="1"/>
    <col min="15" max="15" width="7.625" style="132" customWidth="1"/>
    <col min="16" max="16" width="7.75" style="132" customWidth="1"/>
    <col min="17" max="17" width="11.625" style="132" customWidth="1"/>
    <col min="18" max="16384" width="9" style="132"/>
  </cols>
  <sheetData>
    <row r="1" spans="1:17" ht="13.5" x14ac:dyDescent="0.15">
      <c r="A1" s="384" t="s">
        <v>168</v>
      </c>
      <c r="B1" s="385"/>
      <c r="C1" s="385"/>
      <c r="D1" s="385"/>
      <c r="E1" s="385"/>
      <c r="F1" s="385"/>
      <c r="G1" s="385"/>
      <c r="H1" s="385"/>
      <c r="I1" s="385"/>
      <c r="J1" s="385"/>
      <c r="K1" s="385"/>
      <c r="L1" s="385"/>
      <c r="M1" s="385"/>
      <c r="N1" s="385"/>
      <c r="O1" s="385"/>
      <c r="P1" s="385"/>
      <c r="Q1" s="385"/>
    </row>
    <row r="2" spans="1:17" x14ac:dyDescent="0.15">
      <c r="C2" s="133"/>
      <c r="D2" s="133"/>
      <c r="E2" s="133"/>
      <c r="F2" s="133"/>
      <c r="G2" s="133"/>
      <c r="H2" s="133"/>
      <c r="I2" s="133"/>
      <c r="J2" s="133"/>
      <c r="K2" s="133"/>
      <c r="L2" s="133"/>
      <c r="M2" s="133"/>
      <c r="N2" s="133"/>
      <c r="O2" s="133"/>
      <c r="P2" s="380" t="s">
        <v>169</v>
      </c>
      <c r="Q2" s="380"/>
    </row>
    <row r="3" spans="1:17" ht="12" customHeight="1" x14ac:dyDescent="0.15">
      <c r="A3" s="375" t="s">
        <v>170</v>
      </c>
      <c r="B3" s="376"/>
      <c r="C3" s="381" t="s">
        <v>171</v>
      </c>
      <c r="D3" s="382"/>
      <c r="E3" s="383"/>
      <c r="F3" s="372" t="s">
        <v>172</v>
      </c>
      <c r="G3" s="372"/>
      <c r="H3" s="372"/>
      <c r="I3" s="372" t="s">
        <v>173</v>
      </c>
      <c r="J3" s="372"/>
      <c r="K3" s="381"/>
      <c r="L3" s="372" t="s">
        <v>174</v>
      </c>
      <c r="M3" s="372"/>
      <c r="N3" s="372"/>
      <c r="O3" s="381" t="s">
        <v>175</v>
      </c>
      <c r="P3" s="382"/>
      <c r="Q3" s="383"/>
    </row>
    <row r="4" spans="1:17" ht="12" customHeight="1" x14ac:dyDescent="0.15">
      <c r="A4" s="373" t="s">
        <v>176</v>
      </c>
      <c r="B4" s="374"/>
      <c r="C4" s="135" t="s">
        <v>177</v>
      </c>
      <c r="D4" s="135" t="s">
        <v>178</v>
      </c>
      <c r="E4" s="135" t="s">
        <v>179</v>
      </c>
      <c r="F4" s="135" t="s">
        <v>177</v>
      </c>
      <c r="G4" s="135" t="s">
        <v>178</v>
      </c>
      <c r="H4" s="135" t="s">
        <v>179</v>
      </c>
      <c r="I4" s="135" t="s">
        <v>177</v>
      </c>
      <c r="J4" s="135" t="s">
        <v>178</v>
      </c>
      <c r="K4" s="135" t="s">
        <v>179</v>
      </c>
      <c r="L4" s="135" t="s">
        <v>177</v>
      </c>
      <c r="M4" s="135" t="s">
        <v>178</v>
      </c>
      <c r="N4" s="135" t="s">
        <v>179</v>
      </c>
      <c r="O4" s="135" t="s">
        <v>177</v>
      </c>
      <c r="P4" s="135" t="s">
        <v>178</v>
      </c>
      <c r="Q4" s="135" t="s">
        <v>179</v>
      </c>
    </row>
    <row r="5" spans="1:17" ht="12" customHeight="1" x14ac:dyDescent="0.15">
      <c r="A5" s="375" t="s">
        <v>180</v>
      </c>
      <c r="B5" s="376"/>
      <c r="C5" s="136">
        <v>4707</v>
      </c>
      <c r="D5" s="136">
        <v>98208</v>
      </c>
      <c r="E5" s="137">
        <v>1672687</v>
      </c>
      <c r="F5" s="138">
        <v>4774</v>
      </c>
      <c r="G5" s="136">
        <v>100021</v>
      </c>
      <c r="H5" s="137">
        <v>1819247</v>
      </c>
      <c r="I5" s="136">
        <v>4782</v>
      </c>
      <c r="J5" s="136">
        <v>101187</v>
      </c>
      <c r="K5" s="136">
        <v>1958822</v>
      </c>
      <c r="L5" s="138">
        <v>4922</v>
      </c>
      <c r="M5" s="136">
        <v>104113</v>
      </c>
      <c r="N5" s="137">
        <v>2128648</v>
      </c>
      <c r="O5" s="138">
        <v>4879</v>
      </c>
      <c r="P5" s="136">
        <v>103555</v>
      </c>
      <c r="Q5" s="137">
        <v>2067520</v>
      </c>
    </row>
    <row r="6" spans="1:17" ht="12" customHeight="1" x14ac:dyDescent="0.15">
      <c r="A6" s="139">
        <v>9</v>
      </c>
      <c r="B6" s="140" t="s">
        <v>181</v>
      </c>
      <c r="C6" s="131">
        <v>366</v>
      </c>
      <c r="D6" s="131">
        <v>5358</v>
      </c>
      <c r="E6" s="141">
        <v>61684</v>
      </c>
      <c r="F6" s="142">
        <v>363</v>
      </c>
      <c r="G6" s="131">
        <v>5355</v>
      </c>
      <c r="H6" s="141">
        <v>62948</v>
      </c>
      <c r="I6" s="131">
        <v>363</v>
      </c>
      <c r="J6" s="131">
        <v>5302</v>
      </c>
      <c r="K6" s="131">
        <v>67403</v>
      </c>
      <c r="L6" s="142">
        <v>372</v>
      </c>
      <c r="M6" s="131">
        <v>5456</v>
      </c>
      <c r="N6" s="141">
        <v>72295</v>
      </c>
      <c r="O6" s="142">
        <v>359</v>
      </c>
      <c r="P6" s="131">
        <v>5130</v>
      </c>
      <c r="Q6" s="141">
        <v>71593</v>
      </c>
    </row>
    <row r="7" spans="1:17" ht="12" customHeight="1" x14ac:dyDescent="0.15">
      <c r="A7" s="139">
        <v>10</v>
      </c>
      <c r="B7" s="140" t="s">
        <v>182</v>
      </c>
      <c r="C7" s="131">
        <v>57</v>
      </c>
      <c r="D7" s="131">
        <v>570</v>
      </c>
      <c r="E7" s="141">
        <v>24136</v>
      </c>
      <c r="F7" s="142">
        <v>53</v>
      </c>
      <c r="G7" s="131">
        <v>527</v>
      </c>
      <c r="H7" s="141">
        <v>29255</v>
      </c>
      <c r="I7" s="131">
        <v>51</v>
      </c>
      <c r="J7" s="131">
        <v>512</v>
      </c>
      <c r="K7" s="131">
        <v>29957</v>
      </c>
      <c r="L7" s="142">
        <v>48</v>
      </c>
      <c r="M7" s="131">
        <v>459</v>
      </c>
      <c r="N7" s="141">
        <v>31806</v>
      </c>
      <c r="O7" s="142">
        <v>47</v>
      </c>
      <c r="P7" s="131">
        <v>446</v>
      </c>
      <c r="Q7" s="141">
        <v>31833</v>
      </c>
    </row>
    <row r="8" spans="1:17" ht="12" customHeight="1" x14ac:dyDescent="0.15">
      <c r="A8" s="139">
        <v>11</v>
      </c>
      <c r="B8" s="140" t="s">
        <v>183</v>
      </c>
      <c r="C8" s="131">
        <v>1464</v>
      </c>
      <c r="D8" s="131">
        <v>27147</v>
      </c>
      <c r="E8" s="141">
        <v>356551</v>
      </c>
      <c r="F8" s="142">
        <v>1469</v>
      </c>
      <c r="G8" s="131">
        <v>27009</v>
      </c>
      <c r="H8" s="141">
        <v>374311</v>
      </c>
      <c r="I8" s="131">
        <v>1457</v>
      </c>
      <c r="J8" s="131">
        <v>26775</v>
      </c>
      <c r="K8" s="131">
        <v>397436</v>
      </c>
      <c r="L8" s="142">
        <v>1466</v>
      </c>
      <c r="M8" s="131">
        <v>26851</v>
      </c>
      <c r="N8" s="141">
        <v>420664</v>
      </c>
      <c r="O8" s="142">
        <v>1444</v>
      </c>
      <c r="P8" s="131">
        <v>26746</v>
      </c>
      <c r="Q8" s="141">
        <v>429577</v>
      </c>
    </row>
    <row r="9" spans="1:17" ht="12" customHeight="1" x14ac:dyDescent="0.15">
      <c r="A9" s="139">
        <v>12</v>
      </c>
      <c r="B9" s="140" t="s">
        <v>184</v>
      </c>
      <c r="C9" s="131">
        <v>321</v>
      </c>
      <c r="D9" s="131">
        <v>5978</v>
      </c>
      <c r="E9" s="141">
        <v>36530</v>
      </c>
      <c r="F9" s="142">
        <v>333</v>
      </c>
      <c r="G9" s="131">
        <v>6035</v>
      </c>
      <c r="H9" s="141">
        <v>37932</v>
      </c>
      <c r="I9" s="131">
        <v>326</v>
      </c>
      <c r="J9" s="131">
        <v>6245</v>
      </c>
      <c r="K9" s="131">
        <v>45118</v>
      </c>
      <c r="L9" s="142">
        <v>340</v>
      </c>
      <c r="M9" s="131">
        <v>6488</v>
      </c>
      <c r="N9" s="141">
        <v>53002</v>
      </c>
      <c r="O9" s="142">
        <v>337</v>
      </c>
      <c r="P9" s="131">
        <v>6202</v>
      </c>
      <c r="Q9" s="141">
        <v>49201</v>
      </c>
    </row>
    <row r="10" spans="1:17" ht="12" customHeight="1" x14ac:dyDescent="0.15">
      <c r="A10" s="139">
        <v>13</v>
      </c>
      <c r="B10" s="140" t="s">
        <v>185</v>
      </c>
      <c r="C10" s="131">
        <v>260</v>
      </c>
      <c r="D10" s="131">
        <v>2802</v>
      </c>
      <c r="E10" s="141">
        <v>44542</v>
      </c>
      <c r="F10" s="142">
        <v>247</v>
      </c>
      <c r="G10" s="131">
        <v>2723</v>
      </c>
      <c r="H10" s="141">
        <v>46695</v>
      </c>
      <c r="I10" s="131">
        <v>241</v>
      </c>
      <c r="J10" s="131">
        <v>2652</v>
      </c>
      <c r="K10" s="131">
        <v>49707</v>
      </c>
      <c r="L10" s="142">
        <v>246</v>
      </c>
      <c r="M10" s="131">
        <v>2790</v>
      </c>
      <c r="N10" s="141">
        <v>51921</v>
      </c>
      <c r="O10" s="142">
        <v>247</v>
      </c>
      <c r="P10" s="131">
        <v>2602</v>
      </c>
      <c r="Q10" s="141">
        <v>47857</v>
      </c>
    </row>
    <row r="11" spans="1:17" ht="12" customHeight="1" x14ac:dyDescent="0.15">
      <c r="A11" s="139">
        <v>14</v>
      </c>
      <c r="B11" s="140" t="s">
        <v>186</v>
      </c>
      <c r="C11" s="131">
        <v>129</v>
      </c>
      <c r="D11" s="131">
        <v>1942</v>
      </c>
      <c r="E11" s="141">
        <v>24971</v>
      </c>
      <c r="F11" s="142">
        <v>122</v>
      </c>
      <c r="G11" s="131">
        <v>1912</v>
      </c>
      <c r="H11" s="141">
        <v>27253</v>
      </c>
      <c r="I11" s="131">
        <v>126</v>
      </c>
      <c r="J11" s="131">
        <v>1985</v>
      </c>
      <c r="K11" s="131">
        <v>25265</v>
      </c>
      <c r="L11" s="142">
        <v>132</v>
      </c>
      <c r="M11" s="131">
        <v>2025</v>
      </c>
      <c r="N11" s="141">
        <v>31236</v>
      </c>
      <c r="O11" s="142">
        <v>126</v>
      </c>
      <c r="P11" s="131">
        <v>2102</v>
      </c>
      <c r="Q11" s="141">
        <v>36383</v>
      </c>
    </row>
    <row r="12" spans="1:17" ht="12" customHeight="1" x14ac:dyDescent="0.15">
      <c r="A12" s="139">
        <v>15</v>
      </c>
      <c r="B12" s="140" t="s">
        <v>187</v>
      </c>
      <c r="C12" s="131">
        <v>135</v>
      </c>
      <c r="D12" s="131">
        <v>2506</v>
      </c>
      <c r="E12" s="141">
        <v>62694</v>
      </c>
      <c r="F12" s="142">
        <v>137</v>
      </c>
      <c r="G12" s="131">
        <v>2496</v>
      </c>
      <c r="H12" s="141">
        <v>50494</v>
      </c>
      <c r="I12" s="131">
        <v>140</v>
      </c>
      <c r="J12" s="131">
        <v>2534</v>
      </c>
      <c r="K12" s="131">
        <v>54803</v>
      </c>
      <c r="L12" s="142">
        <v>141</v>
      </c>
      <c r="M12" s="131">
        <v>2977</v>
      </c>
      <c r="N12" s="141">
        <v>73149</v>
      </c>
      <c r="O12" s="142">
        <v>140</v>
      </c>
      <c r="P12" s="131">
        <v>2594</v>
      </c>
      <c r="Q12" s="141">
        <v>56329</v>
      </c>
    </row>
    <row r="13" spans="1:17" ht="12" customHeight="1" x14ac:dyDescent="0.15">
      <c r="A13" s="139">
        <v>16</v>
      </c>
      <c r="B13" s="140" t="s">
        <v>188</v>
      </c>
      <c r="C13" s="131">
        <v>158</v>
      </c>
      <c r="D13" s="131">
        <v>2232</v>
      </c>
      <c r="E13" s="141">
        <v>26195</v>
      </c>
      <c r="F13" s="142">
        <v>160</v>
      </c>
      <c r="G13" s="131">
        <v>2219</v>
      </c>
      <c r="H13" s="141">
        <v>28664</v>
      </c>
      <c r="I13" s="131">
        <v>155</v>
      </c>
      <c r="J13" s="131">
        <v>2370</v>
      </c>
      <c r="K13" s="131">
        <v>33381</v>
      </c>
      <c r="L13" s="142">
        <v>163</v>
      </c>
      <c r="M13" s="131">
        <v>2436</v>
      </c>
      <c r="N13" s="141">
        <v>34535</v>
      </c>
      <c r="O13" s="142">
        <v>164</v>
      </c>
      <c r="P13" s="131">
        <v>2467</v>
      </c>
      <c r="Q13" s="141">
        <v>36200</v>
      </c>
    </row>
    <row r="14" spans="1:17" ht="12" customHeight="1" x14ac:dyDescent="0.15">
      <c r="A14" s="139">
        <v>17</v>
      </c>
      <c r="B14" s="140" t="s">
        <v>189</v>
      </c>
      <c r="C14" s="131">
        <v>31</v>
      </c>
      <c r="D14" s="131">
        <v>3447</v>
      </c>
      <c r="E14" s="141">
        <v>115663</v>
      </c>
      <c r="F14" s="142">
        <v>31</v>
      </c>
      <c r="G14" s="131">
        <v>3743</v>
      </c>
      <c r="H14" s="141">
        <v>147130</v>
      </c>
      <c r="I14" s="131">
        <v>36</v>
      </c>
      <c r="J14" s="131">
        <v>3736</v>
      </c>
      <c r="K14" s="131">
        <v>148778</v>
      </c>
      <c r="L14" s="142">
        <v>41</v>
      </c>
      <c r="M14" s="131">
        <v>3830</v>
      </c>
      <c r="N14" s="141">
        <v>147304</v>
      </c>
      <c r="O14" s="142">
        <v>47</v>
      </c>
      <c r="P14" s="131">
        <v>4619</v>
      </c>
      <c r="Q14" s="141">
        <v>164377</v>
      </c>
    </row>
    <row r="15" spans="1:17" ht="12" customHeight="1" x14ac:dyDescent="0.15">
      <c r="A15" s="139">
        <v>18</v>
      </c>
      <c r="B15" s="140" t="s">
        <v>190</v>
      </c>
      <c r="C15" s="131">
        <v>8</v>
      </c>
      <c r="D15" s="131">
        <v>64</v>
      </c>
      <c r="E15" s="141">
        <v>3312</v>
      </c>
      <c r="F15" s="142">
        <v>7</v>
      </c>
      <c r="G15" s="131">
        <v>68</v>
      </c>
      <c r="H15" s="141">
        <v>3271</v>
      </c>
      <c r="I15" s="131">
        <v>7</v>
      </c>
      <c r="J15" s="131">
        <v>64</v>
      </c>
      <c r="K15" s="131">
        <v>3292</v>
      </c>
      <c r="L15" s="142">
        <v>10</v>
      </c>
      <c r="M15" s="131">
        <v>82</v>
      </c>
      <c r="N15" s="141">
        <v>5164</v>
      </c>
      <c r="O15" s="142">
        <v>11</v>
      </c>
      <c r="P15" s="131">
        <v>88</v>
      </c>
      <c r="Q15" s="141">
        <v>3733</v>
      </c>
    </row>
    <row r="16" spans="1:17" ht="12" customHeight="1" x14ac:dyDescent="0.15">
      <c r="A16" s="139">
        <v>19</v>
      </c>
      <c r="B16" s="140" t="s">
        <v>191</v>
      </c>
      <c r="C16" s="131">
        <v>173</v>
      </c>
      <c r="D16" s="131">
        <v>4006</v>
      </c>
      <c r="E16" s="141">
        <v>72974</v>
      </c>
      <c r="F16" s="142">
        <v>188</v>
      </c>
      <c r="G16" s="131">
        <v>4276</v>
      </c>
      <c r="H16" s="141">
        <v>80826</v>
      </c>
      <c r="I16" s="131">
        <v>200</v>
      </c>
      <c r="J16" s="131">
        <v>4403</v>
      </c>
      <c r="K16" s="131">
        <v>88497</v>
      </c>
      <c r="L16" s="142">
        <v>203</v>
      </c>
      <c r="M16" s="131">
        <v>4478</v>
      </c>
      <c r="N16" s="141">
        <v>94551</v>
      </c>
      <c r="O16" s="142">
        <v>212</v>
      </c>
      <c r="P16" s="131">
        <v>4826</v>
      </c>
      <c r="Q16" s="141">
        <v>98329</v>
      </c>
    </row>
    <row r="17" spans="1:17" ht="12" customHeight="1" x14ac:dyDescent="0.15">
      <c r="A17" s="139">
        <v>20</v>
      </c>
      <c r="B17" s="140" t="s">
        <v>192</v>
      </c>
      <c r="C17" s="131">
        <v>12</v>
      </c>
      <c r="D17" s="131">
        <v>180</v>
      </c>
      <c r="E17" s="141">
        <v>1686</v>
      </c>
      <c r="F17" s="142">
        <v>12</v>
      </c>
      <c r="G17" s="131">
        <v>167</v>
      </c>
      <c r="H17" s="141">
        <v>1754</v>
      </c>
      <c r="I17" s="131">
        <v>13</v>
      </c>
      <c r="J17" s="131">
        <v>198</v>
      </c>
      <c r="K17" s="131">
        <v>1924</v>
      </c>
      <c r="L17" s="142">
        <v>13</v>
      </c>
      <c r="M17" s="131">
        <v>203</v>
      </c>
      <c r="N17" s="141">
        <v>1899</v>
      </c>
      <c r="O17" s="142">
        <v>13</v>
      </c>
      <c r="P17" s="131">
        <v>213</v>
      </c>
      <c r="Q17" s="141">
        <v>1884</v>
      </c>
    </row>
    <row r="18" spans="1:17" ht="12" customHeight="1" x14ac:dyDescent="0.15">
      <c r="A18" s="139">
        <v>21</v>
      </c>
      <c r="B18" s="140" t="s">
        <v>193</v>
      </c>
      <c r="C18" s="131">
        <v>9</v>
      </c>
      <c r="D18" s="131">
        <v>147</v>
      </c>
      <c r="E18" s="141">
        <v>2060</v>
      </c>
      <c r="F18" s="142">
        <v>11</v>
      </c>
      <c r="G18" s="131">
        <v>154</v>
      </c>
      <c r="H18" s="141">
        <v>2409</v>
      </c>
      <c r="I18" s="131">
        <v>11</v>
      </c>
      <c r="J18" s="131">
        <v>149</v>
      </c>
      <c r="K18" s="131">
        <v>2291</v>
      </c>
      <c r="L18" s="142">
        <v>9</v>
      </c>
      <c r="M18" s="131">
        <v>144</v>
      </c>
      <c r="N18" s="141">
        <v>2043</v>
      </c>
      <c r="O18" s="142">
        <v>9</v>
      </c>
      <c r="P18" s="131">
        <v>122</v>
      </c>
      <c r="Q18" s="141">
        <v>1954</v>
      </c>
    </row>
    <row r="19" spans="1:17" ht="12" customHeight="1" x14ac:dyDescent="0.15">
      <c r="A19" s="139">
        <v>22</v>
      </c>
      <c r="B19" s="140" t="s">
        <v>194</v>
      </c>
      <c r="C19" s="131">
        <v>181</v>
      </c>
      <c r="D19" s="131">
        <v>3223</v>
      </c>
      <c r="E19" s="141">
        <v>64970</v>
      </c>
      <c r="F19" s="142">
        <v>182</v>
      </c>
      <c r="G19" s="131">
        <v>3198</v>
      </c>
      <c r="H19" s="141">
        <v>71879</v>
      </c>
      <c r="I19" s="131">
        <v>178</v>
      </c>
      <c r="J19" s="131">
        <v>3173</v>
      </c>
      <c r="K19" s="131">
        <v>76028</v>
      </c>
      <c r="L19" s="142">
        <v>198</v>
      </c>
      <c r="M19" s="131">
        <v>3561</v>
      </c>
      <c r="N19" s="141">
        <v>81586</v>
      </c>
      <c r="O19" s="142">
        <v>200</v>
      </c>
      <c r="P19" s="131">
        <v>3514</v>
      </c>
      <c r="Q19" s="141">
        <v>81452</v>
      </c>
    </row>
    <row r="20" spans="1:17" ht="12" customHeight="1" x14ac:dyDescent="0.15">
      <c r="A20" s="139">
        <v>23</v>
      </c>
      <c r="B20" s="140" t="s">
        <v>195</v>
      </c>
      <c r="C20" s="131">
        <v>25</v>
      </c>
      <c r="D20" s="131">
        <v>453</v>
      </c>
      <c r="E20" s="141">
        <v>10724</v>
      </c>
      <c r="F20" s="142">
        <v>29</v>
      </c>
      <c r="G20" s="131">
        <v>495</v>
      </c>
      <c r="H20" s="141">
        <v>14533</v>
      </c>
      <c r="I20" s="131">
        <v>28</v>
      </c>
      <c r="J20" s="131">
        <v>478</v>
      </c>
      <c r="K20" s="131">
        <v>17558</v>
      </c>
      <c r="L20" s="142">
        <v>26</v>
      </c>
      <c r="M20" s="131">
        <v>470</v>
      </c>
      <c r="N20" s="141">
        <v>17520</v>
      </c>
      <c r="O20" s="142">
        <v>26</v>
      </c>
      <c r="P20" s="131">
        <v>456</v>
      </c>
      <c r="Q20" s="141">
        <v>15160</v>
      </c>
    </row>
    <row r="21" spans="1:17" ht="12" customHeight="1" x14ac:dyDescent="0.15">
      <c r="A21" s="139">
        <v>24</v>
      </c>
      <c r="B21" s="140" t="s">
        <v>196</v>
      </c>
      <c r="C21" s="131">
        <v>22</v>
      </c>
      <c r="D21" s="131">
        <v>1236</v>
      </c>
      <c r="E21" s="141">
        <v>68492</v>
      </c>
      <c r="F21" s="142">
        <v>21</v>
      </c>
      <c r="G21" s="131">
        <v>1308</v>
      </c>
      <c r="H21" s="141">
        <v>87198</v>
      </c>
      <c r="I21" s="131">
        <v>23</v>
      </c>
      <c r="J21" s="131">
        <v>1395</v>
      </c>
      <c r="K21" s="131">
        <v>113222</v>
      </c>
      <c r="L21" s="142">
        <v>25</v>
      </c>
      <c r="M21" s="131">
        <v>1455</v>
      </c>
      <c r="N21" s="141">
        <v>116147</v>
      </c>
      <c r="O21" s="142">
        <v>28</v>
      </c>
      <c r="P21" s="131">
        <v>1464</v>
      </c>
      <c r="Q21" s="141">
        <v>110551</v>
      </c>
    </row>
    <row r="22" spans="1:17" ht="12" customHeight="1" x14ac:dyDescent="0.15">
      <c r="A22" s="139">
        <v>25</v>
      </c>
      <c r="B22" s="140" t="s">
        <v>197</v>
      </c>
      <c r="C22" s="131">
        <v>338</v>
      </c>
      <c r="D22" s="131">
        <v>4941</v>
      </c>
      <c r="E22" s="141">
        <v>74025</v>
      </c>
      <c r="F22" s="142">
        <v>347</v>
      </c>
      <c r="G22" s="131">
        <v>5111</v>
      </c>
      <c r="H22" s="141">
        <v>82844</v>
      </c>
      <c r="I22" s="131">
        <v>357</v>
      </c>
      <c r="J22" s="131">
        <v>5340</v>
      </c>
      <c r="K22" s="131">
        <v>91925</v>
      </c>
      <c r="L22" s="142">
        <v>400</v>
      </c>
      <c r="M22" s="131">
        <v>5971</v>
      </c>
      <c r="N22" s="141">
        <v>108934</v>
      </c>
      <c r="O22" s="142">
        <v>406</v>
      </c>
      <c r="P22" s="131">
        <v>6236</v>
      </c>
      <c r="Q22" s="141">
        <v>117773</v>
      </c>
    </row>
    <row r="23" spans="1:17" ht="12" customHeight="1" x14ac:dyDescent="0.15">
      <c r="A23" s="139">
        <v>26</v>
      </c>
      <c r="B23" s="140" t="s">
        <v>198</v>
      </c>
      <c r="C23" s="131">
        <v>250</v>
      </c>
      <c r="D23" s="131">
        <v>4664</v>
      </c>
      <c r="E23" s="141">
        <v>91146</v>
      </c>
      <c r="F23" s="142">
        <v>259</v>
      </c>
      <c r="G23" s="131">
        <v>4889</v>
      </c>
      <c r="H23" s="141">
        <v>108977</v>
      </c>
      <c r="I23" s="131">
        <v>269</v>
      </c>
      <c r="J23" s="131">
        <v>5173</v>
      </c>
      <c r="K23" s="131">
        <v>126500</v>
      </c>
      <c r="L23" s="142">
        <v>273</v>
      </c>
      <c r="M23" s="131">
        <v>5544</v>
      </c>
      <c r="N23" s="141">
        <v>143161</v>
      </c>
      <c r="O23" s="142">
        <v>266</v>
      </c>
      <c r="P23" s="131">
        <v>5257</v>
      </c>
      <c r="Q23" s="141">
        <v>118067</v>
      </c>
    </row>
    <row r="24" spans="1:17" ht="12" customHeight="1" x14ac:dyDescent="0.15">
      <c r="A24" s="139">
        <v>27</v>
      </c>
      <c r="B24" s="140" t="s">
        <v>199</v>
      </c>
      <c r="C24" s="131">
        <v>224</v>
      </c>
      <c r="D24" s="131">
        <v>17773</v>
      </c>
      <c r="E24" s="141">
        <v>406191</v>
      </c>
      <c r="F24" s="142">
        <v>243</v>
      </c>
      <c r="G24" s="131">
        <v>18384</v>
      </c>
      <c r="H24" s="141">
        <v>422247</v>
      </c>
      <c r="I24" s="131">
        <v>237</v>
      </c>
      <c r="J24" s="131">
        <v>18729</v>
      </c>
      <c r="K24" s="131">
        <v>424264</v>
      </c>
      <c r="L24" s="142">
        <v>255</v>
      </c>
      <c r="M24" s="131">
        <v>18914</v>
      </c>
      <c r="N24" s="141">
        <v>462332</v>
      </c>
      <c r="O24" s="142">
        <v>246</v>
      </c>
      <c r="P24" s="131">
        <v>18238</v>
      </c>
      <c r="Q24" s="141">
        <v>404438</v>
      </c>
    </row>
    <row r="25" spans="1:17" ht="12" customHeight="1" x14ac:dyDescent="0.15">
      <c r="A25" s="139">
        <v>30</v>
      </c>
      <c r="B25" s="140" t="s">
        <v>200</v>
      </c>
      <c r="C25" s="131">
        <v>22</v>
      </c>
      <c r="D25" s="131">
        <v>512</v>
      </c>
      <c r="E25" s="141">
        <v>15779</v>
      </c>
      <c r="F25" s="142">
        <v>22</v>
      </c>
      <c r="G25" s="131">
        <v>668</v>
      </c>
      <c r="H25" s="141">
        <v>18177</v>
      </c>
      <c r="I25" s="131">
        <v>30</v>
      </c>
      <c r="J25" s="131">
        <v>927</v>
      </c>
      <c r="K25" s="131">
        <v>32393</v>
      </c>
      <c r="L25" s="142">
        <v>31</v>
      </c>
      <c r="M25" s="131">
        <v>1261</v>
      </c>
      <c r="N25" s="141">
        <v>43875</v>
      </c>
      <c r="O25" s="142">
        <v>33</v>
      </c>
      <c r="P25" s="131">
        <v>1345</v>
      </c>
      <c r="Q25" s="141">
        <v>49752</v>
      </c>
    </row>
    <row r="26" spans="1:17" ht="12" customHeight="1" x14ac:dyDescent="0.15">
      <c r="A26" s="139">
        <v>31</v>
      </c>
      <c r="B26" s="140" t="s">
        <v>201</v>
      </c>
      <c r="C26" s="131">
        <v>346</v>
      </c>
      <c r="D26" s="131">
        <v>7408</v>
      </c>
      <c r="E26" s="141">
        <v>86487</v>
      </c>
      <c r="F26" s="142">
        <v>353</v>
      </c>
      <c r="G26" s="131">
        <v>7573</v>
      </c>
      <c r="H26" s="141">
        <v>96112</v>
      </c>
      <c r="I26" s="131">
        <v>359</v>
      </c>
      <c r="J26" s="131">
        <v>7378</v>
      </c>
      <c r="K26" s="131">
        <v>103338</v>
      </c>
      <c r="L26" s="142">
        <v>349</v>
      </c>
      <c r="M26" s="131">
        <v>7112</v>
      </c>
      <c r="N26" s="141">
        <v>111376</v>
      </c>
      <c r="O26" s="142">
        <v>346</v>
      </c>
      <c r="P26" s="131">
        <v>7211</v>
      </c>
      <c r="Q26" s="141">
        <v>118152</v>
      </c>
    </row>
    <row r="27" spans="1:17" ht="12" customHeight="1" x14ac:dyDescent="0.15">
      <c r="A27" s="143">
        <v>32</v>
      </c>
      <c r="B27" s="144" t="s">
        <v>202</v>
      </c>
      <c r="C27" s="145">
        <v>176</v>
      </c>
      <c r="D27" s="145">
        <v>1619</v>
      </c>
      <c r="E27" s="146">
        <v>21877</v>
      </c>
      <c r="F27" s="147">
        <v>185</v>
      </c>
      <c r="G27" s="145">
        <v>1711</v>
      </c>
      <c r="H27" s="146">
        <v>24338</v>
      </c>
      <c r="I27" s="145">
        <v>175</v>
      </c>
      <c r="J27" s="145">
        <v>1669</v>
      </c>
      <c r="K27" s="145">
        <v>25744</v>
      </c>
      <c r="L27" s="147">
        <v>181</v>
      </c>
      <c r="M27" s="145">
        <v>1606</v>
      </c>
      <c r="N27" s="146">
        <v>24149</v>
      </c>
      <c r="O27" s="147">
        <v>172</v>
      </c>
      <c r="P27" s="145">
        <v>1677</v>
      </c>
      <c r="Q27" s="146">
        <v>22925</v>
      </c>
    </row>
    <row r="28" spans="1:17" ht="12" customHeight="1" x14ac:dyDescent="0.15">
      <c r="B28" s="133"/>
      <c r="C28" s="133"/>
      <c r="D28" s="133"/>
      <c r="E28" s="133"/>
      <c r="F28" s="133"/>
      <c r="G28" s="133"/>
      <c r="H28" s="133"/>
      <c r="I28" s="145"/>
      <c r="J28" s="145"/>
      <c r="K28" s="145"/>
      <c r="L28" s="133"/>
      <c r="M28" s="133"/>
      <c r="N28" s="133"/>
      <c r="O28" s="133"/>
      <c r="P28" s="380" t="s">
        <v>169</v>
      </c>
      <c r="Q28" s="380"/>
    </row>
    <row r="29" spans="1:17" ht="12" customHeight="1" x14ac:dyDescent="0.15">
      <c r="A29" s="375" t="s">
        <v>170</v>
      </c>
      <c r="B29" s="376"/>
      <c r="C29" s="381" t="s">
        <v>203</v>
      </c>
      <c r="D29" s="382"/>
      <c r="E29" s="383"/>
      <c r="F29" s="372" t="s">
        <v>204</v>
      </c>
      <c r="G29" s="372"/>
      <c r="H29" s="372"/>
      <c r="I29" s="372" t="s">
        <v>205</v>
      </c>
      <c r="J29" s="372"/>
      <c r="K29" s="372"/>
      <c r="L29" s="372" t="s">
        <v>206</v>
      </c>
      <c r="M29" s="372"/>
      <c r="N29" s="372"/>
      <c r="O29" s="381" t="s">
        <v>207</v>
      </c>
      <c r="P29" s="382"/>
      <c r="Q29" s="383"/>
    </row>
    <row r="30" spans="1:17" ht="12" customHeight="1" x14ac:dyDescent="0.15">
      <c r="A30" s="373" t="s">
        <v>176</v>
      </c>
      <c r="B30" s="374"/>
      <c r="C30" s="135" t="s">
        <v>177</v>
      </c>
      <c r="D30" s="135" t="s">
        <v>178</v>
      </c>
      <c r="E30" s="135" t="s">
        <v>179</v>
      </c>
      <c r="F30" s="135" t="s">
        <v>177</v>
      </c>
      <c r="G30" s="135" t="s">
        <v>178</v>
      </c>
      <c r="H30" s="135" t="s">
        <v>179</v>
      </c>
      <c r="I30" s="135" t="s">
        <v>177</v>
      </c>
      <c r="J30" s="135" t="s">
        <v>178</v>
      </c>
      <c r="K30" s="135" t="s">
        <v>179</v>
      </c>
      <c r="L30" s="135" t="s">
        <v>177</v>
      </c>
      <c r="M30" s="135" t="s">
        <v>178</v>
      </c>
      <c r="N30" s="135" t="s">
        <v>179</v>
      </c>
      <c r="O30" s="135" t="s">
        <v>177</v>
      </c>
      <c r="P30" s="135" t="s">
        <v>178</v>
      </c>
      <c r="Q30" s="135" t="s">
        <v>179</v>
      </c>
    </row>
    <row r="31" spans="1:17" ht="12" customHeight="1" x14ac:dyDescent="0.15">
      <c r="A31" s="375" t="s">
        <v>180</v>
      </c>
      <c r="B31" s="376"/>
      <c r="C31" s="138">
        <v>4631</v>
      </c>
      <c r="D31" s="136">
        <v>99852</v>
      </c>
      <c r="E31" s="137">
        <v>1925304</v>
      </c>
      <c r="F31" s="138">
        <v>4537</v>
      </c>
      <c r="G31" s="136">
        <v>97604</v>
      </c>
      <c r="H31" s="137">
        <v>1858556</v>
      </c>
      <c r="I31" s="136">
        <v>4449</v>
      </c>
      <c r="J31" s="136">
        <v>95606</v>
      </c>
      <c r="K31" s="137">
        <v>1923466</v>
      </c>
      <c r="L31" s="138">
        <v>4381</v>
      </c>
      <c r="M31" s="136">
        <v>94468</v>
      </c>
      <c r="N31" s="137">
        <v>1959713</v>
      </c>
      <c r="O31" s="138">
        <v>4275</v>
      </c>
      <c r="P31" s="136">
        <v>92852</v>
      </c>
      <c r="Q31" s="137">
        <v>2038258</v>
      </c>
    </row>
    <row r="32" spans="1:17" ht="12" customHeight="1" x14ac:dyDescent="0.15">
      <c r="A32" s="139">
        <v>9</v>
      </c>
      <c r="B32" s="140" t="s">
        <v>181</v>
      </c>
      <c r="C32" s="142">
        <v>356</v>
      </c>
      <c r="D32" s="131">
        <v>5105</v>
      </c>
      <c r="E32" s="141">
        <v>69934</v>
      </c>
      <c r="F32" s="142">
        <v>360</v>
      </c>
      <c r="G32" s="131">
        <v>5258</v>
      </c>
      <c r="H32" s="141">
        <v>71886</v>
      </c>
      <c r="I32" s="131">
        <v>354</v>
      </c>
      <c r="J32" s="131">
        <v>5388</v>
      </c>
      <c r="K32" s="141">
        <v>74229</v>
      </c>
      <c r="L32" s="142">
        <v>351</v>
      </c>
      <c r="M32" s="131">
        <v>5522</v>
      </c>
      <c r="N32" s="141">
        <v>75982</v>
      </c>
      <c r="O32" s="142">
        <v>346</v>
      </c>
      <c r="P32" s="131">
        <v>5648</v>
      </c>
      <c r="Q32" s="141">
        <v>75225</v>
      </c>
    </row>
    <row r="33" spans="1:17" ht="12" customHeight="1" x14ac:dyDescent="0.15">
      <c r="A33" s="139">
        <v>10</v>
      </c>
      <c r="B33" s="140" t="s">
        <v>182</v>
      </c>
      <c r="C33" s="142">
        <v>44</v>
      </c>
      <c r="D33" s="131">
        <v>467</v>
      </c>
      <c r="E33" s="141">
        <v>28759</v>
      </c>
      <c r="F33" s="142">
        <v>42</v>
      </c>
      <c r="G33" s="131">
        <v>458</v>
      </c>
      <c r="H33" s="141">
        <v>30166</v>
      </c>
      <c r="I33" s="131">
        <v>45</v>
      </c>
      <c r="J33" s="131">
        <v>481</v>
      </c>
      <c r="K33" s="141">
        <v>29147</v>
      </c>
      <c r="L33" s="142">
        <v>46</v>
      </c>
      <c r="M33" s="131">
        <v>473</v>
      </c>
      <c r="N33" s="141">
        <v>30407</v>
      </c>
      <c r="O33" s="142">
        <v>45</v>
      </c>
      <c r="P33" s="131">
        <v>448</v>
      </c>
      <c r="Q33" s="141">
        <v>29925</v>
      </c>
    </row>
    <row r="34" spans="1:17" ht="12" customHeight="1" x14ac:dyDescent="0.15">
      <c r="A34" s="139">
        <v>11</v>
      </c>
      <c r="B34" s="140" t="s">
        <v>183</v>
      </c>
      <c r="C34" s="142">
        <v>1323</v>
      </c>
      <c r="D34" s="131">
        <v>25724</v>
      </c>
      <c r="E34" s="141">
        <v>386482</v>
      </c>
      <c r="F34" s="142">
        <v>1088</v>
      </c>
      <c r="G34" s="131">
        <v>19854</v>
      </c>
      <c r="H34" s="141">
        <v>295922</v>
      </c>
      <c r="I34" s="131">
        <v>1041</v>
      </c>
      <c r="J34" s="131">
        <v>19312</v>
      </c>
      <c r="K34" s="141">
        <v>294037</v>
      </c>
      <c r="L34" s="142">
        <v>1006</v>
      </c>
      <c r="M34" s="131">
        <v>18798</v>
      </c>
      <c r="N34" s="141">
        <v>289800</v>
      </c>
      <c r="O34" s="142">
        <v>994</v>
      </c>
      <c r="P34" s="131">
        <v>18514</v>
      </c>
      <c r="Q34" s="141">
        <v>296060</v>
      </c>
    </row>
    <row r="35" spans="1:17" ht="12" customHeight="1" x14ac:dyDescent="0.15">
      <c r="A35" s="139">
        <v>12</v>
      </c>
      <c r="B35" s="140" t="s">
        <v>184</v>
      </c>
      <c r="C35" s="142">
        <v>328</v>
      </c>
      <c r="D35" s="131">
        <v>5782</v>
      </c>
      <c r="E35" s="141">
        <v>47146</v>
      </c>
      <c r="F35" s="142">
        <v>514</v>
      </c>
      <c r="G35" s="131">
        <v>10468</v>
      </c>
      <c r="H35" s="141">
        <v>103579</v>
      </c>
      <c r="I35" s="131">
        <v>484</v>
      </c>
      <c r="J35" s="131">
        <v>9775</v>
      </c>
      <c r="K35" s="141">
        <v>101437</v>
      </c>
      <c r="L35" s="142">
        <v>468</v>
      </c>
      <c r="M35" s="131">
        <v>9419</v>
      </c>
      <c r="N35" s="141">
        <v>102679</v>
      </c>
      <c r="O35" s="142">
        <v>452</v>
      </c>
      <c r="P35" s="131">
        <v>9061</v>
      </c>
      <c r="Q35" s="141">
        <v>106719</v>
      </c>
    </row>
    <row r="36" spans="1:17" ht="12" customHeight="1" x14ac:dyDescent="0.15">
      <c r="A36" s="139">
        <v>13</v>
      </c>
      <c r="B36" s="140" t="s">
        <v>185</v>
      </c>
      <c r="C36" s="142">
        <v>234</v>
      </c>
      <c r="D36" s="131">
        <v>2523</v>
      </c>
      <c r="E36" s="141">
        <v>49530</v>
      </c>
      <c r="F36" s="142">
        <v>233</v>
      </c>
      <c r="G36" s="131">
        <v>2499</v>
      </c>
      <c r="H36" s="141">
        <v>49599</v>
      </c>
      <c r="I36" s="131">
        <v>234</v>
      </c>
      <c r="J36" s="131">
        <v>2438</v>
      </c>
      <c r="K36" s="141">
        <v>46741</v>
      </c>
      <c r="L36" s="142">
        <v>225</v>
      </c>
      <c r="M36" s="131">
        <v>2439</v>
      </c>
      <c r="N36" s="141">
        <v>53367</v>
      </c>
      <c r="O36" s="142">
        <v>211</v>
      </c>
      <c r="P36" s="131">
        <v>2334</v>
      </c>
      <c r="Q36" s="141">
        <v>56242</v>
      </c>
    </row>
    <row r="37" spans="1:17" ht="12" customHeight="1" x14ac:dyDescent="0.15">
      <c r="A37" s="139">
        <v>14</v>
      </c>
      <c r="B37" s="140" t="s">
        <v>186</v>
      </c>
      <c r="C37" s="142">
        <v>126</v>
      </c>
      <c r="D37" s="131">
        <v>2120</v>
      </c>
      <c r="E37" s="141">
        <v>36470</v>
      </c>
      <c r="F37" s="142">
        <v>123</v>
      </c>
      <c r="G37" s="131">
        <v>2074</v>
      </c>
      <c r="H37" s="141">
        <v>36234</v>
      </c>
      <c r="I37" s="131">
        <v>132</v>
      </c>
      <c r="J37" s="131">
        <v>2148</v>
      </c>
      <c r="K37" s="141">
        <v>38249</v>
      </c>
      <c r="L37" s="142">
        <v>122</v>
      </c>
      <c r="M37" s="131">
        <v>2050</v>
      </c>
      <c r="N37" s="141">
        <v>37039</v>
      </c>
      <c r="O37" s="142">
        <v>110</v>
      </c>
      <c r="P37" s="131">
        <v>1708</v>
      </c>
      <c r="Q37" s="141">
        <v>32209</v>
      </c>
    </row>
    <row r="38" spans="1:17" ht="12" customHeight="1" x14ac:dyDescent="0.15">
      <c r="A38" s="139">
        <v>15</v>
      </c>
      <c r="B38" s="140" t="s">
        <v>187</v>
      </c>
      <c r="C38" s="142">
        <v>140</v>
      </c>
      <c r="D38" s="131">
        <v>2545</v>
      </c>
      <c r="E38" s="141">
        <v>54137</v>
      </c>
      <c r="F38" s="142">
        <v>131</v>
      </c>
      <c r="G38" s="131">
        <v>2451</v>
      </c>
      <c r="H38" s="141">
        <v>50896</v>
      </c>
      <c r="I38" s="131">
        <v>135</v>
      </c>
      <c r="J38" s="131">
        <v>2521</v>
      </c>
      <c r="K38" s="141">
        <v>56343</v>
      </c>
      <c r="L38" s="142">
        <v>134</v>
      </c>
      <c r="M38" s="131">
        <v>2503</v>
      </c>
      <c r="N38" s="141">
        <v>58927</v>
      </c>
      <c r="O38" s="142">
        <v>133</v>
      </c>
      <c r="P38" s="131">
        <v>2556</v>
      </c>
      <c r="Q38" s="141">
        <v>62627</v>
      </c>
    </row>
    <row r="39" spans="1:17" ht="12" customHeight="1" x14ac:dyDescent="0.15">
      <c r="A39" s="139">
        <v>16</v>
      </c>
      <c r="B39" s="140" t="s">
        <v>188</v>
      </c>
      <c r="C39" s="142">
        <v>159</v>
      </c>
      <c r="D39" s="131">
        <v>2352</v>
      </c>
      <c r="E39" s="141">
        <v>34444</v>
      </c>
      <c r="F39" s="142">
        <v>156</v>
      </c>
      <c r="G39" s="131">
        <v>2361</v>
      </c>
      <c r="H39" s="141">
        <v>33722</v>
      </c>
      <c r="I39" s="131">
        <v>163</v>
      </c>
      <c r="J39" s="131">
        <v>2349</v>
      </c>
      <c r="K39" s="141">
        <v>35337</v>
      </c>
      <c r="L39" s="142">
        <v>166</v>
      </c>
      <c r="M39" s="131">
        <v>2267</v>
      </c>
      <c r="N39" s="141">
        <v>34334</v>
      </c>
      <c r="O39" s="142">
        <v>164</v>
      </c>
      <c r="P39" s="131">
        <v>2272</v>
      </c>
      <c r="Q39" s="141">
        <v>34748</v>
      </c>
    </row>
    <row r="40" spans="1:17" ht="12" customHeight="1" x14ac:dyDescent="0.15">
      <c r="A40" s="139">
        <v>17</v>
      </c>
      <c r="B40" s="140" t="s">
        <v>189</v>
      </c>
      <c r="C40" s="142">
        <v>48</v>
      </c>
      <c r="D40" s="131">
        <v>4294</v>
      </c>
      <c r="E40" s="141">
        <v>165207</v>
      </c>
      <c r="F40" s="142">
        <v>48</v>
      </c>
      <c r="G40" s="131">
        <v>4215</v>
      </c>
      <c r="H40" s="141">
        <v>165325</v>
      </c>
      <c r="I40" s="131">
        <v>47</v>
      </c>
      <c r="J40" s="131">
        <v>4088</v>
      </c>
      <c r="K40" s="141">
        <v>172396</v>
      </c>
      <c r="L40" s="142">
        <v>48</v>
      </c>
      <c r="M40" s="131">
        <v>4113</v>
      </c>
      <c r="N40" s="141">
        <v>177787</v>
      </c>
      <c r="O40" s="142">
        <v>46</v>
      </c>
      <c r="P40" s="131">
        <v>4040</v>
      </c>
      <c r="Q40" s="141">
        <v>194584</v>
      </c>
    </row>
    <row r="41" spans="1:17" ht="12" customHeight="1" x14ac:dyDescent="0.15">
      <c r="A41" s="139">
        <v>18</v>
      </c>
      <c r="B41" s="140" t="s">
        <v>190</v>
      </c>
      <c r="C41" s="142">
        <v>12</v>
      </c>
      <c r="D41" s="131">
        <v>93</v>
      </c>
      <c r="E41" s="141">
        <v>4268</v>
      </c>
      <c r="F41" s="142">
        <v>12</v>
      </c>
      <c r="G41" s="131">
        <v>95</v>
      </c>
      <c r="H41" s="141">
        <v>4065</v>
      </c>
      <c r="I41" s="131">
        <v>12</v>
      </c>
      <c r="J41" s="131">
        <v>94</v>
      </c>
      <c r="K41" s="141">
        <v>3891</v>
      </c>
      <c r="L41" s="142">
        <v>12</v>
      </c>
      <c r="M41" s="131">
        <v>103</v>
      </c>
      <c r="N41" s="141">
        <v>3830</v>
      </c>
      <c r="O41" s="142">
        <v>12</v>
      </c>
      <c r="P41" s="131">
        <v>103</v>
      </c>
      <c r="Q41" s="141">
        <v>4050</v>
      </c>
    </row>
    <row r="42" spans="1:17" ht="12" customHeight="1" x14ac:dyDescent="0.15">
      <c r="A42" s="139">
        <v>19</v>
      </c>
      <c r="B42" s="140" t="s">
        <v>191</v>
      </c>
      <c r="C42" s="142">
        <v>197</v>
      </c>
      <c r="D42" s="131">
        <v>4847</v>
      </c>
      <c r="E42" s="141">
        <v>99215</v>
      </c>
      <c r="F42" s="142">
        <v>192</v>
      </c>
      <c r="G42" s="131">
        <v>4891</v>
      </c>
      <c r="H42" s="141">
        <v>103451</v>
      </c>
      <c r="I42" s="131">
        <v>199</v>
      </c>
      <c r="J42" s="131">
        <v>4979</v>
      </c>
      <c r="K42" s="141">
        <v>112549</v>
      </c>
      <c r="L42" s="142">
        <v>216</v>
      </c>
      <c r="M42" s="131">
        <v>5079</v>
      </c>
      <c r="N42" s="141">
        <v>113089</v>
      </c>
      <c r="O42" s="142">
        <v>206</v>
      </c>
      <c r="P42" s="131">
        <v>4696</v>
      </c>
      <c r="Q42" s="141">
        <v>109208</v>
      </c>
    </row>
    <row r="43" spans="1:17" ht="12" customHeight="1" x14ac:dyDescent="0.15">
      <c r="A43" s="139">
        <v>20</v>
      </c>
      <c r="B43" s="140" t="s">
        <v>192</v>
      </c>
      <c r="C43" s="142">
        <v>9</v>
      </c>
      <c r="D43" s="131">
        <v>167</v>
      </c>
      <c r="E43" s="141">
        <v>1538</v>
      </c>
      <c r="F43" s="142">
        <v>10</v>
      </c>
      <c r="G43" s="131">
        <v>175</v>
      </c>
      <c r="H43" s="141">
        <v>1582</v>
      </c>
      <c r="I43" s="131">
        <v>10</v>
      </c>
      <c r="J43" s="131">
        <v>179</v>
      </c>
      <c r="K43" s="141">
        <v>1794</v>
      </c>
      <c r="L43" s="142">
        <v>10</v>
      </c>
      <c r="M43" s="131">
        <v>199</v>
      </c>
      <c r="N43" s="141">
        <v>2130</v>
      </c>
      <c r="O43" s="142">
        <v>7</v>
      </c>
      <c r="P43" s="131">
        <v>180</v>
      </c>
      <c r="Q43" s="141">
        <v>1877</v>
      </c>
    </row>
    <row r="44" spans="1:17" ht="12" customHeight="1" x14ac:dyDescent="0.15">
      <c r="A44" s="139">
        <v>21</v>
      </c>
      <c r="B44" s="140" t="s">
        <v>193</v>
      </c>
      <c r="C44" s="142">
        <v>9</v>
      </c>
      <c r="D44" s="131">
        <v>115</v>
      </c>
      <c r="E44" s="141">
        <v>801</v>
      </c>
      <c r="F44" s="142">
        <v>8</v>
      </c>
      <c r="G44" s="131">
        <v>106</v>
      </c>
      <c r="H44" s="141">
        <v>659</v>
      </c>
      <c r="I44" s="131">
        <v>8</v>
      </c>
      <c r="J44" s="131">
        <v>104</v>
      </c>
      <c r="K44" s="141">
        <v>610</v>
      </c>
      <c r="L44" s="142">
        <v>8</v>
      </c>
      <c r="M44" s="131">
        <v>100</v>
      </c>
      <c r="N44" s="141">
        <v>596</v>
      </c>
      <c r="O44" s="142">
        <v>7</v>
      </c>
      <c r="P44" s="131">
        <v>80</v>
      </c>
      <c r="Q44" s="141">
        <v>452</v>
      </c>
    </row>
    <row r="45" spans="1:17" ht="12" customHeight="1" x14ac:dyDescent="0.15">
      <c r="A45" s="139">
        <v>22</v>
      </c>
      <c r="B45" s="140" t="s">
        <v>194</v>
      </c>
      <c r="C45" s="142">
        <v>194</v>
      </c>
      <c r="D45" s="131">
        <v>3578</v>
      </c>
      <c r="E45" s="141">
        <v>85964</v>
      </c>
      <c r="F45" s="142">
        <v>202</v>
      </c>
      <c r="G45" s="131">
        <v>3607</v>
      </c>
      <c r="H45" s="141">
        <v>85611</v>
      </c>
      <c r="I45" s="131">
        <v>195</v>
      </c>
      <c r="J45" s="131">
        <v>3683</v>
      </c>
      <c r="K45" s="141">
        <v>86701</v>
      </c>
      <c r="L45" s="142">
        <v>195</v>
      </c>
      <c r="M45" s="131">
        <v>3607</v>
      </c>
      <c r="N45" s="141">
        <v>94405</v>
      </c>
      <c r="O45" s="142">
        <v>183</v>
      </c>
      <c r="P45" s="131">
        <v>3494</v>
      </c>
      <c r="Q45" s="141">
        <v>102642</v>
      </c>
    </row>
    <row r="46" spans="1:17" ht="12" customHeight="1" x14ac:dyDescent="0.15">
      <c r="A46" s="139">
        <v>23</v>
      </c>
      <c r="B46" s="140" t="s">
        <v>195</v>
      </c>
      <c r="C46" s="142">
        <v>27</v>
      </c>
      <c r="D46" s="131">
        <v>459</v>
      </c>
      <c r="E46" s="141">
        <v>12483</v>
      </c>
      <c r="F46" s="142">
        <v>30</v>
      </c>
      <c r="G46" s="131">
        <v>474</v>
      </c>
      <c r="H46" s="141">
        <v>11626</v>
      </c>
      <c r="I46" s="131">
        <v>28</v>
      </c>
      <c r="J46" s="131">
        <v>466</v>
      </c>
      <c r="K46" s="141">
        <v>12117</v>
      </c>
      <c r="L46" s="142">
        <v>21</v>
      </c>
      <c r="M46" s="131">
        <v>395</v>
      </c>
      <c r="N46" s="141">
        <v>11001</v>
      </c>
      <c r="O46" s="142">
        <v>19</v>
      </c>
      <c r="P46" s="131">
        <v>387</v>
      </c>
      <c r="Q46" s="141">
        <v>11164</v>
      </c>
    </row>
    <row r="47" spans="1:17" ht="12" customHeight="1" x14ac:dyDescent="0.15">
      <c r="A47" s="139">
        <v>24</v>
      </c>
      <c r="B47" s="140" t="s">
        <v>196</v>
      </c>
      <c r="C47" s="142">
        <v>24</v>
      </c>
      <c r="D47" s="131">
        <v>1401</v>
      </c>
      <c r="E47" s="141">
        <v>92842</v>
      </c>
      <c r="F47" s="142">
        <v>24</v>
      </c>
      <c r="G47" s="131">
        <v>1378</v>
      </c>
      <c r="H47" s="141">
        <v>89514</v>
      </c>
      <c r="I47" s="131">
        <v>24</v>
      </c>
      <c r="J47" s="131">
        <v>1379</v>
      </c>
      <c r="K47" s="141">
        <v>92465</v>
      </c>
      <c r="L47" s="142">
        <v>26</v>
      </c>
      <c r="M47" s="131">
        <v>1356</v>
      </c>
      <c r="N47" s="141">
        <v>87675</v>
      </c>
      <c r="O47" s="142">
        <v>26</v>
      </c>
      <c r="P47" s="131">
        <v>1352</v>
      </c>
      <c r="Q47" s="141">
        <v>95880</v>
      </c>
    </row>
    <row r="48" spans="1:17" ht="12" customHeight="1" x14ac:dyDescent="0.15">
      <c r="A48" s="139">
        <v>25</v>
      </c>
      <c r="B48" s="140" t="s">
        <v>197</v>
      </c>
      <c r="C48" s="142">
        <v>384</v>
      </c>
      <c r="D48" s="131">
        <v>6057</v>
      </c>
      <c r="E48" s="141">
        <v>103314</v>
      </c>
      <c r="F48" s="142">
        <v>364</v>
      </c>
      <c r="G48" s="131">
        <v>5612</v>
      </c>
      <c r="H48" s="141">
        <v>86712</v>
      </c>
      <c r="I48" s="131">
        <v>359</v>
      </c>
      <c r="J48" s="131">
        <v>5594</v>
      </c>
      <c r="K48" s="141">
        <v>89447</v>
      </c>
      <c r="L48" s="142">
        <v>306</v>
      </c>
      <c r="M48" s="131">
        <v>5351</v>
      </c>
      <c r="N48" s="141">
        <v>95687</v>
      </c>
      <c r="O48" s="142">
        <v>299</v>
      </c>
      <c r="P48" s="131">
        <v>5405</v>
      </c>
      <c r="Q48" s="141">
        <v>98948</v>
      </c>
    </row>
    <row r="49" spans="1:17" ht="12" customHeight="1" x14ac:dyDescent="0.15">
      <c r="A49" s="139">
        <v>26</v>
      </c>
      <c r="B49" s="140" t="s">
        <v>198</v>
      </c>
      <c r="C49" s="142">
        <v>263</v>
      </c>
      <c r="D49" s="131">
        <v>4893</v>
      </c>
      <c r="E49" s="141">
        <v>93003</v>
      </c>
      <c r="F49" s="142">
        <v>255</v>
      </c>
      <c r="G49" s="131">
        <v>4706</v>
      </c>
      <c r="H49" s="141">
        <v>84208</v>
      </c>
      <c r="I49" s="131">
        <v>255</v>
      </c>
      <c r="J49" s="131">
        <v>4751</v>
      </c>
      <c r="K49" s="141">
        <v>109303</v>
      </c>
      <c r="L49" s="142">
        <v>256</v>
      </c>
      <c r="M49" s="131">
        <v>4737</v>
      </c>
      <c r="N49" s="141">
        <v>113686</v>
      </c>
      <c r="O49" s="142">
        <v>265</v>
      </c>
      <c r="P49" s="131">
        <v>4944</v>
      </c>
      <c r="Q49" s="141">
        <v>123792</v>
      </c>
    </row>
    <row r="50" spans="1:17" ht="12" customHeight="1" x14ac:dyDescent="0.15">
      <c r="A50" s="139">
        <v>27</v>
      </c>
      <c r="B50" s="140" t="s">
        <v>199</v>
      </c>
      <c r="C50" s="142">
        <v>233</v>
      </c>
      <c r="D50" s="131">
        <v>17452</v>
      </c>
      <c r="E50" s="141">
        <v>379754</v>
      </c>
      <c r="F50" s="142">
        <v>224</v>
      </c>
      <c r="G50" s="131">
        <v>17052</v>
      </c>
      <c r="H50" s="141">
        <v>372367</v>
      </c>
      <c r="I50" s="131">
        <v>216</v>
      </c>
      <c r="J50" s="131">
        <v>16442</v>
      </c>
      <c r="K50" s="141">
        <v>386042</v>
      </c>
      <c r="L50" s="142">
        <v>209</v>
      </c>
      <c r="M50" s="131">
        <v>15959</v>
      </c>
      <c r="N50" s="141">
        <v>390424</v>
      </c>
      <c r="O50" s="142">
        <v>202</v>
      </c>
      <c r="P50" s="131">
        <v>15481</v>
      </c>
      <c r="Q50" s="141">
        <v>405638</v>
      </c>
    </row>
    <row r="51" spans="1:17" ht="12" customHeight="1" x14ac:dyDescent="0.15">
      <c r="A51" s="139">
        <v>30</v>
      </c>
      <c r="B51" s="140" t="s">
        <v>200</v>
      </c>
      <c r="C51" s="142">
        <v>31</v>
      </c>
      <c r="D51" s="131">
        <v>1395</v>
      </c>
      <c r="E51" s="141">
        <v>49889</v>
      </c>
      <c r="F51" s="142">
        <v>33</v>
      </c>
      <c r="G51" s="131">
        <v>1319</v>
      </c>
      <c r="H51" s="141">
        <v>51149</v>
      </c>
      <c r="I51" s="131">
        <v>27</v>
      </c>
      <c r="J51" s="131">
        <v>1347</v>
      </c>
      <c r="K51" s="141">
        <v>56867</v>
      </c>
      <c r="L51" s="142">
        <v>30</v>
      </c>
      <c r="M51" s="131">
        <v>1741</v>
      </c>
      <c r="N51" s="141">
        <v>57839</v>
      </c>
      <c r="O51" s="142">
        <v>28</v>
      </c>
      <c r="P51" s="131">
        <v>1848</v>
      </c>
      <c r="Q51" s="141">
        <v>64488</v>
      </c>
    </row>
    <row r="52" spans="1:17" ht="12" customHeight="1" x14ac:dyDescent="0.15">
      <c r="A52" s="139">
        <v>31</v>
      </c>
      <c r="B52" s="140" t="s">
        <v>201</v>
      </c>
      <c r="C52" s="142">
        <v>328</v>
      </c>
      <c r="D52" s="131">
        <v>6817</v>
      </c>
      <c r="E52" s="141">
        <v>107391</v>
      </c>
      <c r="F52" s="142">
        <v>312</v>
      </c>
      <c r="G52" s="131">
        <v>6786</v>
      </c>
      <c r="H52" s="141">
        <v>102149</v>
      </c>
      <c r="I52" s="131">
        <v>310</v>
      </c>
      <c r="J52" s="131">
        <v>6287</v>
      </c>
      <c r="K52" s="141">
        <v>95397</v>
      </c>
      <c r="L52" s="142">
        <v>364</v>
      </c>
      <c r="M52" s="131">
        <v>6504</v>
      </c>
      <c r="N52" s="141">
        <v>101382</v>
      </c>
      <c r="O52" s="142">
        <v>361</v>
      </c>
      <c r="P52" s="131">
        <v>6656</v>
      </c>
      <c r="Q52" s="141">
        <v>105817</v>
      </c>
    </row>
    <row r="53" spans="1:17" ht="12" customHeight="1" x14ac:dyDescent="0.15">
      <c r="A53" s="143">
        <v>32</v>
      </c>
      <c r="B53" s="144" t="s">
        <v>202</v>
      </c>
      <c r="C53" s="147">
        <v>162</v>
      </c>
      <c r="D53" s="145">
        <v>1666</v>
      </c>
      <c r="E53" s="146">
        <v>22732</v>
      </c>
      <c r="F53" s="147">
        <v>176</v>
      </c>
      <c r="G53" s="145">
        <v>1765</v>
      </c>
      <c r="H53" s="146">
        <v>28134</v>
      </c>
      <c r="I53" s="145">
        <v>171</v>
      </c>
      <c r="J53" s="145">
        <v>1801</v>
      </c>
      <c r="K53" s="146">
        <v>28365</v>
      </c>
      <c r="L53" s="147">
        <v>162</v>
      </c>
      <c r="M53" s="145">
        <v>1753</v>
      </c>
      <c r="N53" s="146">
        <v>27644</v>
      </c>
      <c r="O53" s="147">
        <v>159</v>
      </c>
      <c r="P53" s="145">
        <v>1645</v>
      </c>
      <c r="Q53" s="146">
        <v>25963</v>
      </c>
    </row>
    <row r="54" spans="1:17" ht="12" customHeight="1" x14ac:dyDescent="0.15">
      <c r="C54" s="133"/>
      <c r="D54" s="133"/>
      <c r="E54" s="133"/>
      <c r="F54" s="133"/>
      <c r="G54" s="133"/>
      <c r="H54" s="133"/>
      <c r="I54" s="133"/>
      <c r="J54" s="133"/>
      <c r="K54" s="133"/>
      <c r="L54" s="133"/>
      <c r="M54" s="133"/>
      <c r="N54" s="133"/>
      <c r="O54" s="133"/>
      <c r="P54" s="380" t="s">
        <v>169</v>
      </c>
      <c r="Q54" s="380"/>
    </row>
    <row r="55" spans="1:17" ht="12" customHeight="1" x14ac:dyDescent="0.15">
      <c r="A55" s="375" t="s">
        <v>170</v>
      </c>
      <c r="B55" s="376"/>
      <c r="C55" s="381" t="s">
        <v>208</v>
      </c>
      <c r="D55" s="382"/>
      <c r="E55" s="383"/>
      <c r="F55" s="372" t="s">
        <v>209</v>
      </c>
      <c r="G55" s="372"/>
      <c r="H55" s="372"/>
      <c r="I55" s="372" t="s">
        <v>210</v>
      </c>
      <c r="J55" s="372"/>
      <c r="K55" s="372"/>
      <c r="L55" s="372" t="s">
        <v>211</v>
      </c>
      <c r="M55" s="372"/>
      <c r="N55" s="381"/>
      <c r="O55" s="372" t="s">
        <v>212</v>
      </c>
      <c r="P55" s="372"/>
      <c r="Q55" s="372"/>
    </row>
    <row r="56" spans="1:17" ht="12" customHeight="1" x14ac:dyDescent="0.15">
      <c r="A56" s="373" t="s">
        <v>176</v>
      </c>
      <c r="B56" s="374"/>
      <c r="C56" s="135" t="s">
        <v>177</v>
      </c>
      <c r="D56" s="135" t="s">
        <v>178</v>
      </c>
      <c r="E56" s="135" t="s">
        <v>179</v>
      </c>
      <c r="F56" s="135" t="s">
        <v>177</v>
      </c>
      <c r="G56" s="135" t="s">
        <v>178</v>
      </c>
      <c r="H56" s="135" t="s">
        <v>179</v>
      </c>
      <c r="I56" s="135" t="s">
        <v>177</v>
      </c>
      <c r="J56" s="135" t="s">
        <v>178</v>
      </c>
      <c r="K56" s="135" t="s">
        <v>179</v>
      </c>
      <c r="L56" s="135" t="s">
        <v>177</v>
      </c>
      <c r="M56" s="135" t="s">
        <v>178</v>
      </c>
      <c r="N56" s="135" t="s">
        <v>179</v>
      </c>
      <c r="O56" s="135" t="s">
        <v>177</v>
      </c>
      <c r="P56" s="135" t="s">
        <v>178</v>
      </c>
      <c r="Q56" s="135" t="s">
        <v>179</v>
      </c>
    </row>
    <row r="57" spans="1:17" ht="12" customHeight="1" x14ac:dyDescent="0.15">
      <c r="A57" s="375" t="s">
        <v>180</v>
      </c>
      <c r="B57" s="376"/>
      <c r="C57" s="138">
        <v>4168</v>
      </c>
      <c r="D57" s="136">
        <v>92102</v>
      </c>
      <c r="E57" s="137">
        <v>1943164</v>
      </c>
      <c r="F57" s="138">
        <v>4055</v>
      </c>
      <c r="G57" s="136">
        <v>89475</v>
      </c>
      <c r="H57" s="137">
        <v>1877132</v>
      </c>
      <c r="I57" s="136">
        <v>3849</v>
      </c>
      <c r="J57" s="136">
        <v>86918</v>
      </c>
      <c r="K57" s="137">
        <v>1974347</v>
      </c>
      <c r="L57" s="138">
        <v>3751</v>
      </c>
      <c r="M57" s="136">
        <v>84227</v>
      </c>
      <c r="N57" s="137">
        <v>1777053</v>
      </c>
      <c r="O57" s="138">
        <v>3390</v>
      </c>
      <c r="P57" s="136">
        <v>79077</v>
      </c>
      <c r="Q57" s="137">
        <v>1687094</v>
      </c>
    </row>
    <row r="58" spans="1:17" ht="12" customHeight="1" x14ac:dyDescent="0.15">
      <c r="A58" s="139">
        <v>9</v>
      </c>
      <c r="B58" s="140" t="s">
        <v>181</v>
      </c>
      <c r="C58" s="142">
        <v>349</v>
      </c>
      <c r="D58" s="131">
        <v>5467</v>
      </c>
      <c r="E58" s="141">
        <v>72957</v>
      </c>
      <c r="F58" s="142">
        <v>353</v>
      </c>
      <c r="G58" s="131">
        <v>5721</v>
      </c>
      <c r="H58" s="141">
        <v>73974</v>
      </c>
      <c r="I58" s="131">
        <v>330</v>
      </c>
      <c r="J58" s="131">
        <v>5228</v>
      </c>
      <c r="K58" s="141">
        <v>66755</v>
      </c>
      <c r="L58" s="142">
        <v>332</v>
      </c>
      <c r="M58" s="131">
        <v>5889</v>
      </c>
      <c r="N58" s="141">
        <v>66655</v>
      </c>
      <c r="O58" s="142">
        <v>312</v>
      </c>
      <c r="P58" s="131">
        <v>6089</v>
      </c>
      <c r="Q58" s="141">
        <v>66963</v>
      </c>
    </row>
    <row r="59" spans="1:17" ht="12" customHeight="1" x14ac:dyDescent="0.15">
      <c r="A59" s="139">
        <v>10</v>
      </c>
      <c r="B59" s="140" t="s">
        <v>182</v>
      </c>
      <c r="C59" s="142">
        <v>45</v>
      </c>
      <c r="D59" s="131">
        <v>409</v>
      </c>
      <c r="E59" s="141">
        <v>29820</v>
      </c>
      <c r="F59" s="142">
        <v>45</v>
      </c>
      <c r="G59" s="131">
        <v>387</v>
      </c>
      <c r="H59" s="141">
        <v>13775</v>
      </c>
      <c r="I59" s="131">
        <v>44</v>
      </c>
      <c r="J59" s="131">
        <v>366</v>
      </c>
      <c r="K59" s="141">
        <v>6456</v>
      </c>
      <c r="L59" s="142">
        <v>39</v>
      </c>
      <c r="M59" s="131">
        <v>362</v>
      </c>
      <c r="N59" s="141">
        <v>6322</v>
      </c>
      <c r="O59" s="142">
        <v>37</v>
      </c>
      <c r="P59" s="131">
        <v>369</v>
      </c>
      <c r="Q59" s="141">
        <v>6398</v>
      </c>
    </row>
    <row r="60" spans="1:17" ht="12" customHeight="1" x14ac:dyDescent="0.15">
      <c r="A60" s="139">
        <v>11</v>
      </c>
      <c r="B60" s="140" t="s">
        <v>183</v>
      </c>
      <c r="C60" s="142">
        <v>920</v>
      </c>
      <c r="D60" s="131">
        <v>17319</v>
      </c>
      <c r="E60" s="141">
        <v>271811</v>
      </c>
      <c r="F60" s="142">
        <v>867</v>
      </c>
      <c r="G60" s="131">
        <v>16600</v>
      </c>
      <c r="H60" s="141">
        <v>247858</v>
      </c>
      <c r="I60" s="131">
        <v>812</v>
      </c>
      <c r="J60" s="131">
        <v>15283</v>
      </c>
      <c r="K60" s="141">
        <v>235275</v>
      </c>
      <c r="L60" s="142">
        <v>770</v>
      </c>
      <c r="M60" s="131">
        <v>14758</v>
      </c>
      <c r="N60" s="141">
        <v>209706</v>
      </c>
      <c r="O60" s="142">
        <v>670</v>
      </c>
      <c r="P60" s="131">
        <v>13221</v>
      </c>
      <c r="Q60" s="141">
        <v>191967</v>
      </c>
    </row>
    <row r="61" spans="1:17" ht="12" customHeight="1" x14ac:dyDescent="0.15">
      <c r="A61" s="139">
        <v>12</v>
      </c>
      <c r="B61" s="140" t="s">
        <v>184</v>
      </c>
      <c r="C61" s="142">
        <v>429</v>
      </c>
      <c r="D61" s="131">
        <v>8639</v>
      </c>
      <c r="E61" s="141">
        <v>97252</v>
      </c>
      <c r="F61" s="142">
        <v>400</v>
      </c>
      <c r="G61" s="131">
        <v>8479</v>
      </c>
      <c r="H61" s="141">
        <v>94160</v>
      </c>
      <c r="I61" s="131">
        <v>349</v>
      </c>
      <c r="J61" s="131">
        <v>7789</v>
      </c>
      <c r="K61" s="141">
        <v>86086</v>
      </c>
      <c r="L61" s="142">
        <v>326</v>
      </c>
      <c r="M61" s="131">
        <v>7285</v>
      </c>
      <c r="N61" s="141">
        <v>81679</v>
      </c>
      <c r="O61" s="142">
        <v>298</v>
      </c>
      <c r="P61" s="131">
        <v>6814</v>
      </c>
      <c r="Q61" s="141">
        <v>78344</v>
      </c>
    </row>
    <row r="62" spans="1:17" ht="12" customHeight="1" x14ac:dyDescent="0.15">
      <c r="A62" s="139">
        <v>13</v>
      </c>
      <c r="B62" s="140" t="s">
        <v>185</v>
      </c>
      <c r="C62" s="142">
        <v>203</v>
      </c>
      <c r="D62" s="131">
        <v>2243</v>
      </c>
      <c r="E62" s="141">
        <v>47131</v>
      </c>
      <c r="F62" s="142">
        <v>195</v>
      </c>
      <c r="G62" s="131">
        <v>2014</v>
      </c>
      <c r="H62" s="141">
        <v>39016</v>
      </c>
      <c r="I62" s="131">
        <v>181</v>
      </c>
      <c r="J62" s="131">
        <v>1891</v>
      </c>
      <c r="K62" s="141">
        <v>37652</v>
      </c>
      <c r="L62" s="142">
        <v>183</v>
      </c>
      <c r="M62" s="131">
        <v>1831</v>
      </c>
      <c r="N62" s="141">
        <v>35499</v>
      </c>
      <c r="O62" s="142">
        <v>159</v>
      </c>
      <c r="P62" s="131">
        <v>1603</v>
      </c>
      <c r="Q62" s="141">
        <v>32992</v>
      </c>
    </row>
    <row r="63" spans="1:17" ht="12" customHeight="1" x14ac:dyDescent="0.15">
      <c r="A63" s="139">
        <v>14</v>
      </c>
      <c r="B63" s="140" t="s">
        <v>186</v>
      </c>
      <c r="C63" s="142">
        <v>109</v>
      </c>
      <c r="D63" s="131">
        <v>1663</v>
      </c>
      <c r="E63" s="141">
        <v>27060</v>
      </c>
      <c r="F63" s="142">
        <v>114</v>
      </c>
      <c r="G63" s="131">
        <v>1687</v>
      </c>
      <c r="H63" s="141">
        <v>27286</v>
      </c>
      <c r="I63" s="131">
        <v>102</v>
      </c>
      <c r="J63" s="131">
        <v>1419</v>
      </c>
      <c r="K63" s="141">
        <v>23883</v>
      </c>
      <c r="L63" s="142">
        <v>102</v>
      </c>
      <c r="M63" s="131">
        <v>1373</v>
      </c>
      <c r="N63" s="141">
        <v>24131</v>
      </c>
      <c r="O63" s="142">
        <v>88</v>
      </c>
      <c r="P63" s="131">
        <v>1158</v>
      </c>
      <c r="Q63" s="141">
        <v>19051</v>
      </c>
    </row>
    <row r="64" spans="1:17" ht="12" customHeight="1" x14ac:dyDescent="0.15">
      <c r="A64" s="139">
        <v>15</v>
      </c>
      <c r="B64" s="140" t="s">
        <v>187</v>
      </c>
      <c r="C64" s="142">
        <v>132</v>
      </c>
      <c r="D64" s="131">
        <v>2402</v>
      </c>
      <c r="E64" s="141">
        <v>66193</v>
      </c>
      <c r="F64" s="142">
        <v>132</v>
      </c>
      <c r="G64" s="131">
        <v>2359</v>
      </c>
      <c r="H64" s="141">
        <v>55741</v>
      </c>
      <c r="I64" s="131">
        <v>128</v>
      </c>
      <c r="J64" s="131">
        <v>2132</v>
      </c>
      <c r="K64" s="141">
        <v>50886</v>
      </c>
      <c r="L64" s="142">
        <v>128</v>
      </c>
      <c r="M64" s="131">
        <v>2408</v>
      </c>
      <c r="N64" s="141">
        <v>55974</v>
      </c>
      <c r="O64" s="142">
        <v>116</v>
      </c>
      <c r="P64" s="131">
        <v>1996</v>
      </c>
      <c r="Q64" s="141">
        <v>45436</v>
      </c>
    </row>
    <row r="65" spans="1:17" ht="12" customHeight="1" x14ac:dyDescent="0.15">
      <c r="A65" s="139">
        <v>16</v>
      </c>
      <c r="B65" s="140" t="s">
        <v>213</v>
      </c>
      <c r="C65" s="142">
        <v>167</v>
      </c>
      <c r="D65" s="131">
        <v>2472</v>
      </c>
      <c r="E65" s="141">
        <v>37123</v>
      </c>
      <c r="F65" s="142">
        <v>161</v>
      </c>
      <c r="G65" s="131">
        <v>2402</v>
      </c>
      <c r="H65" s="141">
        <v>36282</v>
      </c>
      <c r="I65" s="131">
        <v>162</v>
      </c>
      <c r="J65" s="131">
        <v>2423</v>
      </c>
      <c r="K65" s="141">
        <v>36395</v>
      </c>
      <c r="L65" s="142">
        <v>152</v>
      </c>
      <c r="M65" s="131">
        <v>2330</v>
      </c>
      <c r="N65" s="141">
        <v>35352</v>
      </c>
      <c r="O65" s="142">
        <v>145</v>
      </c>
      <c r="P65" s="131">
        <v>2030</v>
      </c>
      <c r="Q65" s="141">
        <v>26293</v>
      </c>
    </row>
    <row r="66" spans="1:17" ht="12" customHeight="1" x14ac:dyDescent="0.15">
      <c r="A66" s="139">
        <v>17</v>
      </c>
      <c r="B66" s="140" t="s">
        <v>189</v>
      </c>
      <c r="C66" s="142">
        <v>53</v>
      </c>
      <c r="D66" s="131">
        <v>4573</v>
      </c>
      <c r="E66" s="141">
        <v>187636</v>
      </c>
      <c r="F66" s="142">
        <v>58</v>
      </c>
      <c r="G66" s="131">
        <v>4446</v>
      </c>
      <c r="H66" s="141">
        <v>180194</v>
      </c>
      <c r="I66" s="131">
        <v>58</v>
      </c>
      <c r="J66" s="131">
        <v>4713</v>
      </c>
      <c r="K66" s="141">
        <v>195877</v>
      </c>
      <c r="L66" s="142">
        <v>60</v>
      </c>
      <c r="M66" s="131">
        <v>4332</v>
      </c>
      <c r="N66" s="141">
        <v>189736</v>
      </c>
      <c r="O66" s="142">
        <v>59</v>
      </c>
      <c r="P66" s="131">
        <v>4465</v>
      </c>
      <c r="Q66" s="141">
        <v>181830</v>
      </c>
    </row>
    <row r="67" spans="1:17" ht="12" customHeight="1" x14ac:dyDescent="0.15">
      <c r="A67" s="139">
        <v>18</v>
      </c>
      <c r="B67" s="140" t="s">
        <v>190</v>
      </c>
      <c r="C67" s="142">
        <v>12</v>
      </c>
      <c r="D67" s="131">
        <v>100</v>
      </c>
      <c r="E67" s="141">
        <v>4682</v>
      </c>
      <c r="F67" s="142">
        <v>13</v>
      </c>
      <c r="G67" s="131">
        <v>98</v>
      </c>
      <c r="H67" s="141">
        <v>4548</v>
      </c>
      <c r="I67" s="131">
        <v>13</v>
      </c>
      <c r="J67" s="131">
        <v>93</v>
      </c>
      <c r="K67" s="141">
        <v>4734</v>
      </c>
      <c r="L67" s="142">
        <v>11</v>
      </c>
      <c r="M67" s="131">
        <v>90</v>
      </c>
      <c r="N67" s="141">
        <v>3863</v>
      </c>
      <c r="O67" s="142">
        <v>11</v>
      </c>
      <c r="P67" s="148">
        <v>94</v>
      </c>
      <c r="Q67" s="149">
        <v>3810</v>
      </c>
    </row>
    <row r="68" spans="1:17" ht="12" customHeight="1" x14ac:dyDescent="0.15">
      <c r="A68" s="139">
        <v>19</v>
      </c>
      <c r="B68" s="140" t="s">
        <v>191</v>
      </c>
      <c r="C68" s="142">
        <v>182</v>
      </c>
      <c r="D68" s="131">
        <v>4512</v>
      </c>
      <c r="E68" s="141">
        <v>101693</v>
      </c>
      <c r="F68" s="142">
        <v>182</v>
      </c>
      <c r="G68" s="131">
        <v>4549</v>
      </c>
      <c r="H68" s="141">
        <v>103934</v>
      </c>
      <c r="I68" s="131">
        <v>177</v>
      </c>
      <c r="J68" s="131">
        <v>4622</v>
      </c>
      <c r="K68" s="141">
        <v>114504</v>
      </c>
      <c r="L68" s="142">
        <v>175</v>
      </c>
      <c r="M68" s="131">
        <v>4602</v>
      </c>
      <c r="N68" s="141">
        <v>116199</v>
      </c>
      <c r="O68" s="142">
        <v>156</v>
      </c>
      <c r="P68" s="131">
        <v>4442</v>
      </c>
      <c r="Q68" s="141">
        <v>115984</v>
      </c>
    </row>
    <row r="69" spans="1:17" ht="12" customHeight="1" x14ac:dyDescent="0.15">
      <c r="A69" s="139">
        <v>20</v>
      </c>
      <c r="B69" s="140" t="s">
        <v>192</v>
      </c>
      <c r="C69" s="142">
        <v>10</v>
      </c>
      <c r="D69" s="131">
        <v>197</v>
      </c>
      <c r="E69" s="141">
        <v>1978</v>
      </c>
      <c r="F69" s="142">
        <v>8</v>
      </c>
      <c r="G69" s="131">
        <v>151</v>
      </c>
      <c r="H69" s="141">
        <v>1535</v>
      </c>
      <c r="I69" s="131">
        <v>7</v>
      </c>
      <c r="J69" s="131">
        <v>147</v>
      </c>
      <c r="K69" s="141">
        <v>1578</v>
      </c>
      <c r="L69" s="142">
        <v>8</v>
      </c>
      <c r="M69" s="131">
        <v>158</v>
      </c>
      <c r="N69" s="141">
        <v>1459</v>
      </c>
      <c r="O69" s="142">
        <v>5</v>
      </c>
      <c r="P69" s="131">
        <v>122</v>
      </c>
      <c r="Q69" s="141">
        <v>1134</v>
      </c>
    </row>
    <row r="70" spans="1:17" ht="12" customHeight="1" x14ac:dyDescent="0.15">
      <c r="A70" s="139">
        <v>21</v>
      </c>
      <c r="B70" s="140" t="s">
        <v>193</v>
      </c>
      <c r="C70" s="142">
        <v>6</v>
      </c>
      <c r="D70" s="131">
        <v>81</v>
      </c>
      <c r="E70" s="141">
        <v>472</v>
      </c>
      <c r="F70" s="142">
        <v>6</v>
      </c>
      <c r="G70" s="131">
        <v>79</v>
      </c>
      <c r="H70" s="141">
        <v>466</v>
      </c>
      <c r="I70" s="131">
        <v>6</v>
      </c>
      <c r="J70" s="131">
        <v>79</v>
      </c>
      <c r="K70" s="141">
        <v>477</v>
      </c>
      <c r="L70" s="142">
        <v>6</v>
      </c>
      <c r="M70" s="131">
        <v>85</v>
      </c>
      <c r="N70" s="141">
        <v>472</v>
      </c>
      <c r="O70" s="142">
        <v>7</v>
      </c>
      <c r="P70" s="148">
        <v>90</v>
      </c>
      <c r="Q70" s="149">
        <v>476</v>
      </c>
    </row>
    <row r="71" spans="1:17" ht="12" customHeight="1" x14ac:dyDescent="0.15">
      <c r="A71" s="139">
        <v>22</v>
      </c>
      <c r="B71" s="140" t="s">
        <v>194</v>
      </c>
      <c r="C71" s="142">
        <v>188</v>
      </c>
      <c r="D71" s="131">
        <v>3489</v>
      </c>
      <c r="E71" s="141">
        <v>86460</v>
      </c>
      <c r="F71" s="142">
        <v>185</v>
      </c>
      <c r="G71" s="131">
        <v>3343</v>
      </c>
      <c r="H71" s="141">
        <v>91048</v>
      </c>
      <c r="I71" s="131">
        <v>180</v>
      </c>
      <c r="J71" s="131">
        <v>3241</v>
      </c>
      <c r="K71" s="141">
        <v>90620</v>
      </c>
      <c r="L71" s="142">
        <v>183</v>
      </c>
      <c r="M71" s="131">
        <v>3109</v>
      </c>
      <c r="N71" s="141">
        <v>78859</v>
      </c>
      <c r="O71" s="142">
        <v>168</v>
      </c>
      <c r="P71" s="131">
        <v>2833</v>
      </c>
      <c r="Q71" s="141">
        <v>74317</v>
      </c>
    </row>
    <row r="72" spans="1:17" ht="12" customHeight="1" x14ac:dyDescent="0.15">
      <c r="A72" s="139">
        <v>23</v>
      </c>
      <c r="B72" s="140" t="s">
        <v>195</v>
      </c>
      <c r="C72" s="142">
        <v>20</v>
      </c>
      <c r="D72" s="131">
        <v>387</v>
      </c>
      <c r="E72" s="141">
        <v>10402</v>
      </c>
      <c r="F72" s="142">
        <v>21</v>
      </c>
      <c r="G72" s="131">
        <v>381</v>
      </c>
      <c r="H72" s="141">
        <v>9542</v>
      </c>
      <c r="I72" s="131">
        <v>20</v>
      </c>
      <c r="J72" s="131">
        <v>381</v>
      </c>
      <c r="K72" s="141">
        <v>9534</v>
      </c>
      <c r="L72" s="142">
        <v>20</v>
      </c>
      <c r="M72" s="131">
        <v>382</v>
      </c>
      <c r="N72" s="141">
        <v>9366</v>
      </c>
      <c r="O72" s="142">
        <v>17</v>
      </c>
      <c r="P72" s="131">
        <v>315</v>
      </c>
      <c r="Q72" s="141">
        <v>7830</v>
      </c>
    </row>
    <row r="73" spans="1:17" ht="12" customHeight="1" x14ac:dyDescent="0.15">
      <c r="A73" s="139">
        <v>24</v>
      </c>
      <c r="B73" s="140" t="s">
        <v>196</v>
      </c>
      <c r="C73" s="142">
        <v>28</v>
      </c>
      <c r="D73" s="131">
        <v>1424</v>
      </c>
      <c r="E73" s="141">
        <v>98053</v>
      </c>
      <c r="F73" s="142">
        <v>25</v>
      </c>
      <c r="G73" s="131">
        <v>1334</v>
      </c>
      <c r="H73" s="141">
        <v>99952</v>
      </c>
      <c r="I73" s="131">
        <v>25</v>
      </c>
      <c r="J73" s="131">
        <v>1321</v>
      </c>
      <c r="K73" s="141">
        <v>102487</v>
      </c>
      <c r="L73" s="142">
        <v>26</v>
      </c>
      <c r="M73" s="131">
        <v>1377</v>
      </c>
      <c r="N73" s="141">
        <v>100160</v>
      </c>
      <c r="O73" s="142">
        <v>24</v>
      </c>
      <c r="P73" s="131">
        <v>1344</v>
      </c>
      <c r="Q73" s="141">
        <v>100665</v>
      </c>
    </row>
    <row r="74" spans="1:17" ht="12" customHeight="1" x14ac:dyDescent="0.15">
      <c r="A74" s="139">
        <v>25</v>
      </c>
      <c r="B74" s="140" t="s">
        <v>197</v>
      </c>
      <c r="C74" s="142">
        <v>249</v>
      </c>
      <c r="D74" s="131">
        <v>4341</v>
      </c>
      <c r="E74" s="141">
        <v>80823</v>
      </c>
      <c r="F74" s="142">
        <v>244</v>
      </c>
      <c r="G74" s="131">
        <v>4225</v>
      </c>
      <c r="H74" s="141">
        <v>76061</v>
      </c>
      <c r="I74" s="131">
        <v>241</v>
      </c>
      <c r="J74" s="131">
        <v>4495</v>
      </c>
      <c r="K74" s="141">
        <v>92981</v>
      </c>
      <c r="L74" s="142">
        <v>260</v>
      </c>
      <c r="M74" s="131">
        <v>4610</v>
      </c>
      <c r="N74" s="141">
        <v>75521</v>
      </c>
      <c r="O74" s="142">
        <v>237</v>
      </c>
      <c r="P74" s="131">
        <v>4526</v>
      </c>
      <c r="Q74" s="141">
        <v>74800</v>
      </c>
    </row>
    <row r="75" spans="1:17" ht="12" customHeight="1" x14ac:dyDescent="0.15">
      <c r="A75" s="139">
        <v>26</v>
      </c>
      <c r="B75" s="140" t="s">
        <v>198</v>
      </c>
      <c r="C75" s="142">
        <v>276</v>
      </c>
      <c r="D75" s="131">
        <v>5919</v>
      </c>
      <c r="E75" s="141">
        <v>143308</v>
      </c>
      <c r="F75" s="142">
        <v>255</v>
      </c>
      <c r="G75" s="131">
        <v>5000</v>
      </c>
      <c r="H75" s="141">
        <v>100415</v>
      </c>
      <c r="I75" s="131">
        <v>250</v>
      </c>
      <c r="J75" s="131">
        <v>4972</v>
      </c>
      <c r="K75" s="141">
        <v>111646</v>
      </c>
      <c r="L75" s="142">
        <v>244</v>
      </c>
      <c r="M75" s="131">
        <v>4343</v>
      </c>
      <c r="N75" s="141">
        <v>100811</v>
      </c>
      <c r="O75" s="142">
        <v>224</v>
      </c>
      <c r="P75" s="131">
        <v>3960</v>
      </c>
      <c r="Q75" s="141">
        <v>80964</v>
      </c>
    </row>
    <row r="76" spans="1:17" ht="12" customHeight="1" x14ac:dyDescent="0.15">
      <c r="A76" s="139">
        <v>27</v>
      </c>
      <c r="B76" s="140" t="s">
        <v>199</v>
      </c>
      <c r="C76" s="142">
        <v>203</v>
      </c>
      <c r="D76" s="131">
        <v>15937</v>
      </c>
      <c r="E76" s="141">
        <v>386637</v>
      </c>
      <c r="F76" s="142">
        <v>197</v>
      </c>
      <c r="G76" s="131">
        <v>15331</v>
      </c>
      <c r="H76" s="141">
        <v>424650</v>
      </c>
      <c r="I76" s="131">
        <v>189</v>
      </c>
      <c r="J76" s="131">
        <v>15468</v>
      </c>
      <c r="K76" s="141">
        <v>498335</v>
      </c>
      <c r="L76" s="142">
        <v>179</v>
      </c>
      <c r="M76" s="131">
        <v>14820</v>
      </c>
      <c r="N76" s="141">
        <v>400158</v>
      </c>
      <c r="O76" s="142">
        <v>80</v>
      </c>
      <c r="P76" s="131">
        <v>3696</v>
      </c>
      <c r="Q76" s="141">
        <v>111732</v>
      </c>
    </row>
    <row r="77" spans="1:17" ht="12" customHeight="1" x14ac:dyDescent="0.15">
      <c r="A77" s="139">
        <v>28</v>
      </c>
      <c r="B77" s="140" t="s">
        <v>214</v>
      </c>
      <c r="C77" s="150" t="s">
        <v>215</v>
      </c>
      <c r="D77" s="148" t="s">
        <v>215</v>
      </c>
      <c r="E77" s="149" t="s">
        <v>215</v>
      </c>
      <c r="F77" s="150" t="s">
        <v>215</v>
      </c>
      <c r="G77" s="148" t="s">
        <v>215</v>
      </c>
      <c r="H77" s="149" t="s">
        <v>215</v>
      </c>
      <c r="I77" s="150" t="s">
        <v>215</v>
      </c>
      <c r="J77" s="148" t="s">
        <v>215</v>
      </c>
      <c r="K77" s="149" t="s">
        <v>215</v>
      </c>
      <c r="L77" s="150" t="s">
        <v>215</v>
      </c>
      <c r="M77" s="148" t="s">
        <v>215</v>
      </c>
      <c r="N77" s="149" t="s">
        <v>215</v>
      </c>
      <c r="O77" s="142">
        <v>10</v>
      </c>
      <c r="P77" s="131">
        <v>455</v>
      </c>
      <c r="Q77" s="141">
        <v>21048</v>
      </c>
    </row>
    <row r="78" spans="1:17" ht="12" customHeight="1" x14ac:dyDescent="0.15">
      <c r="A78" s="139">
        <v>29</v>
      </c>
      <c r="B78" s="140" t="s">
        <v>216</v>
      </c>
      <c r="C78" s="150" t="s">
        <v>215</v>
      </c>
      <c r="D78" s="148" t="s">
        <v>215</v>
      </c>
      <c r="E78" s="149" t="s">
        <v>215</v>
      </c>
      <c r="F78" s="150" t="s">
        <v>215</v>
      </c>
      <c r="G78" s="148" t="s">
        <v>215</v>
      </c>
      <c r="H78" s="149" t="s">
        <v>215</v>
      </c>
      <c r="I78" s="150" t="s">
        <v>215</v>
      </c>
      <c r="J78" s="148" t="s">
        <v>215</v>
      </c>
      <c r="K78" s="149" t="s">
        <v>215</v>
      </c>
      <c r="L78" s="150" t="s">
        <v>215</v>
      </c>
      <c r="M78" s="148" t="s">
        <v>215</v>
      </c>
      <c r="N78" s="149" t="s">
        <v>215</v>
      </c>
      <c r="O78" s="142">
        <v>77</v>
      </c>
      <c r="P78" s="131">
        <v>10230</v>
      </c>
      <c r="Q78" s="141">
        <v>281683</v>
      </c>
    </row>
    <row r="79" spans="1:17" ht="12" customHeight="1" x14ac:dyDescent="0.15">
      <c r="A79" s="139">
        <v>30</v>
      </c>
      <c r="B79" s="140" t="s">
        <v>200</v>
      </c>
      <c r="C79" s="142">
        <v>23</v>
      </c>
      <c r="D79" s="131">
        <v>1482</v>
      </c>
      <c r="E79" s="141">
        <v>56488</v>
      </c>
      <c r="F79" s="142">
        <v>22</v>
      </c>
      <c r="G79" s="131">
        <v>1485</v>
      </c>
      <c r="H79" s="141">
        <v>57140</v>
      </c>
      <c r="I79" s="142">
        <v>23</v>
      </c>
      <c r="J79" s="131">
        <v>1527</v>
      </c>
      <c r="K79" s="141">
        <v>63383</v>
      </c>
      <c r="L79" s="142">
        <v>26</v>
      </c>
      <c r="M79" s="131">
        <v>1592</v>
      </c>
      <c r="N79" s="141">
        <v>64130</v>
      </c>
      <c r="O79" s="142">
        <v>23</v>
      </c>
      <c r="P79" s="131">
        <v>1575</v>
      </c>
      <c r="Q79" s="141">
        <v>60215</v>
      </c>
    </row>
    <row r="80" spans="1:17" ht="12" customHeight="1" x14ac:dyDescent="0.15">
      <c r="A80" s="139">
        <v>31</v>
      </c>
      <c r="B80" s="140" t="s">
        <v>201</v>
      </c>
      <c r="C80" s="142">
        <v>415</v>
      </c>
      <c r="D80" s="131">
        <v>7599</v>
      </c>
      <c r="E80" s="141">
        <v>112344</v>
      </c>
      <c r="F80" s="142">
        <v>429</v>
      </c>
      <c r="G80" s="131">
        <v>7922</v>
      </c>
      <c r="H80" s="141">
        <v>114801</v>
      </c>
      <c r="I80" s="131">
        <v>416</v>
      </c>
      <c r="J80" s="131">
        <v>7852</v>
      </c>
      <c r="K80" s="141">
        <v>119799</v>
      </c>
      <c r="L80" s="142">
        <v>382</v>
      </c>
      <c r="M80" s="131">
        <v>7020</v>
      </c>
      <c r="N80" s="141">
        <v>99957</v>
      </c>
      <c r="O80" s="142">
        <v>338</v>
      </c>
      <c r="P80" s="131">
        <v>6263</v>
      </c>
      <c r="Q80" s="141">
        <v>84373</v>
      </c>
    </row>
    <row r="81" spans="1:17" ht="12" customHeight="1" x14ac:dyDescent="0.15">
      <c r="A81" s="143">
        <v>32</v>
      </c>
      <c r="B81" s="144" t="s">
        <v>202</v>
      </c>
      <c r="C81" s="147">
        <v>149</v>
      </c>
      <c r="D81" s="145">
        <v>1447</v>
      </c>
      <c r="E81" s="146">
        <v>22844</v>
      </c>
      <c r="F81" s="147">
        <v>143</v>
      </c>
      <c r="G81" s="145">
        <v>1482</v>
      </c>
      <c r="H81" s="146">
        <v>24755</v>
      </c>
      <c r="I81" s="145">
        <v>136</v>
      </c>
      <c r="J81" s="145">
        <v>1476</v>
      </c>
      <c r="K81" s="146">
        <v>25005</v>
      </c>
      <c r="L81" s="147">
        <v>139</v>
      </c>
      <c r="M81" s="145">
        <v>1471</v>
      </c>
      <c r="N81" s="146">
        <v>21045</v>
      </c>
      <c r="O81" s="147">
        <v>129</v>
      </c>
      <c r="P81" s="145">
        <v>1387</v>
      </c>
      <c r="Q81" s="146">
        <v>18787</v>
      </c>
    </row>
    <row r="82" spans="1:17" ht="12" customHeight="1" x14ac:dyDescent="0.15">
      <c r="C82" s="133"/>
      <c r="F82" s="134"/>
      <c r="G82" s="380"/>
      <c r="H82" s="380"/>
      <c r="I82" s="134"/>
      <c r="P82" s="380" t="s">
        <v>169</v>
      </c>
      <c r="Q82" s="380"/>
    </row>
    <row r="83" spans="1:17" ht="12" customHeight="1" x14ac:dyDescent="0.15">
      <c r="A83" s="375" t="s">
        <v>170</v>
      </c>
      <c r="B83" s="376"/>
      <c r="C83" s="372" t="s">
        <v>217</v>
      </c>
      <c r="D83" s="372"/>
      <c r="E83" s="372"/>
      <c r="F83" s="372" t="s">
        <v>218</v>
      </c>
      <c r="G83" s="372"/>
      <c r="H83" s="372"/>
      <c r="I83" s="372" t="s">
        <v>219</v>
      </c>
      <c r="J83" s="372"/>
      <c r="K83" s="372"/>
      <c r="L83" s="372" t="s">
        <v>220</v>
      </c>
      <c r="M83" s="372"/>
      <c r="N83" s="372"/>
      <c r="O83" s="372" t="s">
        <v>221</v>
      </c>
      <c r="P83" s="372"/>
      <c r="Q83" s="372"/>
    </row>
    <row r="84" spans="1:17" ht="12" customHeight="1" x14ac:dyDescent="0.15">
      <c r="A84" s="373" t="s">
        <v>176</v>
      </c>
      <c r="B84" s="374"/>
      <c r="C84" s="135" t="s">
        <v>177</v>
      </c>
      <c r="D84" s="135" t="s">
        <v>178</v>
      </c>
      <c r="E84" s="135" t="s">
        <v>179</v>
      </c>
      <c r="F84" s="135" t="s">
        <v>177</v>
      </c>
      <c r="G84" s="135" t="s">
        <v>178</v>
      </c>
      <c r="H84" s="135" t="s">
        <v>179</v>
      </c>
      <c r="I84" s="135" t="s">
        <v>177</v>
      </c>
      <c r="J84" s="135" t="s">
        <v>178</v>
      </c>
      <c r="K84" s="135" t="s">
        <v>179</v>
      </c>
      <c r="L84" s="135" t="s">
        <v>177</v>
      </c>
      <c r="M84" s="135" t="s">
        <v>178</v>
      </c>
      <c r="N84" s="135" t="s">
        <v>179</v>
      </c>
      <c r="O84" s="135" t="s">
        <v>177</v>
      </c>
      <c r="P84" s="135" t="s">
        <v>178</v>
      </c>
      <c r="Q84" s="135" t="s">
        <v>179</v>
      </c>
    </row>
    <row r="85" spans="1:17" ht="12" customHeight="1" x14ac:dyDescent="0.15">
      <c r="A85" s="375" t="s">
        <v>180</v>
      </c>
      <c r="B85" s="376"/>
      <c r="C85" s="138">
        <v>3367</v>
      </c>
      <c r="D85" s="136">
        <v>78026</v>
      </c>
      <c r="E85" s="137">
        <v>1747552</v>
      </c>
      <c r="F85" s="138">
        <v>3106</v>
      </c>
      <c r="G85" s="136">
        <v>76386</v>
      </c>
      <c r="H85" s="151">
        <v>1813319</v>
      </c>
      <c r="I85" s="138">
        <v>3152</v>
      </c>
      <c r="J85" s="136">
        <v>75209</v>
      </c>
      <c r="K85" s="137">
        <v>1852261</v>
      </c>
      <c r="L85" s="138">
        <v>2897</v>
      </c>
      <c r="M85" s="136">
        <v>76585</v>
      </c>
      <c r="N85" s="137">
        <v>2018201</v>
      </c>
      <c r="O85" s="138">
        <v>2859</v>
      </c>
      <c r="P85" s="136">
        <v>78164</v>
      </c>
      <c r="Q85" s="137">
        <v>2161224</v>
      </c>
    </row>
    <row r="86" spans="1:17" ht="12" customHeight="1" x14ac:dyDescent="0.15">
      <c r="A86" s="139">
        <v>9</v>
      </c>
      <c r="B86" s="140" t="s">
        <v>181</v>
      </c>
      <c r="C86" s="142">
        <v>319</v>
      </c>
      <c r="D86" s="131">
        <v>5648</v>
      </c>
      <c r="E86" s="141">
        <v>63607</v>
      </c>
      <c r="F86" s="142">
        <v>294</v>
      </c>
      <c r="G86" s="131">
        <v>5480</v>
      </c>
      <c r="H86" s="141">
        <v>61782</v>
      </c>
      <c r="I86" s="142">
        <v>298</v>
      </c>
      <c r="J86" s="131">
        <v>5291</v>
      </c>
      <c r="K86" s="141">
        <v>58374</v>
      </c>
      <c r="L86" s="152">
        <v>279</v>
      </c>
      <c r="M86" s="153">
        <v>5215</v>
      </c>
      <c r="N86" s="141">
        <v>58080</v>
      </c>
      <c r="O86" s="152">
        <v>284</v>
      </c>
      <c r="P86" s="153">
        <v>5390</v>
      </c>
      <c r="Q86" s="141">
        <v>59794</v>
      </c>
    </row>
    <row r="87" spans="1:17" ht="12" customHeight="1" x14ac:dyDescent="0.15">
      <c r="A87" s="139">
        <v>10</v>
      </c>
      <c r="B87" s="140" t="s">
        <v>182</v>
      </c>
      <c r="C87" s="142">
        <v>42</v>
      </c>
      <c r="D87" s="131">
        <v>386</v>
      </c>
      <c r="E87" s="141">
        <v>6545</v>
      </c>
      <c r="F87" s="142">
        <v>34</v>
      </c>
      <c r="G87" s="131">
        <v>346</v>
      </c>
      <c r="H87" s="141">
        <v>6071</v>
      </c>
      <c r="I87" s="142">
        <v>40</v>
      </c>
      <c r="J87" s="131">
        <v>355</v>
      </c>
      <c r="K87" s="141">
        <v>6030</v>
      </c>
      <c r="L87" s="152">
        <v>31</v>
      </c>
      <c r="M87" s="153">
        <v>306</v>
      </c>
      <c r="N87" s="141">
        <v>5376</v>
      </c>
      <c r="O87" s="152">
        <v>32</v>
      </c>
      <c r="P87" s="153">
        <v>379</v>
      </c>
      <c r="Q87" s="141">
        <v>6238</v>
      </c>
    </row>
    <row r="88" spans="1:17" ht="12" customHeight="1" x14ac:dyDescent="0.15">
      <c r="A88" s="139">
        <v>11</v>
      </c>
      <c r="B88" s="140" t="s">
        <v>183</v>
      </c>
      <c r="C88" s="142">
        <v>668</v>
      </c>
      <c r="D88" s="131">
        <v>13025</v>
      </c>
      <c r="E88" s="141">
        <v>187164</v>
      </c>
      <c r="F88" s="142">
        <v>609</v>
      </c>
      <c r="G88" s="131">
        <v>12697</v>
      </c>
      <c r="H88" s="141">
        <v>192155</v>
      </c>
      <c r="I88" s="142">
        <v>609</v>
      </c>
      <c r="J88" s="131">
        <v>12449</v>
      </c>
      <c r="K88" s="141">
        <v>185799</v>
      </c>
      <c r="L88" s="152">
        <v>543</v>
      </c>
      <c r="M88" s="153">
        <v>12367</v>
      </c>
      <c r="N88" s="141">
        <v>186262</v>
      </c>
      <c r="O88" s="152">
        <v>531</v>
      </c>
      <c r="P88" s="153">
        <v>12493</v>
      </c>
      <c r="Q88" s="141">
        <v>209517</v>
      </c>
    </row>
    <row r="89" spans="1:17" ht="12" customHeight="1" x14ac:dyDescent="0.15">
      <c r="A89" s="139">
        <v>12</v>
      </c>
      <c r="B89" s="140" t="s">
        <v>184</v>
      </c>
      <c r="C89" s="142">
        <v>285</v>
      </c>
      <c r="D89" s="131">
        <v>6459</v>
      </c>
      <c r="E89" s="141">
        <v>70875</v>
      </c>
      <c r="F89" s="142">
        <v>267</v>
      </c>
      <c r="G89" s="131">
        <v>6288</v>
      </c>
      <c r="H89" s="141">
        <v>68724</v>
      </c>
      <c r="I89" s="142">
        <v>263</v>
      </c>
      <c r="J89" s="131">
        <v>5902</v>
      </c>
      <c r="K89" s="141">
        <v>65645</v>
      </c>
      <c r="L89" s="152">
        <v>247</v>
      </c>
      <c r="M89" s="153">
        <v>5723</v>
      </c>
      <c r="N89" s="141">
        <v>64949</v>
      </c>
      <c r="O89" s="152">
        <v>237</v>
      </c>
      <c r="P89" s="153">
        <v>5535</v>
      </c>
      <c r="Q89" s="141">
        <v>62172</v>
      </c>
    </row>
    <row r="90" spans="1:17" ht="12" customHeight="1" x14ac:dyDescent="0.15">
      <c r="A90" s="139">
        <v>13</v>
      </c>
      <c r="B90" s="140" t="s">
        <v>185</v>
      </c>
      <c r="C90" s="142">
        <v>157</v>
      </c>
      <c r="D90" s="131">
        <v>1550</v>
      </c>
      <c r="E90" s="141">
        <v>32526</v>
      </c>
      <c r="F90" s="142">
        <v>144</v>
      </c>
      <c r="G90" s="131">
        <v>1473</v>
      </c>
      <c r="H90" s="141">
        <v>33620</v>
      </c>
      <c r="I90" s="142">
        <v>143</v>
      </c>
      <c r="J90" s="131">
        <v>1471</v>
      </c>
      <c r="K90" s="141">
        <v>33236</v>
      </c>
      <c r="L90" s="152">
        <v>130</v>
      </c>
      <c r="M90" s="153">
        <v>1371</v>
      </c>
      <c r="N90" s="141">
        <v>29406</v>
      </c>
      <c r="O90" s="152">
        <v>122</v>
      </c>
      <c r="P90" s="153">
        <v>1352</v>
      </c>
      <c r="Q90" s="141">
        <v>29875</v>
      </c>
    </row>
    <row r="91" spans="1:17" ht="12" customHeight="1" x14ac:dyDescent="0.15">
      <c r="A91" s="139">
        <v>14</v>
      </c>
      <c r="B91" s="140" t="s">
        <v>186</v>
      </c>
      <c r="C91" s="142">
        <v>88</v>
      </c>
      <c r="D91" s="131">
        <v>1095</v>
      </c>
      <c r="E91" s="141">
        <v>16978</v>
      </c>
      <c r="F91" s="142">
        <v>76</v>
      </c>
      <c r="G91" s="131">
        <v>1037</v>
      </c>
      <c r="H91" s="141">
        <v>15505</v>
      </c>
      <c r="I91" s="142">
        <v>79</v>
      </c>
      <c r="J91" s="131">
        <v>994</v>
      </c>
      <c r="K91" s="141">
        <v>15040</v>
      </c>
      <c r="L91" s="152">
        <v>69</v>
      </c>
      <c r="M91" s="153">
        <v>959</v>
      </c>
      <c r="N91" s="141">
        <v>15007</v>
      </c>
      <c r="O91" s="152">
        <v>67</v>
      </c>
      <c r="P91" s="153">
        <v>1000</v>
      </c>
      <c r="Q91" s="141">
        <v>16074</v>
      </c>
    </row>
    <row r="92" spans="1:17" ht="12" customHeight="1" x14ac:dyDescent="0.15">
      <c r="A92" s="139">
        <v>15</v>
      </c>
      <c r="B92" s="140" t="s">
        <v>187</v>
      </c>
      <c r="C92" s="142">
        <v>114</v>
      </c>
      <c r="D92" s="131">
        <v>1917</v>
      </c>
      <c r="E92" s="141">
        <v>45073</v>
      </c>
      <c r="F92" s="142">
        <v>111</v>
      </c>
      <c r="G92" s="131">
        <v>1881</v>
      </c>
      <c r="H92" s="141">
        <v>44364</v>
      </c>
      <c r="I92" s="142">
        <v>112</v>
      </c>
      <c r="J92" s="131">
        <v>1898</v>
      </c>
      <c r="K92" s="141">
        <v>44768</v>
      </c>
      <c r="L92" s="152">
        <v>103</v>
      </c>
      <c r="M92" s="153">
        <v>1775</v>
      </c>
      <c r="N92" s="141">
        <v>44225</v>
      </c>
      <c r="O92" s="152">
        <v>105</v>
      </c>
      <c r="P92" s="153">
        <v>1740</v>
      </c>
      <c r="Q92" s="141">
        <v>46271</v>
      </c>
    </row>
    <row r="93" spans="1:17" ht="12" customHeight="1" x14ac:dyDescent="0.15">
      <c r="A93" s="139">
        <v>16</v>
      </c>
      <c r="B93" s="140" t="s">
        <v>213</v>
      </c>
      <c r="C93" s="142">
        <v>143</v>
      </c>
      <c r="D93" s="131">
        <v>2141</v>
      </c>
      <c r="E93" s="141">
        <v>27230</v>
      </c>
      <c r="F93" s="142">
        <v>132</v>
      </c>
      <c r="G93" s="131">
        <v>2175</v>
      </c>
      <c r="H93" s="141">
        <v>28541</v>
      </c>
      <c r="I93" s="142">
        <v>131</v>
      </c>
      <c r="J93" s="131">
        <v>2117</v>
      </c>
      <c r="K93" s="141">
        <v>28565</v>
      </c>
      <c r="L93" s="152">
        <v>126</v>
      </c>
      <c r="M93" s="153">
        <v>2212</v>
      </c>
      <c r="N93" s="141">
        <v>29454</v>
      </c>
      <c r="O93" s="152">
        <v>124</v>
      </c>
      <c r="P93" s="153">
        <v>2376</v>
      </c>
      <c r="Q93" s="141">
        <v>37400</v>
      </c>
    </row>
    <row r="94" spans="1:17" ht="12" customHeight="1" x14ac:dyDescent="0.15">
      <c r="A94" s="139">
        <v>17</v>
      </c>
      <c r="B94" s="140" t="s">
        <v>189</v>
      </c>
      <c r="C94" s="142">
        <v>59</v>
      </c>
      <c r="D94" s="131">
        <v>4115</v>
      </c>
      <c r="E94" s="141">
        <v>210561</v>
      </c>
      <c r="F94" s="142">
        <v>57</v>
      </c>
      <c r="G94" s="131">
        <v>4052</v>
      </c>
      <c r="H94" s="141">
        <v>240397</v>
      </c>
      <c r="I94" s="142">
        <v>53</v>
      </c>
      <c r="J94" s="131">
        <v>3863</v>
      </c>
      <c r="K94" s="141">
        <v>250208</v>
      </c>
      <c r="L94" s="152">
        <v>56</v>
      </c>
      <c r="M94" s="153">
        <v>4236</v>
      </c>
      <c r="N94" s="141">
        <v>282616</v>
      </c>
      <c r="O94" s="152">
        <v>63</v>
      </c>
      <c r="P94" s="153">
        <v>4028</v>
      </c>
      <c r="Q94" s="141">
        <v>293216</v>
      </c>
    </row>
    <row r="95" spans="1:17" ht="12" customHeight="1" x14ac:dyDescent="0.15">
      <c r="A95" s="139">
        <v>18</v>
      </c>
      <c r="B95" s="140" t="s">
        <v>190</v>
      </c>
      <c r="C95" s="142">
        <v>9</v>
      </c>
      <c r="D95" s="148">
        <v>82</v>
      </c>
      <c r="E95" s="149">
        <v>3292</v>
      </c>
      <c r="F95" s="142">
        <v>9</v>
      </c>
      <c r="G95" s="148">
        <v>79</v>
      </c>
      <c r="H95" s="149">
        <v>3392</v>
      </c>
      <c r="I95" s="142">
        <v>10</v>
      </c>
      <c r="J95" s="148">
        <v>84</v>
      </c>
      <c r="K95" s="149">
        <v>3788</v>
      </c>
      <c r="L95" s="152">
        <v>9</v>
      </c>
      <c r="M95" s="154">
        <v>78</v>
      </c>
      <c r="N95" s="149">
        <v>3294</v>
      </c>
      <c r="O95" s="152">
        <v>9</v>
      </c>
      <c r="P95" s="154">
        <v>71</v>
      </c>
      <c r="Q95" s="149">
        <v>3679</v>
      </c>
    </row>
    <row r="96" spans="1:17" ht="12" customHeight="1" x14ac:dyDescent="0.15">
      <c r="A96" s="139">
        <v>19</v>
      </c>
      <c r="B96" s="140" t="s">
        <v>191</v>
      </c>
      <c r="C96" s="142">
        <v>160</v>
      </c>
      <c r="D96" s="131">
        <v>4665</v>
      </c>
      <c r="E96" s="141">
        <v>114914</v>
      </c>
      <c r="F96" s="142">
        <v>145</v>
      </c>
      <c r="G96" s="131">
        <v>4341</v>
      </c>
      <c r="H96" s="141">
        <v>116605</v>
      </c>
      <c r="I96" s="142">
        <v>148</v>
      </c>
      <c r="J96" s="131">
        <v>4352</v>
      </c>
      <c r="K96" s="141">
        <v>121334</v>
      </c>
      <c r="L96" s="152">
        <v>129</v>
      </c>
      <c r="M96" s="153">
        <v>4411</v>
      </c>
      <c r="N96" s="141">
        <v>106202</v>
      </c>
      <c r="O96" s="152">
        <v>130</v>
      </c>
      <c r="P96" s="153">
        <v>4615</v>
      </c>
      <c r="Q96" s="141">
        <v>141132</v>
      </c>
    </row>
    <row r="97" spans="1:17" ht="12" customHeight="1" x14ac:dyDescent="0.15">
      <c r="A97" s="139">
        <v>20</v>
      </c>
      <c r="B97" s="140" t="s">
        <v>192</v>
      </c>
      <c r="C97" s="142">
        <v>7</v>
      </c>
      <c r="D97" s="131">
        <v>135</v>
      </c>
      <c r="E97" s="141">
        <v>1155</v>
      </c>
      <c r="F97" s="142">
        <v>6</v>
      </c>
      <c r="G97" s="131">
        <v>135</v>
      </c>
      <c r="H97" s="141">
        <v>1134</v>
      </c>
      <c r="I97" s="142">
        <v>5</v>
      </c>
      <c r="J97" s="131">
        <v>128</v>
      </c>
      <c r="K97" s="141">
        <v>1078</v>
      </c>
      <c r="L97" s="152">
        <v>6</v>
      </c>
      <c r="M97" s="153">
        <v>135</v>
      </c>
      <c r="N97" s="141">
        <v>1068</v>
      </c>
      <c r="O97" s="152">
        <v>8</v>
      </c>
      <c r="P97" s="153">
        <v>171</v>
      </c>
      <c r="Q97" s="141">
        <v>1030</v>
      </c>
    </row>
    <row r="98" spans="1:17" ht="12" customHeight="1" x14ac:dyDescent="0.15">
      <c r="A98" s="139">
        <v>21</v>
      </c>
      <c r="B98" s="140" t="s">
        <v>193</v>
      </c>
      <c r="C98" s="142">
        <v>7</v>
      </c>
      <c r="D98" s="148">
        <v>88</v>
      </c>
      <c r="E98" s="149">
        <v>479</v>
      </c>
      <c r="F98" s="142">
        <v>6</v>
      </c>
      <c r="G98" s="148">
        <v>83</v>
      </c>
      <c r="H98" s="149">
        <v>474</v>
      </c>
      <c r="I98" s="142">
        <v>5</v>
      </c>
      <c r="J98" s="148">
        <v>77</v>
      </c>
      <c r="K98" s="149">
        <v>488</v>
      </c>
      <c r="L98" s="152">
        <v>5</v>
      </c>
      <c r="M98" s="154">
        <v>85</v>
      </c>
      <c r="N98" s="149">
        <v>513</v>
      </c>
      <c r="O98" s="152">
        <v>5</v>
      </c>
      <c r="P98" s="154">
        <v>85</v>
      </c>
      <c r="Q98" s="149">
        <v>524</v>
      </c>
    </row>
    <row r="99" spans="1:17" ht="12" customHeight="1" x14ac:dyDescent="0.15">
      <c r="A99" s="139">
        <v>22</v>
      </c>
      <c r="B99" s="140" t="s">
        <v>194</v>
      </c>
      <c r="C99" s="142">
        <v>162</v>
      </c>
      <c r="D99" s="131">
        <v>3100</v>
      </c>
      <c r="E99" s="141">
        <v>78546</v>
      </c>
      <c r="F99" s="142">
        <v>149</v>
      </c>
      <c r="G99" s="131">
        <v>2925</v>
      </c>
      <c r="H99" s="141">
        <v>79470</v>
      </c>
      <c r="I99" s="142">
        <v>154</v>
      </c>
      <c r="J99" s="131">
        <v>2927</v>
      </c>
      <c r="K99" s="141">
        <v>76881</v>
      </c>
      <c r="L99" s="152">
        <v>146</v>
      </c>
      <c r="M99" s="153">
        <v>2870</v>
      </c>
      <c r="N99" s="141">
        <v>98395</v>
      </c>
      <c r="O99" s="152">
        <v>134</v>
      </c>
      <c r="P99" s="153">
        <v>2568</v>
      </c>
      <c r="Q99" s="141">
        <v>81678</v>
      </c>
    </row>
    <row r="100" spans="1:17" ht="12" customHeight="1" x14ac:dyDescent="0.15">
      <c r="A100" s="139">
        <v>23</v>
      </c>
      <c r="B100" s="140" t="s">
        <v>195</v>
      </c>
      <c r="C100" s="142">
        <v>20</v>
      </c>
      <c r="D100" s="131">
        <v>354</v>
      </c>
      <c r="E100" s="141">
        <v>10590</v>
      </c>
      <c r="F100" s="142">
        <v>20</v>
      </c>
      <c r="G100" s="131">
        <v>350</v>
      </c>
      <c r="H100" s="141">
        <v>12317</v>
      </c>
      <c r="I100" s="142">
        <v>24</v>
      </c>
      <c r="J100" s="131">
        <v>381</v>
      </c>
      <c r="K100" s="141">
        <v>14506</v>
      </c>
      <c r="L100" s="152">
        <v>20</v>
      </c>
      <c r="M100" s="153">
        <v>361</v>
      </c>
      <c r="N100" s="141">
        <v>15828</v>
      </c>
      <c r="O100" s="152">
        <v>25</v>
      </c>
      <c r="P100" s="153">
        <v>392</v>
      </c>
      <c r="Q100" s="141">
        <v>25590</v>
      </c>
    </row>
    <row r="101" spans="1:17" ht="12" customHeight="1" x14ac:dyDescent="0.15">
      <c r="A101" s="139">
        <v>24</v>
      </c>
      <c r="B101" s="140" t="s">
        <v>196</v>
      </c>
      <c r="C101" s="142">
        <v>23</v>
      </c>
      <c r="D101" s="131">
        <v>1295</v>
      </c>
      <c r="E101" s="141">
        <v>105105</v>
      </c>
      <c r="F101" s="142">
        <v>21</v>
      </c>
      <c r="G101" s="131">
        <v>1296</v>
      </c>
      <c r="H101" s="141">
        <v>108963</v>
      </c>
      <c r="I101" s="142">
        <v>21</v>
      </c>
      <c r="J101" s="131">
        <v>1306</v>
      </c>
      <c r="K101" s="141">
        <v>109298</v>
      </c>
      <c r="L101" s="152">
        <v>19</v>
      </c>
      <c r="M101" s="153">
        <v>1358</v>
      </c>
      <c r="N101" s="141">
        <v>136941</v>
      </c>
      <c r="O101" s="152">
        <v>20</v>
      </c>
      <c r="P101" s="153">
        <v>1281</v>
      </c>
      <c r="Q101" s="141">
        <v>157286</v>
      </c>
    </row>
    <row r="102" spans="1:17" ht="12" customHeight="1" x14ac:dyDescent="0.15">
      <c r="A102" s="139">
        <v>25</v>
      </c>
      <c r="B102" s="140" t="s">
        <v>197</v>
      </c>
      <c r="C102" s="142">
        <v>229</v>
      </c>
      <c r="D102" s="131">
        <v>4419</v>
      </c>
      <c r="E102" s="141">
        <v>76559</v>
      </c>
      <c r="F102" s="142">
        <v>216</v>
      </c>
      <c r="G102" s="131">
        <v>4609</v>
      </c>
      <c r="H102" s="141">
        <v>78909</v>
      </c>
      <c r="I102" s="142">
        <v>219</v>
      </c>
      <c r="J102" s="131">
        <v>4513</v>
      </c>
      <c r="K102" s="141">
        <v>83087</v>
      </c>
      <c r="L102" s="152">
        <v>217</v>
      </c>
      <c r="M102" s="153">
        <v>4619</v>
      </c>
      <c r="N102" s="141">
        <v>90793</v>
      </c>
      <c r="O102" s="152">
        <v>221</v>
      </c>
      <c r="P102" s="153">
        <v>5007</v>
      </c>
      <c r="Q102" s="141">
        <v>106306</v>
      </c>
    </row>
    <row r="103" spans="1:17" ht="12" customHeight="1" x14ac:dyDescent="0.15">
      <c r="A103" s="139">
        <v>26</v>
      </c>
      <c r="B103" s="140" t="s">
        <v>198</v>
      </c>
      <c r="C103" s="142">
        <v>231</v>
      </c>
      <c r="D103" s="131">
        <v>4105</v>
      </c>
      <c r="E103" s="141">
        <v>93553</v>
      </c>
      <c r="F103" s="142">
        <v>224</v>
      </c>
      <c r="G103" s="131">
        <v>4332</v>
      </c>
      <c r="H103" s="141">
        <v>105990</v>
      </c>
      <c r="I103" s="142">
        <v>234</v>
      </c>
      <c r="J103" s="131">
        <v>4249</v>
      </c>
      <c r="K103" s="141">
        <v>116757</v>
      </c>
      <c r="L103" s="152">
        <v>218</v>
      </c>
      <c r="M103" s="153">
        <v>4387</v>
      </c>
      <c r="N103" s="141">
        <v>123178</v>
      </c>
      <c r="O103" s="152">
        <v>217</v>
      </c>
      <c r="P103" s="153">
        <v>5324</v>
      </c>
      <c r="Q103" s="141">
        <v>159943</v>
      </c>
    </row>
    <row r="104" spans="1:17" ht="12" customHeight="1" x14ac:dyDescent="0.15">
      <c r="A104" s="139">
        <v>27</v>
      </c>
      <c r="B104" s="140" t="s">
        <v>199</v>
      </c>
      <c r="C104" s="152">
        <v>72</v>
      </c>
      <c r="D104" s="153">
        <v>3603</v>
      </c>
      <c r="E104" s="141">
        <v>116420</v>
      </c>
      <c r="F104" s="142">
        <v>68</v>
      </c>
      <c r="G104" s="131">
        <v>3397</v>
      </c>
      <c r="H104" s="141">
        <v>110559</v>
      </c>
      <c r="I104" s="142">
        <v>76</v>
      </c>
      <c r="J104" s="131">
        <v>3572</v>
      </c>
      <c r="K104" s="141">
        <v>120166</v>
      </c>
      <c r="L104" s="152">
        <v>72</v>
      </c>
      <c r="M104" s="153">
        <v>3878</v>
      </c>
      <c r="N104" s="141">
        <v>147374</v>
      </c>
      <c r="O104" s="152">
        <v>73</v>
      </c>
      <c r="P104" s="153">
        <v>3474</v>
      </c>
      <c r="Q104" s="141">
        <v>142317</v>
      </c>
    </row>
    <row r="105" spans="1:17" ht="12" customHeight="1" x14ac:dyDescent="0.15">
      <c r="A105" s="139">
        <v>28</v>
      </c>
      <c r="B105" s="140" t="s">
        <v>214</v>
      </c>
      <c r="C105" s="152">
        <v>12</v>
      </c>
      <c r="D105" s="153">
        <v>498</v>
      </c>
      <c r="E105" s="141">
        <v>20277</v>
      </c>
      <c r="F105" s="142">
        <v>13</v>
      </c>
      <c r="G105" s="131">
        <v>500</v>
      </c>
      <c r="H105" s="141">
        <v>13950</v>
      </c>
      <c r="I105" s="142">
        <v>10</v>
      </c>
      <c r="J105" s="131">
        <v>462</v>
      </c>
      <c r="K105" s="141">
        <v>13843</v>
      </c>
      <c r="L105" s="152">
        <v>6</v>
      </c>
      <c r="M105" s="153">
        <v>273</v>
      </c>
      <c r="N105" s="141">
        <v>14030</v>
      </c>
      <c r="O105" s="152">
        <v>7</v>
      </c>
      <c r="P105" s="153">
        <v>280</v>
      </c>
      <c r="Q105" s="141">
        <v>10952</v>
      </c>
    </row>
    <row r="106" spans="1:17" ht="12" customHeight="1" x14ac:dyDescent="0.15">
      <c r="A106" s="139">
        <v>29</v>
      </c>
      <c r="B106" s="140" t="s">
        <v>216</v>
      </c>
      <c r="C106" s="152">
        <v>69</v>
      </c>
      <c r="D106" s="153">
        <v>10158</v>
      </c>
      <c r="E106" s="141">
        <v>298899</v>
      </c>
      <c r="F106" s="142">
        <v>68</v>
      </c>
      <c r="G106" s="131">
        <v>10114</v>
      </c>
      <c r="H106" s="141">
        <v>323678</v>
      </c>
      <c r="I106" s="142">
        <v>66</v>
      </c>
      <c r="J106" s="131">
        <v>9660</v>
      </c>
      <c r="K106" s="141">
        <v>332807</v>
      </c>
      <c r="L106" s="152">
        <v>66</v>
      </c>
      <c r="M106" s="153">
        <v>10966</v>
      </c>
      <c r="N106" s="141">
        <v>383544</v>
      </c>
      <c r="O106" s="152">
        <v>60</v>
      </c>
      <c r="P106" s="153">
        <v>11097</v>
      </c>
      <c r="Q106" s="141">
        <v>382155</v>
      </c>
    </row>
    <row r="107" spans="1:17" ht="12" customHeight="1" x14ac:dyDescent="0.15">
      <c r="A107" s="139">
        <v>30</v>
      </c>
      <c r="B107" s="140" t="s">
        <v>200</v>
      </c>
      <c r="C107" s="142">
        <v>24</v>
      </c>
      <c r="D107" s="131">
        <v>1700</v>
      </c>
      <c r="E107" s="141">
        <v>69737</v>
      </c>
      <c r="F107" s="142">
        <v>23</v>
      </c>
      <c r="G107" s="131">
        <v>1609</v>
      </c>
      <c r="H107" s="141">
        <v>70569</v>
      </c>
      <c r="I107" s="142">
        <v>24</v>
      </c>
      <c r="J107" s="131">
        <v>2056</v>
      </c>
      <c r="K107" s="141">
        <v>76355</v>
      </c>
      <c r="L107" s="152">
        <v>24</v>
      </c>
      <c r="M107" s="153">
        <v>2226</v>
      </c>
      <c r="N107" s="141">
        <v>89972</v>
      </c>
      <c r="O107" s="152">
        <v>25</v>
      </c>
      <c r="P107" s="153">
        <v>2903</v>
      </c>
      <c r="Q107" s="141">
        <v>92411</v>
      </c>
    </row>
    <row r="108" spans="1:17" ht="12" customHeight="1" x14ac:dyDescent="0.15">
      <c r="A108" s="139">
        <v>31</v>
      </c>
      <c r="B108" s="140" t="s">
        <v>201</v>
      </c>
      <c r="C108" s="142">
        <v>331</v>
      </c>
      <c r="D108" s="131">
        <v>6039</v>
      </c>
      <c r="E108" s="141">
        <v>79524</v>
      </c>
      <c r="F108" s="142">
        <v>296</v>
      </c>
      <c r="G108" s="131">
        <v>5835</v>
      </c>
      <c r="H108" s="141">
        <v>78604</v>
      </c>
      <c r="I108" s="142">
        <v>297</v>
      </c>
      <c r="J108" s="131">
        <v>5659</v>
      </c>
      <c r="K108" s="141">
        <v>74897</v>
      </c>
      <c r="L108" s="152">
        <v>261</v>
      </c>
      <c r="M108" s="153">
        <v>5410</v>
      </c>
      <c r="N108" s="141">
        <v>73751</v>
      </c>
      <c r="O108" s="152">
        <v>249</v>
      </c>
      <c r="P108" s="153">
        <v>5234</v>
      </c>
      <c r="Q108" s="141">
        <v>76268</v>
      </c>
    </row>
    <row r="109" spans="1:17" ht="12" customHeight="1" x14ac:dyDescent="0.15">
      <c r="A109" s="143">
        <v>32</v>
      </c>
      <c r="B109" s="144" t="s">
        <v>202</v>
      </c>
      <c r="C109" s="147">
        <v>136</v>
      </c>
      <c r="D109" s="145">
        <v>1449</v>
      </c>
      <c r="E109" s="146">
        <v>17943</v>
      </c>
      <c r="F109" s="147">
        <v>118</v>
      </c>
      <c r="G109" s="145">
        <v>1352</v>
      </c>
      <c r="H109" s="146">
        <v>17547</v>
      </c>
      <c r="I109" s="147">
        <v>131</v>
      </c>
      <c r="J109" s="145">
        <v>1443</v>
      </c>
      <c r="K109" s="146">
        <v>19312</v>
      </c>
      <c r="L109" s="155">
        <v>115</v>
      </c>
      <c r="M109" s="156">
        <v>1364</v>
      </c>
      <c r="N109" s="146">
        <v>17941</v>
      </c>
      <c r="O109" s="155">
        <v>111</v>
      </c>
      <c r="P109" s="156">
        <v>1369</v>
      </c>
      <c r="Q109" s="146">
        <v>19396</v>
      </c>
    </row>
    <row r="110" spans="1:17" ht="9.75" customHeight="1" x14ac:dyDescent="0.15">
      <c r="D110" s="380"/>
      <c r="E110" s="380"/>
      <c r="G110" s="380"/>
      <c r="H110" s="380"/>
      <c r="P110" s="380" t="s">
        <v>169</v>
      </c>
      <c r="Q110" s="380"/>
    </row>
    <row r="111" spans="1:17" ht="11.1" customHeight="1" x14ac:dyDescent="0.15">
      <c r="A111" s="375" t="s">
        <v>170</v>
      </c>
      <c r="B111" s="376"/>
      <c r="C111" s="372" t="s">
        <v>222</v>
      </c>
      <c r="D111" s="372"/>
      <c r="E111" s="372"/>
      <c r="F111" s="372" t="s">
        <v>223</v>
      </c>
      <c r="G111" s="372"/>
      <c r="H111" s="372"/>
      <c r="I111" s="372" t="s">
        <v>224</v>
      </c>
      <c r="J111" s="372"/>
      <c r="K111" s="372"/>
      <c r="L111" s="372" t="s">
        <v>225</v>
      </c>
      <c r="M111" s="372"/>
      <c r="N111" s="372"/>
      <c r="O111" s="372" t="s">
        <v>226</v>
      </c>
      <c r="P111" s="372"/>
      <c r="Q111" s="372"/>
    </row>
    <row r="112" spans="1:17" ht="11.1" customHeight="1" x14ac:dyDescent="0.15">
      <c r="A112" s="373" t="s">
        <v>176</v>
      </c>
      <c r="B112" s="374"/>
      <c r="C112" s="135" t="s">
        <v>177</v>
      </c>
      <c r="D112" s="135" t="s">
        <v>178</v>
      </c>
      <c r="E112" s="135" t="s">
        <v>179</v>
      </c>
      <c r="F112" s="135" t="s">
        <v>177</v>
      </c>
      <c r="G112" s="135" t="s">
        <v>178</v>
      </c>
      <c r="H112" s="135" t="s">
        <v>179</v>
      </c>
      <c r="I112" s="135" t="s">
        <v>177</v>
      </c>
      <c r="J112" s="135" t="s">
        <v>178</v>
      </c>
      <c r="K112" s="135" t="s">
        <v>179</v>
      </c>
      <c r="L112" s="135" t="s">
        <v>177</v>
      </c>
      <c r="M112" s="135" t="s">
        <v>178</v>
      </c>
      <c r="N112" s="135" t="s">
        <v>179</v>
      </c>
      <c r="O112" s="135" t="s">
        <v>177</v>
      </c>
      <c r="P112" s="135" t="s">
        <v>178</v>
      </c>
      <c r="Q112" s="135" t="s">
        <v>179</v>
      </c>
    </row>
    <row r="113" spans="1:17" ht="11.1" customHeight="1" x14ac:dyDescent="0.15">
      <c r="A113" s="375" t="s">
        <v>180</v>
      </c>
      <c r="B113" s="376"/>
      <c r="C113" s="138">
        <v>2891</v>
      </c>
      <c r="D113" s="136">
        <v>75468</v>
      </c>
      <c r="E113" s="137">
        <v>2095120</v>
      </c>
      <c r="F113" s="157">
        <f>SUM(F114:F137)</f>
        <v>2585</v>
      </c>
      <c r="G113" s="158">
        <f>SUM(G114:G137)</f>
        <v>70075</v>
      </c>
      <c r="H113" s="159">
        <v>1673401</v>
      </c>
      <c r="I113" s="157">
        <v>2466</v>
      </c>
      <c r="J113" s="158">
        <v>69545</v>
      </c>
      <c r="K113" s="159">
        <v>1807006</v>
      </c>
      <c r="L113" s="160">
        <v>2587</v>
      </c>
      <c r="M113" s="160">
        <v>69891</v>
      </c>
      <c r="N113" s="161">
        <v>1912585</v>
      </c>
      <c r="O113" s="160">
        <v>2391</v>
      </c>
      <c r="P113" s="160">
        <v>67394</v>
      </c>
      <c r="Q113" s="161">
        <v>1934383</v>
      </c>
    </row>
    <row r="114" spans="1:17" ht="11.1" customHeight="1" x14ac:dyDescent="0.15">
      <c r="A114" s="139">
        <v>9</v>
      </c>
      <c r="B114" s="140" t="s">
        <v>227</v>
      </c>
      <c r="C114" s="142">
        <v>281</v>
      </c>
      <c r="D114" s="131">
        <v>5139</v>
      </c>
      <c r="E114" s="141">
        <v>57335</v>
      </c>
      <c r="F114" s="157">
        <v>255</v>
      </c>
      <c r="G114" s="158">
        <v>4942</v>
      </c>
      <c r="H114" s="162">
        <v>55865</v>
      </c>
      <c r="I114" s="157">
        <v>249</v>
      </c>
      <c r="J114" s="158">
        <v>4829</v>
      </c>
      <c r="K114" s="162">
        <v>57605</v>
      </c>
      <c r="L114" s="160">
        <v>262</v>
      </c>
      <c r="M114" s="160">
        <v>5169</v>
      </c>
      <c r="N114" s="163">
        <v>59504</v>
      </c>
      <c r="O114" s="160" ph="1">
        <v>237</v>
      </c>
      <c r="P114" s="160">
        <v>4510</v>
      </c>
      <c r="Q114" s="163">
        <v>57882</v>
      </c>
    </row>
    <row r="115" spans="1:17" ht="11.1" customHeight="1" x14ac:dyDescent="0.15">
      <c r="A115" s="139">
        <v>10</v>
      </c>
      <c r="B115" s="140" t="s">
        <v>228</v>
      </c>
      <c r="C115" s="142">
        <v>33</v>
      </c>
      <c r="D115" s="131">
        <v>324</v>
      </c>
      <c r="E115" s="141">
        <v>5602</v>
      </c>
      <c r="F115" s="157">
        <v>32</v>
      </c>
      <c r="G115" s="158">
        <v>306</v>
      </c>
      <c r="H115" s="162">
        <v>5541</v>
      </c>
      <c r="I115" s="157">
        <v>30</v>
      </c>
      <c r="J115" s="158">
        <v>305</v>
      </c>
      <c r="K115" s="162">
        <v>5673</v>
      </c>
      <c r="L115" s="160">
        <v>30</v>
      </c>
      <c r="M115" s="160">
        <v>298</v>
      </c>
      <c r="N115" s="163">
        <v>5954</v>
      </c>
      <c r="O115" s="160" ph="1">
        <v>27</v>
      </c>
      <c r="P115" s="160">
        <v>284</v>
      </c>
      <c r="Q115" s="163">
        <v>5425</v>
      </c>
    </row>
    <row r="116" spans="1:17" ht="11.1" customHeight="1" x14ac:dyDescent="0.15">
      <c r="A116" s="139">
        <v>11</v>
      </c>
      <c r="B116" s="140" t="s">
        <v>229</v>
      </c>
      <c r="C116" s="142">
        <v>770</v>
      </c>
      <c r="D116" s="131">
        <v>17764</v>
      </c>
      <c r="E116" s="141">
        <v>277486</v>
      </c>
      <c r="F116" s="157">
        <v>687</v>
      </c>
      <c r="G116" s="158">
        <v>16122</v>
      </c>
      <c r="H116" s="162">
        <v>229322</v>
      </c>
      <c r="I116" s="157">
        <v>644</v>
      </c>
      <c r="J116" s="158">
        <v>15874</v>
      </c>
      <c r="K116" s="162">
        <v>230643</v>
      </c>
      <c r="L116" s="160">
        <v>676</v>
      </c>
      <c r="M116" s="160">
        <v>16942</v>
      </c>
      <c r="N116" s="163">
        <v>268708</v>
      </c>
      <c r="O116" s="160" ph="1">
        <v>611</v>
      </c>
      <c r="P116" s="160">
        <v>15338</v>
      </c>
      <c r="Q116" s="163">
        <v>238578</v>
      </c>
    </row>
    <row r="117" spans="1:17" ht="11.1" customHeight="1" x14ac:dyDescent="0.15">
      <c r="A117" s="139">
        <v>12</v>
      </c>
      <c r="B117" s="140" t="s">
        <v>230</v>
      </c>
      <c r="C117" s="142">
        <v>112</v>
      </c>
      <c r="D117" s="131">
        <v>1205</v>
      </c>
      <c r="E117" s="141">
        <v>27258</v>
      </c>
      <c r="F117" s="157">
        <v>101</v>
      </c>
      <c r="G117" s="158">
        <v>1166</v>
      </c>
      <c r="H117" s="162">
        <v>21611</v>
      </c>
      <c r="I117" s="157">
        <v>90</v>
      </c>
      <c r="J117" s="158">
        <v>1164</v>
      </c>
      <c r="K117" s="162">
        <v>20067</v>
      </c>
      <c r="L117" s="160">
        <v>82</v>
      </c>
      <c r="M117" s="160">
        <v>1085</v>
      </c>
      <c r="N117" s="163">
        <v>23182</v>
      </c>
      <c r="O117" s="160" ph="1">
        <v>74</v>
      </c>
      <c r="P117" s="160">
        <v>1010</v>
      </c>
      <c r="Q117" s="163">
        <v>23874</v>
      </c>
    </row>
    <row r="118" spans="1:17" ht="11.1" customHeight="1" x14ac:dyDescent="0.15">
      <c r="A118" s="139">
        <v>13</v>
      </c>
      <c r="B118" s="140" t="s">
        <v>231</v>
      </c>
      <c r="C118" s="142">
        <v>71</v>
      </c>
      <c r="D118" s="131">
        <v>839</v>
      </c>
      <c r="E118" s="141">
        <v>13709</v>
      </c>
      <c r="F118" s="157">
        <v>59</v>
      </c>
      <c r="G118" s="158">
        <v>707</v>
      </c>
      <c r="H118" s="162">
        <v>10666</v>
      </c>
      <c r="I118" s="157">
        <v>57</v>
      </c>
      <c r="J118" s="158">
        <v>740</v>
      </c>
      <c r="K118" s="162">
        <v>10012</v>
      </c>
      <c r="L118" s="160">
        <v>59</v>
      </c>
      <c r="M118" s="160">
        <v>777</v>
      </c>
      <c r="N118" s="163">
        <v>10822</v>
      </c>
      <c r="O118" s="160" ph="1">
        <v>58</v>
      </c>
      <c r="P118" s="160">
        <v>937</v>
      </c>
      <c r="Q118" s="163">
        <v>14276</v>
      </c>
    </row>
    <row r="119" spans="1:17" ht="11.1" customHeight="1" x14ac:dyDescent="0.15">
      <c r="A119" s="139">
        <v>14</v>
      </c>
      <c r="B119" s="140" t="s">
        <v>232</v>
      </c>
      <c r="C119" s="142">
        <v>105</v>
      </c>
      <c r="D119" s="131">
        <v>1827</v>
      </c>
      <c r="E119" s="141">
        <v>55653</v>
      </c>
      <c r="F119" s="157">
        <v>100</v>
      </c>
      <c r="G119" s="158">
        <v>1780</v>
      </c>
      <c r="H119" s="162">
        <v>47050</v>
      </c>
      <c r="I119" s="157">
        <v>98</v>
      </c>
      <c r="J119" s="158">
        <v>1739</v>
      </c>
      <c r="K119" s="162">
        <v>49568</v>
      </c>
      <c r="L119" s="160">
        <v>95</v>
      </c>
      <c r="M119" s="160">
        <v>1565</v>
      </c>
      <c r="N119" s="163">
        <v>39366</v>
      </c>
      <c r="O119" s="160" ph="1">
        <v>97</v>
      </c>
      <c r="P119" s="160">
        <v>1839</v>
      </c>
      <c r="Q119" s="163">
        <v>60730</v>
      </c>
    </row>
    <row r="120" spans="1:17" ht="11.1" customHeight="1" x14ac:dyDescent="0.15">
      <c r="A120" s="139">
        <v>15</v>
      </c>
      <c r="B120" s="140" t="s">
        <v>233</v>
      </c>
      <c r="C120" s="142">
        <v>119</v>
      </c>
      <c r="D120" s="131">
        <v>2236</v>
      </c>
      <c r="E120" s="141">
        <v>31584</v>
      </c>
      <c r="F120" s="157">
        <v>110</v>
      </c>
      <c r="G120" s="158">
        <v>2145</v>
      </c>
      <c r="H120" s="162">
        <v>28867</v>
      </c>
      <c r="I120" s="157">
        <v>110</v>
      </c>
      <c r="J120" s="158">
        <v>2151</v>
      </c>
      <c r="K120" s="162">
        <v>29405</v>
      </c>
      <c r="L120" s="160">
        <v>113</v>
      </c>
      <c r="M120" s="160">
        <v>1812</v>
      </c>
      <c r="N120" s="163">
        <v>25255</v>
      </c>
      <c r="O120" s="160" ph="1">
        <v>111</v>
      </c>
      <c r="P120" s="160">
        <v>2107</v>
      </c>
      <c r="Q120" s="163">
        <v>29985</v>
      </c>
    </row>
    <row r="121" spans="1:17" ht="11.1" customHeight="1" x14ac:dyDescent="0.15">
      <c r="A121" s="139">
        <v>16</v>
      </c>
      <c r="B121" s="140" t="s">
        <v>234</v>
      </c>
      <c r="C121" s="142">
        <v>59</v>
      </c>
      <c r="D121" s="131">
        <v>3549</v>
      </c>
      <c r="E121" s="141">
        <v>283454</v>
      </c>
      <c r="F121" s="157">
        <v>58</v>
      </c>
      <c r="G121" s="158">
        <v>3507</v>
      </c>
      <c r="H121" s="162">
        <v>246932</v>
      </c>
      <c r="I121" s="157">
        <v>58</v>
      </c>
      <c r="J121" s="158">
        <v>3568</v>
      </c>
      <c r="K121" s="162">
        <v>277141</v>
      </c>
      <c r="L121" s="160">
        <v>56</v>
      </c>
      <c r="M121" s="160">
        <v>3684</v>
      </c>
      <c r="N121" s="163">
        <v>316793</v>
      </c>
      <c r="O121" s="160" ph="1">
        <v>57</v>
      </c>
      <c r="P121" s="160">
        <v>3519</v>
      </c>
      <c r="Q121" s="163">
        <v>295663</v>
      </c>
    </row>
    <row r="122" spans="1:17" ht="11.1" customHeight="1" x14ac:dyDescent="0.15">
      <c r="A122" s="139">
        <v>17</v>
      </c>
      <c r="B122" s="140" t="s">
        <v>235</v>
      </c>
      <c r="C122" s="142">
        <v>8</v>
      </c>
      <c r="D122" s="131">
        <v>71</v>
      </c>
      <c r="E122" s="141">
        <v>3603</v>
      </c>
      <c r="F122" s="157">
        <v>9</v>
      </c>
      <c r="G122" s="158">
        <v>82</v>
      </c>
      <c r="H122" s="162">
        <v>4464</v>
      </c>
      <c r="I122" s="157">
        <v>10</v>
      </c>
      <c r="J122" s="158">
        <v>90</v>
      </c>
      <c r="K122" s="162">
        <v>4656</v>
      </c>
      <c r="L122" s="160">
        <v>8</v>
      </c>
      <c r="M122" s="160">
        <v>69</v>
      </c>
      <c r="N122" s="163">
        <v>3761</v>
      </c>
      <c r="O122" s="160" ph="1">
        <v>9</v>
      </c>
      <c r="P122" s="160">
        <v>74</v>
      </c>
      <c r="Q122" s="163">
        <v>4145</v>
      </c>
    </row>
    <row r="123" spans="1:17" ht="11.1" customHeight="1" x14ac:dyDescent="0.15">
      <c r="A123" s="139">
        <v>18</v>
      </c>
      <c r="B123" s="140" t="s">
        <v>236</v>
      </c>
      <c r="C123" s="142">
        <v>143</v>
      </c>
      <c r="D123" s="148">
        <v>5204</v>
      </c>
      <c r="E123" s="149">
        <v>147961</v>
      </c>
      <c r="F123" s="157">
        <v>129</v>
      </c>
      <c r="G123" s="158">
        <v>4872</v>
      </c>
      <c r="H123" s="162">
        <v>129153</v>
      </c>
      <c r="I123" s="157">
        <v>120</v>
      </c>
      <c r="J123" s="158">
        <v>4899</v>
      </c>
      <c r="K123" s="162">
        <v>137304</v>
      </c>
      <c r="L123" s="160">
        <v>132</v>
      </c>
      <c r="M123" s="160">
        <v>3925</v>
      </c>
      <c r="N123" s="163">
        <v>113710</v>
      </c>
      <c r="O123" s="160" ph="1">
        <v>121</v>
      </c>
      <c r="P123" s="160">
        <v>4640</v>
      </c>
      <c r="Q123" s="163">
        <v>146571</v>
      </c>
    </row>
    <row r="124" spans="1:17" ht="11.1" customHeight="1" x14ac:dyDescent="0.15">
      <c r="A124" s="139">
        <v>19</v>
      </c>
      <c r="B124" s="140" t="s">
        <v>237</v>
      </c>
      <c r="C124" s="142">
        <v>7</v>
      </c>
      <c r="D124" s="131">
        <v>169</v>
      </c>
      <c r="E124" s="141">
        <v>1020</v>
      </c>
      <c r="F124" s="157">
        <v>6</v>
      </c>
      <c r="G124" s="158">
        <v>168</v>
      </c>
      <c r="H124" s="162">
        <v>840</v>
      </c>
      <c r="I124" s="157">
        <v>5</v>
      </c>
      <c r="J124" s="158">
        <v>167</v>
      </c>
      <c r="K124" s="162">
        <v>843</v>
      </c>
      <c r="L124" s="160">
        <v>10</v>
      </c>
      <c r="M124" s="160">
        <v>146</v>
      </c>
      <c r="N124" s="163">
        <v>2670</v>
      </c>
      <c r="O124" s="160" ph="1">
        <v>6</v>
      </c>
      <c r="P124" s="160">
        <v>154</v>
      </c>
      <c r="Q124" s="163">
        <v>1602</v>
      </c>
    </row>
    <row r="125" spans="1:17" ht="11.1" customHeight="1" x14ac:dyDescent="0.15">
      <c r="A125" s="139">
        <v>20</v>
      </c>
      <c r="B125" s="140" t="s">
        <v>238</v>
      </c>
      <c r="C125" s="142">
        <v>4</v>
      </c>
      <c r="D125" s="131">
        <v>73</v>
      </c>
      <c r="E125" s="141">
        <v>566</v>
      </c>
      <c r="F125" s="157">
        <v>3</v>
      </c>
      <c r="G125" s="158">
        <v>55</v>
      </c>
      <c r="H125" s="162">
        <v>395</v>
      </c>
      <c r="I125" s="157">
        <v>3</v>
      </c>
      <c r="J125" s="158">
        <v>54</v>
      </c>
      <c r="K125" s="162">
        <v>413</v>
      </c>
      <c r="L125" s="160">
        <v>3</v>
      </c>
      <c r="M125" s="160">
        <v>53</v>
      </c>
      <c r="N125" s="163">
        <v>355</v>
      </c>
      <c r="O125" s="160" ph="1">
        <v>3</v>
      </c>
      <c r="P125" s="160">
        <v>50</v>
      </c>
      <c r="Q125" s="163">
        <v>324</v>
      </c>
    </row>
    <row r="126" spans="1:17" ht="11.1" customHeight="1" x14ac:dyDescent="0.15">
      <c r="A126" s="139">
        <v>21</v>
      </c>
      <c r="B126" s="140" t="s">
        <v>239</v>
      </c>
      <c r="C126" s="142">
        <v>134</v>
      </c>
      <c r="D126" s="148">
        <v>2408</v>
      </c>
      <c r="E126" s="149">
        <v>80778</v>
      </c>
      <c r="F126" s="157">
        <v>107</v>
      </c>
      <c r="G126" s="158">
        <v>2129</v>
      </c>
      <c r="H126" s="162">
        <v>56893</v>
      </c>
      <c r="I126" s="157">
        <v>99</v>
      </c>
      <c r="J126" s="158">
        <v>2035</v>
      </c>
      <c r="K126" s="162">
        <v>51977</v>
      </c>
      <c r="L126" s="160">
        <v>88</v>
      </c>
      <c r="M126" s="160">
        <v>1664</v>
      </c>
      <c r="N126" s="163">
        <v>60401</v>
      </c>
      <c r="O126" s="160" ph="1">
        <v>88</v>
      </c>
      <c r="P126" s="160">
        <v>1939</v>
      </c>
      <c r="Q126" s="163">
        <v>45459</v>
      </c>
    </row>
    <row r="127" spans="1:17" ht="11.1" customHeight="1" x14ac:dyDescent="0.15">
      <c r="A127" s="139">
        <v>22</v>
      </c>
      <c r="B127" s="140" t="s">
        <v>240</v>
      </c>
      <c r="C127" s="142">
        <v>25</v>
      </c>
      <c r="D127" s="131">
        <v>410</v>
      </c>
      <c r="E127" s="141">
        <v>28517</v>
      </c>
      <c r="F127" s="157">
        <v>22</v>
      </c>
      <c r="G127" s="158">
        <v>392</v>
      </c>
      <c r="H127" s="162">
        <v>19843</v>
      </c>
      <c r="I127" s="157">
        <v>21</v>
      </c>
      <c r="J127" s="158">
        <v>376</v>
      </c>
      <c r="K127" s="162">
        <v>25931</v>
      </c>
      <c r="L127" s="160">
        <v>28</v>
      </c>
      <c r="M127" s="160">
        <v>498</v>
      </c>
      <c r="N127" s="163">
        <v>28087</v>
      </c>
      <c r="O127" s="160" ph="1">
        <v>22</v>
      </c>
      <c r="P127" s="160">
        <v>408</v>
      </c>
      <c r="Q127" s="163">
        <v>31392</v>
      </c>
    </row>
    <row r="128" spans="1:17" ht="11.1" customHeight="1" x14ac:dyDescent="0.15">
      <c r="A128" s="139">
        <v>23</v>
      </c>
      <c r="B128" s="140" t="s">
        <v>241</v>
      </c>
      <c r="C128" s="142">
        <v>17</v>
      </c>
      <c r="D128" s="131">
        <v>1245</v>
      </c>
      <c r="E128" s="141">
        <v>163815</v>
      </c>
      <c r="F128" s="157">
        <v>15</v>
      </c>
      <c r="G128" s="158">
        <v>1169</v>
      </c>
      <c r="H128" s="162">
        <v>117490</v>
      </c>
      <c r="I128" s="157">
        <v>17</v>
      </c>
      <c r="J128" s="158">
        <v>1192</v>
      </c>
      <c r="K128" s="162">
        <v>135717</v>
      </c>
      <c r="L128" s="160">
        <v>29</v>
      </c>
      <c r="M128" s="160">
        <v>1449</v>
      </c>
      <c r="N128" s="163">
        <v>151734</v>
      </c>
      <c r="O128" s="160" ph="1">
        <v>18</v>
      </c>
      <c r="P128" s="160">
        <v>1247</v>
      </c>
      <c r="Q128" s="163">
        <v>127777</v>
      </c>
    </row>
    <row r="129" spans="1:17" ht="11.1" customHeight="1" x14ac:dyDescent="0.15">
      <c r="A129" s="139">
        <v>24</v>
      </c>
      <c r="B129" s="140" t="s">
        <v>242</v>
      </c>
      <c r="C129" s="142">
        <v>224</v>
      </c>
      <c r="D129" s="131">
        <v>4566</v>
      </c>
      <c r="E129" s="141">
        <v>94984</v>
      </c>
      <c r="F129" s="157">
        <v>202</v>
      </c>
      <c r="G129" s="158">
        <v>4083</v>
      </c>
      <c r="H129" s="162">
        <v>80874</v>
      </c>
      <c r="I129" s="157">
        <v>188</v>
      </c>
      <c r="J129" s="158">
        <v>3924</v>
      </c>
      <c r="K129" s="162">
        <v>73917</v>
      </c>
      <c r="L129" s="160">
        <v>186</v>
      </c>
      <c r="M129" s="160">
        <v>3763</v>
      </c>
      <c r="N129" s="163">
        <v>67637</v>
      </c>
      <c r="O129" s="160" ph="1">
        <v>190</v>
      </c>
      <c r="P129" s="160">
        <v>3911</v>
      </c>
      <c r="Q129" s="163">
        <v>77522</v>
      </c>
    </row>
    <row r="130" spans="1:17" ht="11.1" customHeight="1" x14ac:dyDescent="0.15">
      <c r="A130" s="139">
        <v>25</v>
      </c>
      <c r="B130" s="140" t="s">
        <v>243</v>
      </c>
      <c r="C130" s="142">
        <v>48</v>
      </c>
      <c r="D130" s="131">
        <v>788</v>
      </c>
      <c r="E130" s="141">
        <v>18594</v>
      </c>
      <c r="F130" s="157">
        <v>42</v>
      </c>
      <c r="G130" s="158">
        <v>742</v>
      </c>
      <c r="H130" s="162">
        <v>13291</v>
      </c>
      <c r="I130" s="157">
        <v>33</v>
      </c>
      <c r="J130" s="158">
        <v>612</v>
      </c>
      <c r="K130" s="162">
        <v>14205</v>
      </c>
      <c r="L130" s="160">
        <v>38</v>
      </c>
      <c r="M130" s="160">
        <v>702</v>
      </c>
      <c r="N130" s="163">
        <v>18324</v>
      </c>
      <c r="O130" s="160" ph="1">
        <v>31</v>
      </c>
      <c r="P130" s="160">
        <v>593</v>
      </c>
      <c r="Q130" s="163">
        <v>13971</v>
      </c>
    </row>
    <row r="131" spans="1:17" ht="11.1" customHeight="1" x14ac:dyDescent="0.15">
      <c r="A131" s="139">
        <v>26</v>
      </c>
      <c r="B131" s="140" t="s">
        <v>244</v>
      </c>
      <c r="C131" s="142">
        <v>166</v>
      </c>
      <c r="D131" s="131">
        <v>3643</v>
      </c>
      <c r="E131" s="141">
        <v>115810</v>
      </c>
      <c r="F131" s="157">
        <v>146</v>
      </c>
      <c r="G131" s="158">
        <v>3319</v>
      </c>
      <c r="H131" s="162">
        <v>67478</v>
      </c>
      <c r="I131" s="157">
        <v>148</v>
      </c>
      <c r="J131" s="158">
        <v>3503</v>
      </c>
      <c r="K131" s="162">
        <v>83710</v>
      </c>
      <c r="L131" s="160">
        <v>159</v>
      </c>
      <c r="M131" s="160">
        <v>3404</v>
      </c>
      <c r="N131" s="163">
        <v>84777</v>
      </c>
      <c r="O131" s="160" ph="1">
        <v>148</v>
      </c>
      <c r="P131" s="160">
        <v>3616</v>
      </c>
      <c r="Q131" s="163">
        <v>108407</v>
      </c>
    </row>
    <row r="132" spans="1:17" ht="11.1" customHeight="1" x14ac:dyDescent="0.15">
      <c r="A132" s="139">
        <v>27</v>
      </c>
      <c r="B132" s="140" t="s">
        <v>245</v>
      </c>
      <c r="C132" s="152">
        <v>21</v>
      </c>
      <c r="D132" s="153">
        <v>985</v>
      </c>
      <c r="E132" s="141">
        <v>16662</v>
      </c>
      <c r="F132" s="157">
        <v>21</v>
      </c>
      <c r="G132" s="158">
        <v>875</v>
      </c>
      <c r="H132" s="162">
        <v>13509</v>
      </c>
      <c r="I132" s="157">
        <v>19</v>
      </c>
      <c r="J132" s="158">
        <v>901</v>
      </c>
      <c r="K132" s="162">
        <v>11313</v>
      </c>
      <c r="L132" s="160">
        <v>18</v>
      </c>
      <c r="M132" s="160">
        <v>915</v>
      </c>
      <c r="N132" s="163">
        <v>15194</v>
      </c>
      <c r="O132" s="160" ph="1">
        <v>19</v>
      </c>
      <c r="P132" s="160">
        <v>704</v>
      </c>
      <c r="Q132" s="163">
        <v>11462</v>
      </c>
    </row>
    <row r="133" spans="1:17" ht="11.1" customHeight="1" x14ac:dyDescent="0.15">
      <c r="A133" s="139">
        <v>28</v>
      </c>
      <c r="B133" s="140" t="s">
        <v>246</v>
      </c>
      <c r="C133" s="152">
        <v>59</v>
      </c>
      <c r="D133" s="153">
        <v>10426</v>
      </c>
      <c r="E133" s="141">
        <v>331039</v>
      </c>
      <c r="F133" s="157">
        <v>49</v>
      </c>
      <c r="G133" s="158">
        <v>9150</v>
      </c>
      <c r="H133" s="162">
        <v>241750</v>
      </c>
      <c r="I133" s="157">
        <v>47</v>
      </c>
      <c r="J133" s="158">
        <v>8731</v>
      </c>
      <c r="K133" s="162">
        <v>283364</v>
      </c>
      <c r="L133" s="160">
        <v>56</v>
      </c>
      <c r="M133" s="160">
        <v>10138</v>
      </c>
      <c r="N133" s="163">
        <v>349372</v>
      </c>
      <c r="O133" s="160" ph="1">
        <v>49</v>
      </c>
      <c r="P133" s="160">
        <v>8930</v>
      </c>
      <c r="Q133" s="163">
        <v>283878</v>
      </c>
    </row>
    <row r="134" spans="1:17" ht="11.1" customHeight="1" x14ac:dyDescent="0.15">
      <c r="A134" s="139">
        <v>29</v>
      </c>
      <c r="B134" s="140" t="s">
        <v>247</v>
      </c>
      <c r="C134" s="152">
        <v>73</v>
      </c>
      <c r="D134" s="153">
        <v>3332</v>
      </c>
      <c r="E134" s="141">
        <v>129789</v>
      </c>
      <c r="F134" s="157">
        <v>72</v>
      </c>
      <c r="G134" s="158">
        <v>3651</v>
      </c>
      <c r="H134" s="162">
        <v>118052</v>
      </c>
      <c r="I134" s="157">
        <v>64</v>
      </c>
      <c r="J134" s="158">
        <v>3647</v>
      </c>
      <c r="K134" s="162">
        <v>132994</v>
      </c>
      <c r="L134" s="160">
        <v>65</v>
      </c>
      <c r="M134" s="160">
        <v>2496</v>
      </c>
      <c r="N134" s="163">
        <v>102122</v>
      </c>
      <c r="O134" s="160" ph="1">
        <v>62</v>
      </c>
      <c r="P134" s="160">
        <v>2453</v>
      </c>
      <c r="Q134" s="163">
        <v>165691</v>
      </c>
    </row>
    <row r="135" spans="1:17" ht="11.1" customHeight="1" x14ac:dyDescent="0.15">
      <c r="A135" s="139">
        <v>30</v>
      </c>
      <c r="B135" s="140" t="s">
        <v>248</v>
      </c>
      <c r="C135" s="142">
        <v>7</v>
      </c>
      <c r="D135" s="131">
        <v>228</v>
      </c>
      <c r="E135" s="141">
        <v>10166</v>
      </c>
      <c r="F135" s="157">
        <v>4</v>
      </c>
      <c r="G135" s="158">
        <v>210</v>
      </c>
      <c r="H135" s="162">
        <v>5881</v>
      </c>
      <c r="I135" s="157">
        <v>5</v>
      </c>
      <c r="J135" s="158">
        <v>281</v>
      </c>
      <c r="K135" s="162">
        <v>8921</v>
      </c>
      <c r="L135" s="160">
        <v>6</v>
      </c>
      <c r="M135" s="160">
        <v>337</v>
      </c>
      <c r="N135" s="163">
        <v>8233</v>
      </c>
      <c r="O135" s="160" ph="1">
        <v>5</v>
      </c>
      <c r="P135" s="160">
        <v>273</v>
      </c>
      <c r="Q135" s="163">
        <v>5893</v>
      </c>
    </row>
    <row r="136" spans="1:17" ht="11.1" customHeight="1" x14ac:dyDescent="0.15">
      <c r="A136" s="139">
        <v>31</v>
      </c>
      <c r="B136" s="140" t="s">
        <v>249</v>
      </c>
      <c r="C136" s="142">
        <v>26</v>
      </c>
      <c r="D136" s="131">
        <v>2537</v>
      </c>
      <c r="E136" s="141">
        <v>104708</v>
      </c>
      <c r="F136" s="157">
        <v>27</v>
      </c>
      <c r="G136" s="158">
        <v>2762</v>
      </c>
      <c r="H136" s="162">
        <v>79724</v>
      </c>
      <c r="I136" s="157">
        <v>25</v>
      </c>
      <c r="J136" s="158">
        <v>3035</v>
      </c>
      <c r="K136" s="162">
        <v>87394</v>
      </c>
      <c r="L136" s="160">
        <v>32</v>
      </c>
      <c r="M136" s="160">
        <v>3297</v>
      </c>
      <c r="N136" s="163">
        <v>78026</v>
      </c>
      <c r="O136" s="160" ph="1">
        <v>27</v>
      </c>
      <c r="P136" s="160">
        <v>3243</v>
      </c>
      <c r="Q136" s="163">
        <v>109591</v>
      </c>
    </row>
    <row r="137" spans="1:17" ht="11.1" customHeight="1" x14ac:dyDescent="0.15">
      <c r="A137" s="143">
        <v>32</v>
      </c>
      <c r="B137" s="144" t="s">
        <v>250</v>
      </c>
      <c r="C137" s="147">
        <v>379</v>
      </c>
      <c r="D137" s="145">
        <v>6500</v>
      </c>
      <c r="E137" s="146">
        <v>95026</v>
      </c>
      <c r="F137" s="164">
        <v>329</v>
      </c>
      <c r="G137" s="165">
        <v>5741</v>
      </c>
      <c r="H137" s="166">
        <v>77911</v>
      </c>
      <c r="I137" s="164">
        <v>326</v>
      </c>
      <c r="J137" s="165">
        <v>5728</v>
      </c>
      <c r="K137" s="166">
        <v>74234</v>
      </c>
      <c r="L137" s="167">
        <v>356</v>
      </c>
      <c r="M137" s="167">
        <v>5703</v>
      </c>
      <c r="N137" s="168">
        <v>78597</v>
      </c>
      <c r="O137" s="167" ph="1">
        <v>321</v>
      </c>
      <c r="P137" s="167">
        <v>5615</v>
      </c>
      <c r="Q137" s="168">
        <v>74289</v>
      </c>
    </row>
    <row r="138" spans="1:17" ht="10.5" customHeight="1" x14ac:dyDescent="0.15">
      <c r="D138" s="379"/>
      <c r="E138" s="379"/>
      <c r="M138" s="379" t="s">
        <v>169</v>
      </c>
      <c r="N138" s="379"/>
      <c r="P138" s="379"/>
      <c r="Q138" s="379"/>
    </row>
    <row r="139" spans="1:17" ht="11.1" customHeight="1" x14ac:dyDescent="0.15">
      <c r="A139" s="375" t="s">
        <v>170</v>
      </c>
      <c r="B139" s="376"/>
      <c r="C139" s="372" t="s">
        <v>251</v>
      </c>
      <c r="D139" s="372"/>
      <c r="E139" s="372"/>
      <c r="F139" s="372" t="s">
        <v>252</v>
      </c>
      <c r="G139" s="372"/>
      <c r="H139" s="372"/>
      <c r="I139" s="372" t="s">
        <v>253</v>
      </c>
      <c r="J139" s="372"/>
      <c r="K139" s="372"/>
      <c r="L139" s="372" t="s">
        <v>254</v>
      </c>
      <c r="M139" s="372"/>
      <c r="N139" s="372"/>
      <c r="O139" s="378"/>
      <c r="P139" s="378"/>
      <c r="Q139" s="378"/>
    </row>
    <row r="140" spans="1:17" ht="11.1" customHeight="1" x14ac:dyDescent="0.15">
      <c r="A140" s="373" t="s">
        <v>176</v>
      </c>
      <c r="B140" s="374"/>
      <c r="C140" s="135" t="s">
        <v>177</v>
      </c>
      <c r="D140" s="135" t="s">
        <v>178</v>
      </c>
      <c r="E140" s="135" t="s">
        <v>179</v>
      </c>
      <c r="F140" s="135" t="s">
        <v>177</v>
      </c>
      <c r="G140" s="135" t="s">
        <v>178</v>
      </c>
      <c r="H140" s="135" t="s">
        <v>179</v>
      </c>
      <c r="I140" s="135" t="s">
        <v>177</v>
      </c>
      <c r="J140" s="135" t="s">
        <v>178</v>
      </c>
      <c r="K140" s="135" t="s">
        <v>179</v>
      </c>
      <c r="L140" s="135" t="s">
        <v>177</v>
      </c>
      <c r="M140" s="135" t="s">
        <v>178</v>
      </c>
      <c r="N140" s="135" t="s">
        <v>179</v>
      </c>
      <c r="O140" s="169"/>
      <c r="P140" s="169"/>
      <c r="Q140" s="169"/>
    </row>
    <row r="141" spans="1:17" ht="11.1" customHeight="1" x14ac:dyDescent="0.15">
      <c r="A141" s="375" t="s">
        <v>180</v>
      </c>
      <c r="B141" s="376"/>
      <c r="C141" s="138">
        <v>2303</v>
      </c>
      <c r="D141" s="136">
        <v>68142</v>
      </c>
      <c r="E141" s="137">
        <v>1830135</v>
      </c>
      <c r="F141" s="138">
        <v>2215</v>
      </c>
      <c r="G141" s="136">
        <v>68502</v>
      </c>
      <c r="H141" s="136">
        <v>1891829</v>
      </c>
      <c r="I141" s="138">
        <v>2570</v>
      </c>
      <c r="J141" s="131">
        <v>72469</v>
      </c>
      <c r="K141" s="170">
        <v>2039261</v>
      </c>
      <c r="L141" s="136">
        <v>2161</v>
      </c>
      <c r="M141" s="136">
        <v>72942</v>
      </c>
      <c r="N141" s="137">
        <v>2043665.01</v>
      </c>
      <c r="O141" s="160"/>
      <c r="P141" s="160"/>
      <c r="Q141" s="160"/>
    </row>
    <row r="142" spans="1:17" ht="11.1" customHeight="1" x14ac:dyDescent="0.15">
      <c r="A142" s="139">
        <v>9</v>
      </c>
      <c r="B142" s="140" t="s">
        <v>227</v>
      </c>
      <c r="C142" s="142">
        <v>229</v>
      </c>
      <c r="D142" s="131">
        <v>4746</v>
      </c>
      <c r="E142" s="141">
        <v>57443</v>
      </c>
      <c r="F142" s="142">
        <v>221</v>
      </c>
      <c r="G142" s="131">
        <v>4698</v>
      </c>
      <c r="H142" s="141">
        <v>56565</v>
      </c>
      <c r="I142" s="142">
        <v>237</v>
      </c>
      <c r="J142" s="131">
        <v>4711</v>
      </c>
      <c r="K142" s="171">
        <v>60613</v>
      </c>
      <c r="L142" s="142">
        <v>221</v>
      </c>
      <c r="M142" s="131">
        <v>4698</v>
      </c>
      <c r="N142" s="141">
        <v>61509</v>
      </c>
      <c r="O142" s="160" ph="1"/>
      <c r="P142" s="160"/>
      <c r="Q142" s="160"/>
    </row>
    <row r="143" spans="1:17" ht="11.1" customHeight="1" x14ac:dyDescent="0.15">
      <c r="A143" s="139">
        <v>10</v>
      </c>
      <c r="B143" s="140" t="s">
        <v>228</v>
      </c>
      <c r="C143" s="142">
        <v>25</v>
      </c>
      <c r="D143" s="131">
        <v>268</v>
      </c>
      <c r="E143" s="141">
        <v>5570</v>
      </c>
      <c r="F143" s="142">
        <v>23</v>
      </c>
      <c r="G143" s="131">
        <v>266</v>
      </c>
      <c r="H143" s="141">
        <v>5402</v>
      </c>
      <c r="I143" s="142">
        <v>32</v>
      </c>
      <c r="J143" s="131">
        <v>335</v>
      </c>
      <c r="K143" s="171">
        <v>6440</v>
      </c>
      <c r="L143" s="142">
        <v>23</v>
      </c>
      <c r="M143" s="131">
        <v>266</v>
      </c>
      <c r="N143" s="141">
        <v>5958</v>
      </c>
      <c r="O143" s="160" ph="1"/>
      <c r="P143" s="160"/>
      <c r="Q143" s="160"/>
    </row>
    <row r="144" spans="1:17" ht="11.1" customHeight="1" x14ac:dyDescent="0.15">
      <c r="A144" s="139">
        <v>11</v>
      </c>
      <c r="B144" s="140" t="s">
        <v>229</v>
      </c>
      <c r="C144" s="142">
        <v>594</v>
      </c>
      <c r="D144" s="131">
        <v>15668</v>
      </c>
      <c r="E144" s="141">
        <v>234708</v>
      </c>
      <c r="F144" s="142">
        <v>577</v>
      </c>
      <c r="G144" s="131">
        <v>15540</v>
      </c>
      <c r="H144" s="141">
        <v>239927</v>
      </c>
      <c r="I144" s="142">
        <v>644</v>
      </c>
      <c r="J144" s="131">
        <v>15952</v>
      </c>
      <c r="K144" s="171">
        <v>251021</v>
      </c>
      <c r="L144" s="142">
        <v>577</v>
      </c>
      <c r="M144" s="131">
        <v>15540</v>
      </c>
      <c r="N144" s="141">
        <v>242618</v>
      </c>
      <c r="O144" s="160" ph="1"/>
      <c r="P144" s="160"/>
      <c r="Q144" s="160"/>
    </row>
    <row r="145" spans="1:17" ht="11.1" customHeight="1" x14ac:dyDescent="0.15">
      <c r="A145" s="139">
        <v>12</v>
      </c>
      <c r="B145" s="140" t="s">
        <v>230</v>
      </c>
      <c r="C145" s="142">
        <v>71</v>
      </c>
      <c r="D145" s="131">
        <v>1008</v>
      </c>
      <c r="E145" s="141">
        <v>21597</v>
      </c>
      <c r="F145" s="142">
        <v>66</v>
      </c>
      <c r="G145" s="131">
        <v>1020</v>
      </c>
      <c r="H145" s="141">
        <v>20056</v>
      </c>
      <c r="I145" s="142">
        <v>90</v>
      </c>
      <c r="J145" s="131">
        <v>1625</v>
      </c>
      <c r="K145" s="171">
        <v>46393</v>
      </c>
      <c r="L145" s="142">
        <v>66</v>
      </c>
      <c r="M145" s="131">
        <v>1020</v>
      </c>
      <c r="N145" s="141">
        <v>61024</v>
      </c>
      <c r="O145" s="160" ph="1"/>
      <c r="P145" s="160"/>
      <c r="Q145" s="160"/>
    </row>
    <row r="146" spans="1:17" ht="11.1" customHeight="1" x14ac:dyDescent="0.15">
      <c r="A146" s="139">
        <v>13</v>
      </c>
      <c r="B146" s="140" t="s">
        <v>231</v>
      </c>
      <c r="C146" s="142">
        <v>53</v>
      </c>
      <c r="D146" s="131">
        <v>919</v>
      </c>
      <c r="E146" s="141">
        <v>15425</v>
      </c>
      <c r="F146" s="142">
        <v>49</v>
      </c>
      <c r="G146" s="131">
        <v>948</v>
      </c>
      <c r="H146" s="141">
        <v>16272</v>
      </c>
      <c r="I146" s="142">
        <v>56</v>
      </c>
      <c r="J146" s="131">
        <v>827</v>
      </c>
      <c r="K146" s="171">
        <v>12096</v>
      </c>
      <c r="L146" s="142">
        <v>49</v>
      </c>
      <c r="M146" s="131">
        <v>948</v>
      </c>
      <c r="N146" s="141">
        <v>16132</v>
      </c>
      <c r="O146" s="160" ph="1"/>
      <c r="P146" s="160"/>
      <c r="Q146" s="160"/>
    </row>
    <row r="147" spans="1:17" ht="11.1" customHeight="1" x14ac:dyDescent="0.15">
      <c r="A147" s="139">
        <v>14</v>
      </c>
      <c r="B147" s="140" t="s">
        <v>232</v>
      </c>
      <c r="C147" s="142">
        <v>90</v>
      </c>
      <c r="D147" s="131">
        <v>1602</v>
      </c>
      <c r="E147" s="141">
        <v>44599</v>
      </c>
      <c r="F147" s="142">
        <v>84</v>
      </c>
      <c r="G147" s="131">
        <v>1533</v>
      </c>
      <c r="H147" s="141">
        <v>46503</v>
      </c>
      <c r="I147" s="142">
        <v>95</v>
      </c>
      <c r="J147" s="131">
        <v>1768</v>
      </c>
      <c r="K147" s="171">
        <v>62569</v>
      </c>
      <c r="L147" s="142">
        <v>84</v>
      </c>
      <c r="M147" s="131">
        <v>1533</v>
      </c>
      <c r="N147" s="141">
        <v>60219</v>
      </c>
      <c r="O147" s="160" ph="1"/>
      <c r="P147" s="160"/>
      <c r="Q147" s="160"/>
    </row>
    <row r="148" spans="1:17" ht="11.1" customHeight="1" x14ac:dyDescent="0.15">
      <c r="A148" s="139">
        <v>15</v>
      </c>
      <c r="B148" s="140" t="s">
        <v>233</v>
      </c>
      <c r="C148" s="142">
        <v>106</v>
      </c>
      <c r="D148" s="131">
        <v>2230</v>
      </c>
      <c r="E148" s="141">
        <v>30205</v>
      </c>
      <c r="F148" s="142">
        <v>100</v>
      </c>
      <c r="G148" s="131">
        <v>2131</v>
      </c>
      <c r="H148" s="141">
        <v>30405</v>
      </c>
      <c r="I148" s="142">
        <v>120</v>
      </c>
      <c r="J148" s="131">
        <v>2165</v>
      </c>
      <c r="K148" s="171">
        <v>32973</v>
      </c>
      <c r="L148" s="142">
        <v>100</v>
      </c>
      <c r="M148" s="131">
        <v>2131</v>
      </c>
      <c r="N148" s="141">
        <v>32592</v>
      </c>
      <c r="O148" s="160" ph="1"/>
      <c r="Q148" s="172"/>
    </row>
    <row r="149" spans="1:17" ht="11.1" customHeight="1" x14ac:dyDescent="0.15">
      <c r="A149" s="139">
        <v>16</v>
      </c>
      <c r="B149" s="140" t="s">
        <v>234</v>
      </c>
      <c r="C149" s="142">
        <v>60</v>
      </c>
      <c r="D149" s="131">
        <v>3862</v>
      </c>
      <c r="E149" s="141">
        <v>289475</v>
      </c>
      <c r="F149" s="142">
        <v>59</v>
      </c>
      <c r="G149" s="131">
        <v>4000</v>
      </c>
      <c r="H149" s="141">
        <v>264005</v>
      </c>
      <c r="I149" s="142">
        <v>63</v>
      </c>
      <c r="J149" s="131">
        <v>3643</v>
      </c>
      <c r="K149" s="171">
        <v>226266</v>
      </c>
      <c r="L149" s="142">
        <v>59</v>
      </c>
      <c r="M149" s="131">
        <v>4000</v>
      </c>
      <c r="N149" s="141">
        <v>253606</v>
      </c>
      <c r="O149" s="160" ph="1"/>
      <c r="Q149" s="172"/>
    </row>
    <row r="150" spans="1:17" ht="11.1" customHeight="1" x14ac:dyDescent="0.15">
      <c r="A150" s="139">
        <v>17</v>
      </c>
      <c r="B150" s="140" t="s">
        <v>235</v>
      </c>
      <c r="C150" s="142">
        <v>9</v>
      </c>
      <c r="D150" s="131">
        <v>79</v>
      </c>
      <c r="E150" s="141">
        <v>4826</v>
      </c>
      <c r="F150" s="142">
        <v>9</v>
      </c>
      <c r="G150" s="131">
        <v>81</v>
      </c>
      <c r="H150" s="141">
        <v>4792</v>
      </c>
      <c r="I150" s="142">
        <v>9</v>
      </c>
      <c r="J150" s="131">
        <v>76</v>
      </c>
      <c r="K150" s="171">
        <v>4778</v>
      </c>
      <c r="L150" s="142">
        <v>9</v>
      </c>
      <c r="M150" s="131">
        <v>81</v>
      </c>
      <c r="N150" s="141">
        <v>4600</v>
      </c>
      <c r="O150" s="160" ph="1"/>
      <c r="Q150" s="172"/>
    </row>
    <row r="151" spans="1:17" ht="11.1" customHeight="1" x14ac:dyDescent="0.15">
      <c r="A151" s="139">
        <v>18</v>
      </c>
      <c r="B151" s="140" t="s">
        <v>236</v>
      </c>
      <c r="C151" s="142">
        <v>122</v>
      </c>
      <c r="D151" s="148">
        <v>4824</v>
      </c>
      <c r="E151" s="149">
        <v>146273</v>
      </c>
      <c r="F151" s="142">
        <v>116</v>
      </c>
      <c r="G151" s="148">
        <v>4640</v>
      </c>
      <c r="H151" s="149">
        <v>150395</v>
      </c>
      <c r="I151" s="142">
        <v>141</v>
      </c>
      <c r="J151" s="148">
        <v>4796</v>
      </c>
      <c r="K151" s="171">
        <v>130892</v>
      </c>
      <c r="L151" s="142">
        <v>116</v>
      </c>
      <c r="M151" s="148">
        <v>4640</v>
      </c>
      <c r="N151" s="149">
        <v>155298</v>
      </c>
      <c r="O151" s="160" ph="1"/>
      <c r="Q151" s="172"/>
    </row>
    <row r="152" spans="1:17" ht="11.1" customHeight="1" x14ac:dyDescent="0.15">
      <c r="A152" s="139">
        <v>19</v>
      </c>
      <c r="B152" s="140" t="s">
        <v>237</v>
      </c>
      <c r="C152" s="142">
        <v>6</v>
      </c>
      <c r="D152" s="131">
        <v>159</v>
      </c>
      <c r="E152" s="141">
        <v>1609</v>
      </c>
      <c r="F152" s="142">
        <v>6</v>
      </c>
      <c r="G152" s="131">
        <v>163</v>
      </c>
      <c r="H152" s="141">
        <v>1682</v>
      </c>
      <c r="I152" s="142">
        <v>6</v>
      </c>
      <c r="J152" s="131">
        <v>157</v>
      </c>
      <c r="K152" s="171">
        <v>1777</v>
      </c>
      <c r="L152" s="142">
        <v>6</v>
      </c>
      <c r="M152" s="131">
        <v>163</v>
      </c>
      <c r="N152" s="141">
        <v>1719</v>
      </c>
      <c r="O152" s="160" ph="1"/>
      <c r="Q152" s="172"/>
    </row>
    <row r="153" spans="1:17" ht="11.1" customHeight="1" x14ac:dyDescent="0.15">
      <c r="A153" s="139">
        <v>20</v>
      </c>
      <c r="B153" s="140" t="s">
        <v>238</v>
      </c>
      <c r="C153" s="142">
        <v>3</v>
      </c>
      <c r="D153" s="131">
        <v>51</v>
      </c>
      <c r="E153" s="141">
        <v>338</v>
      </c>
      <c r="F153" s="142">
        <v>3</v>
      </c>
      <c r="G153" s="131">
        <v>48</v>
      </c>
      <c r="H153" s="141">
        <v>357</v>
      </c>
      <c r="I153" s="142">
        <v>3</v>
      </c>
      <c r="J153" s="131">
        <v>52</v>
      </c>
      <c r="K153" s="173" t="s">
        <v>255</v>
      </c>
      <c r="L153" s="142">
        <v>3</v>
      </c>
      <c r="M153" s="131">
        <v>48</v>
      </c>
      <c r="N153" s="141">
        <v>451</v>
      </c>
      <c r="O153" s="160" ph="1"/>
      <c r="Q153" s="172"/>
    </row>
    <row r="154" spans="1:17" ht="11.1" customHeight="1" x14ac:dyDescent="0.15">
      <c r="A154" s="139">
        <v>21</v>
      </c>
      <c r="B154" s="140" t="s">
        <v>239</v>
      </c>
      <c r="C154" s="142">
        <v>87</v>
      </c>
      <c r="D154" s="148">
        <v>1967</v>
      </c>
      <c r="E154" s="149">
        <v>48065</v>
      </c>
      <c r="F154" s="142">
        <v>78</v>
      </c>
      <c r="G154" s="148">
        <v>1928</v>
      </c>
      <c r="H154" s="149">
        <v>44086</v>
      </c>
      <c r="I154" s="142">
        <v>88</v>
      </c>
      <c r="J154" s="148">
        <v>1681</v>
      </c>
      <c r="K154" s="171">
        <v>46743</v>
      </c>
      <c r="L154" s="142">
        <v>78</v>
      </c>
      <c r="M154" s="148">
        <v>1928</v>
      </c>
      <c r="N154" s="149">
        <v>40195</v>
      </c>
      <c r="O154" s="160" ph="1"/>
      <c r="P154" s="172"/>
      <c r="Q154" s="172"/>
    </row>
    <row r="155" spans="1:17" ht="11.1" customHeight="1" x14ac:dyDescent="0.15">
      <c r="A155" s="139">
        <v>22</v>
      </c>
      <c r="B155" s="140" t="s">
        <v>240</v>
      </c>
      <c r="C155" s="142">
        <v>21</v>
      </c>
      <c r="D155" s="131">
        <v>384</v>
      </c>
      <c r="E155" s="141">
        <v>28757</v>
      </c>
      <c r="F155" s="142">
        <v>21</v>
      </c>
      <c r="G155" s="131">
        <v>340</v>
      </c>
      <c r="H155" s="141">
        <v>28962</v>
      </c>
      <c r="I155" s="142">
        <v>28</v>
      </c>
      <c r="J155" s="131">
        <v>464</v>
      </c>
      <c r="K155" s="171">
        <v>27450</v>
      </c>
      <c r="L155" s="142">
        <v>21</v>
      </c>
      <c r="M155" s="131">
        <v>340</v>
      </c>
      <c r="N155" s="141">
        <v>28072</v>
      </c>
      <c r="O155" s="160" ph="1"/>
      <c r="P155" s="172"/>
      <c r="Q155" s="172"/>
    </row>
    <row r="156" spans="1:17" ht="11.1" customHeight="1" x14ac:dyDescent="0.15">
      <c r="A156" s="139">
        <v>23</v>
      </c>
      <c r="B156" s="140" t="s">
        <v>241</v>
      </c>
      <c r="C156" s="142">
        <v>16</v>
      </c>
      <c r="D156" s="131">
        <v>1214</v>
      </c>
      <c r="E156" s="141">
        <v>125717</v>
      </c>
      <c r="F156" s="142">
        <v>16</v>
      </c>
      <c r="G156" s="131">
        <v>1155</v>
      </c>
      <c r="H156" s="141">
        <v>140538</v>
      </c>
      <c r="I156" s="142">
        <v>16</v>
      </c>
      <c r="J156" s="131">
        <v>1308</v>
      </c>
      <c r="K156" s="171">
        <v>148853</v>
      </c>
      <c r="L156" s="142">
        <v>16</v>
      </c>
      <c r="M156" s="131">
        <v>1155</v>
      </c>
      <c r="N156" s="141">
        <v>151484</v>
      </c>
      <c r="O156" s="160" ph="1"/>
      <c r="P156" s="172"/>
      <c r="Q156" s="172"/>
    </row>
    <row r="157" spans="1:17" ht="11.1" customHeight="1" x14ac:dyDescent="0.15">
      <c r="A157" s="139">
        <v>24</v>
      </c>
      <c r="B157" s="140" t="s">
        <v>242</v>
      </c>
      <c r="C157" s="142">
        <v>173</v>
      </c>
      <c r="D157" s="131">
        <v>3728</v>
      </c>
      <c r="E157" s="141">
        <v>74490</v>
      </c>
      <c r="F157" s="142">
        <v>170</v>
      </c>
      <c r="G157" s="131">
        <v>3849</v>
      </c>
      <c r="H157" s="141">
        <v>83677</v>
      </c>
      <c r="I157" s="142">
        <v>214</v>
      </c>
      <c r="J157" s="131">
        <v>4268</v>
      </c>
      <c r="K157" s="171">
        <v>100050</v>
      </c>
      <c r="L157" s="142">
        <v>170</v>
      </c>
      <c r="M157" s="131">
        <v>3849</v>
      </c>
      <c r="N157" s="141">
        <v>94673</v>
      </c>
      <c r="O157" s="160" ph="1"/>
      <c r="P157" s="172"/>
      <c r="Q157" s="172"/>
    </row>
    <row r="158" spans="1:17" ht="11.1" customHeight="1" x14ac:dyDescent="0.15">
      <c r="A158" s="139">
        <v>25</v>
      </c>
      <c r="B158" s="140" t="s">
        <v>243</v>
      </c>
      <c r="C158" s="142">
        <v>27</v>
      </c>
      <c r="D158" s="131">
        <v>608</v>
      </c>
      <c r="E158" s="141">
        <v>13360</v>
      </c>
      <c r="F158" s="142">
        <v>26</v>
      </c>
      <c r="G158" s="131">
        <v>586</v>
      </c>
      <c r="H158" s="141">
        <v>14372</v>
      </c>
      <c r="I158" s="142">
        <v>31</v>
      </c>
      <c r="J158" s="131">
        <v>710</v>
      </c>
      <c r="K158" s="171">
        <v>20972</v>
      </c>
      <c r="L158" s="142">
        <v>26</v>
      </c>
      <c r="M158" s="131">
        <v>586</v>
      </c>
      <c r="N158" s="141">
        <v>16527</v>
      </c>
      <c r="O158" s="160" ph="1"/>
      <c r="P158" s="172"/>
      <c r="Q158" s="172"/>
    </row>
    <row r="159" spans="1:17" ht="11.1" customHeight="1" x14ac:dyDescent="0.15">
      <c r="A159" s="139">
        <v>26</v>
      </c>
      <c r="B159" s="140" t="s">
        <v>244</v>
      </c>
      <c r="C159" s="142">
        <v>143</v>
      </c>
      <c r="D159" s="131">
        <v>3038</v>
      </c>
      <c r="E159" s="141">
        <v>86298</v>
      </c>
      <c r="F159" s="142">
        <v>139</v>
      </c>
      <c r="G159" s="131">
        <v>3265</v>
      </c>
      <c r="H159" s="141">
        <v>92684</v>
      </c>
      <c r="I159" s="142">
        <v>165</v>
      </c>
      <c r="J159" s="131">
        <v>3338</v>
      </c>
      <c r="K159" s="171">
        <v>92393</v>
      </c>
      <c r="L159" s="142">
        <v>139</v>
      </c>
      <c r="M159" s="131">
        <v>3265</v>
      </c>
      <c r="N159" s="141">
        <v>95959</v>
      </c>
      <c r="O159" s="160" ph="1"/>
      <c r="P159" s="172"/>
      <c r="Q159" s="172"/>
    </row>
    <row r="160" spans="1:17" ht="11.1" customHeight="1" x14ac:dyDescent="0.15">
      <c r="A160" s="139">
        <v>27</v>
      </c>
      <c r="B160" s="140" t="s">
        <v>245</v>
      </c>
      <c r="C160" s="152">
        <v>19</v>
      </c>
      <c r="D160" s="153">
        <v>747</v>
      </c>
      <c r="E160" s="141">
        <v>11494</v>
      </c>
      <c r="F160" s="152">
        <v>16</v>
      </c>
      <c r="G160" s="153">
        <v>621</v>
      </c>
      <c r="H160" s="141">
        <v>11132</v>
      </c>
      <c r="I160" s="152">
        <v>21</v>
      </c>
      <c r="J160" s="153">
        <v>655</v>
      </c>
      <c r="K160" s="171">
        <v>15356</v>
      </c>
      <c r="L160" s="152">
        <v>16</v>
      </c>
      <c r="M160" s="153">
        <v>621</v>
      </c>
      <c r="N160" s="141">
        <v>13675</v>
      </c>
      <c r="O160" s="160" ph="1"/>
      <c r="P160" s="172"/>
      <c r="Q160" s="172"/>
    </row>
    <row r="161" spans="1:17" ht="11.1" customHeight="1" x14ac:dyDescent="0.15">
      <c r="A161" s="139">
        <v>28</v>
      </c>
      <c r="B161" s="140" t="s">
        <v>246</v>
      </c>
      <c r="C161" s="152">
        <v>45</v>
      </c>
      <c r="D161" s="153">
        <v>8471</v>
      </c>
      <c r="E161" s="141">
        <v>257038</v>
      </c>
      <c r="F161" s="152">
        <v>44</v>
      </c>
      <c r="G161" s="153">
        <v>8711</v>
      </c>
      <c r="H161" s="141">
        <v>273507</v>
      </c>
      <c r="I161" s="152">
        <v>55</v>
      </c>
      <c r="J161" s="153">
        <v>10361</v>
      </c>
      <c r="K161" s="171">
        <v>337375</v>
      </c>
      <c r="L161" s="152">
        <v>44</v>
      </c>
      <c r="M161" s="153">
        <v>8711</v>
      </c>
      <c r="N161" s="141">
        <v>303742</v>
      </c>
      <c r="O161" s="160" ph="1"/>
      <c r="P161" s="172"/>
      <c r="Q161" s="172"/>
    </row>
    <row r="162" spans="1:17" ht="11.1" customHeight="1" x14ac:dyDescent="0.15">
      <c r="A162" s="139">
        <v>29</v>
      </c>
      <c r="B162" s="140" t="s">
        <v>247</v>
      </c>
      <c r="C162" s="152">
        <v>70</v>
      </c>
      <c r="D162" s="153">
        <v>3166</v>
      </c>
      <c r="E162" s="141">
        <v>141737</v>
      </c>
      <c r="F162" s="152">
        <v>64</v>
      </c>
      <c r="G162" s="153">
        <v>3180</v>
      </c>
      <c r="H162" s="141">
        <v>156023</v>
      </c>
      <c r="I162" s="152">
        <v>75</v>
      </c>
      <c r="J162" s="153">
        <v>3388</v>
      </c>
      <c r="K162" s="171">
        <v>173531</v>
      </c>
      <c r="L162" s="152">
        <v>64</v>
      </c>
      <c r="M162" s="153">
        <v>3180</v>
      </c>
      <c r="N162" s="141">
        <v>154829</v>
      </c>
      <c r="O162" s="160" ph="1"/>
      <c r="P162" s="172"/>
      <c r="Q162" s="172"/>
    </row>
    <row r="163" spans="1:17" ht="11.1" customHeight="1" x14ac:dyDescent="0.15">
      <c r="A163" s="139">
        <v>30</v>
      </c>
      <c r="B163" s="140" t="s">
        <v>248</v>
      </c>
      <c r="C163" s="142">
        <v>4</v>
      </c>
      <c r="D163" s="131">
        <v>274</v>
      </c>
      <c r="E163" s="141">
        <v>5610</v>
      </c>
      <c r="F163" s="142">
        <v>3</v>
      </c>
      <c r="G163" s="131">
        <v>253</v>
      </c>
      <c r="H163" s="141">
        <v>5833</v>
      </c>
      <c r="I163" s="142">
        <v>2</v>
      </c>
      <c r="J163" s="131">
        <v>226</v>
      </c>
      <c r="K163" s="173" t="s">
        <v>255</v>
      </c>
      <c r="L163" s="142">
        <v>3</v>
      </c>
      <c r="M163" s="131">
        <v>253</v>
      </c>
      <c r="N163" s="141">
        <v>5548</v>
      </c>
      <c r="O163" s="160" ph="1"/>
      <c r="P163" s="174"/>
      <c r="Q163" s="174"/>
    </row>
    <row r="164" spans="1:17" ht="11.1" customHeight="1" x14ac:dyDescent="0.15">
      <c r="A164" s="139">
        <v>31</v>
      </c>
      <c r="B164" s="140" t="s">
        <v>249</v>
      </c>
      <c r="C164" s="142">
        <v>26</v>
      </c>
      <c r="D164" s="131">
        <v>3531</v>
      </c>
      <c r="E164" s="141">
        <v>108894</v>
      </c>
      <c r="F164" s="142">
        <v>25</v>
      </c>
      <c r="G164" s="131">
        <v>3805</v>
      </c>
      <c r="H164" s="141">
        <v>124501</v>
      </c>
      <c r="I164" s="142">
        <v>33</v>
      </c>
      <c r="J164" s="131">
        <v>4248</v>
      </c>
      <c r="K164" s="171">
        <v>155851</v>
      </c>
      <c r="L164" s="142">
        <v>25</v>
      </c>
      <c r="M164" s="131">
        <v>3805</v>
      </c>
      <c r="N164" s="141">
        <v>152132</v>
      </c>
      <c r="O164" s="160" ph="1"/>
      <c r="P164" s="174"/>
      <c r="Q164" s="174"/>
    </row>
    <row r="165" spans="1:17" ht="11.1" customHeight="1" x14ac:dyDescent="0.15">
      <c r="A165" s="143">
        <v>32</v>
      </c>
      <c r="B165" s="144" t="s">
        <v>250</v>
      </c>
      <c r="C165" s="147">
        <v>304</v>
      </c>
      <c r="D165" s="145">
        <v>5598</v>
      </c>
      <c r="E165" s="146">
        <v>76607</v>
      </c>
      <c r="F165" s="147">
        <v>300</v>
      </c>
      <c r="G165" s="145">
        <v>5741</v>
      </c>
      <c r="H165" s="146">
        <v>80157</v>
      </c>
      <c r="I165" s="147">
        <v>346</v>
      </c>
      <c r="J165" s="145">
        <v>5715</v>
      </c>
      <c r="K165" s="175">
        <v>78446</v>
      </c>
      <c r="L165" s="147">
        <v>300</v>
      </c>
      <c r="M165" s="145">
        <v>5741</v>
      </c>
      <c r="N165" s="146">
        <v>91102</v>
      </c>
      <c r="O165" s="160" ph="1"/>
      <c r="P165" s="160"/>
      <c r="Q165" s="160"/>
    </row>
    <row r="166" spans="1:17" ht="12.75" customHeight="1" x14ac:dyDescent="0.15">
      <c r="B166" s="377" t="s">
        <v>256</v>
      </c>
      <c r="C166" s="377"/>
      <c r="D166" s="377"/>
      <c r="E166" s="377"/>
      <c r="F166" s="377"/>
      <c r="G166" s="377"/>
      <c r="H166" s="377"/>
      <c r="I166" s="377"/>
      <c r="J166" s="377"/>
      <c r="K166" s="377"/>
      <c r="L166" s="377"/>
      <c r="M166" s="377"/>
      <c r="N166" s="377"/>
      <c r="O166" s="377"/>
      <c r="P166" s="377"/>
      <c r="Q166" s="377"/>
    </row>
    <row r="167" spans="1:17" ht="13.5" customHeight="1" x14ac:dyDescent="0.15">
      <c r="B167" s="377" t="s">
        <v>430</v>
      </c>
      <c r="C167" s="377"/>
      <c r="D167" s="377"/>
      <c r="E167" s="377"/>
      <c r="F167" s="377"/>
      <c r="G167" s="377"/>
      <c r="H167" s="377"/>
      <c r="I167" s="377"/>
      <c r="J167" s="377"/>
      <c r="K167" s="377"/>
      <c r="L167" s="377"/>
      <c r="M167" s="377"/>
      <c r="N167" s="377"/>
      <c r="O167" s="377"/>
      <c r="P167" s="377"/>
      <c r="Q167" s="377"/>
    </row>
    <row r="168" spans="1:17" ht="12" customHeight="1" x14ac:dyDescent="0.15">
      <c r="B168" s="371" t="s">
        <v>257</v>
      </c>
      <c r="C168" s="371"/>
      <c r="D168" s="371"/>
      <c r="E168" s="371"/>
      <c r="F168" s="371"/>
      <c r="G168" s="371"/>
      <c r="H168" s="371"/>
      <c r="I168" s="371"/>
      <c r="J168" s="371"/>
      <c r="K168" s="371"/>
      <c r="L168" s="371"/>
      <c r="M168" s="371"/>
      <c r="N168" s="371"/>
      <c r="O168" s="371"/>
      <c r="P168" s="371"/>
      <c r="Q168" s="371"/>
    </row>
  </sheetData>
  <mergeCells count="63">
    <mergeCell ref="A1:Q1"/>
    <mergeCell ref="P2:Q2"/>
    <mergeCell ref="A3:B3"/>
    <mergeCell ref="C3:E3"/>
    <mergeCell ref="F3:H3"/>
    <mergeCell ref="I3:K3"/>
    <mergeCell ref="L3:N3"/>
    <mergeCell ref="O3:Q3"/>
    <mergeCell ref="A4:B4"/>
    <mergeCell ref="A5:B5"/>
    <mergeCell ref="P28:Q28"/>
    <mergeCell ref="A29:B29"/>
    <mergeCell ref="C29:E29"/>
    <mergeCell ref="F29:H29"/>
    <mergeCell ref="I29:K29"/>
    <mergeCell ref="L29:N29"/>
    <mergeCell ref="O29:Q29"/>
    <mergeCell ref="A30:B30"/>
    <mergeCell ref="A31:B31"/>
    <mergeCell ref="P54:Q54"/>
    <mergeCell ref="A55:B55"/>
    <mergeCell ref="C55:E55"/>
    <mergeCell ref="F55:H55"/>
    <mergeCell ref="I55:K55"/>
    <mergeCell ref="L55:N55"/>
    <mergeCell ref="O55:Q55"/>
    <mergeCell ref="A56:B56"/>
    <mergeCell ref="A57:B57"/>
    <mergeCell ref="G82:H82"/>
    <mergeCell ref="P82:Q82"/>
    <mergeCell ref="A83:B83"/>
    <mergeCell ref="C83:E83"/>
    <mergeCell ref="F83:H83"/>
    <mergeCell ref="I83:K83"/>
    <mergeCell ref="L83:N83"/>
    <mergeCell ref="O83:Q83"/>
    <mergeCell ref="A84:B84"/>
    <mergeCell ref="A85:B85"/>
    <mergeCell ref="D110:E110"/>
    <mergeCell ref="G110:H110"/>
    <mergeCell ref="P110:Q110"/>
    <mergeCell ref="O111:Q111"/>
    <mergeCell ref="A112:B112"/>
    <mergeCell ref="A113:B113"/>
    <mergeCell ref="D138:E138"/>
    <mergeCell ref="M138:N138"/>
    <mergeCell ref="P138:Q138"/>
    <mergeCell ref="A111:B111"/>
    <mergeCell ref="C111:E111"/>
    <mergeCell ref="F111:H111"/>
    <mergeCell ref="I111:K111"/>
    <mergeCell ref="L111:N111"/>
    <mergeCell ref="B168:Q168"/>
    <mergeCell ref="L139:N139"/>
    <mergeCell ref="A140:B140"/>
    <mergeCell ref="A141:B141"/>
    <mergeCell ref="B166:Q166"/>
    <mergeCell ref="B167:Q167"/>
    <mergeCell ref="O139:Q139"/>
    <mergeCell ref="A139:B139"/>
    <mergeCell ref="C139:E139"/>
    <mergeCell ref="F139:H139"/>
    <mergeCell ref="I139:K139"/>
  </mergeCells>
  <phoneticPr fontId="5"/>
  <pageMargins left="0.7" right="0.7" top="0.75" bottom="0.75" header="0.3" footer="0.3"/>
  <pageSetup paperSize="9" scale="40" orientation="portrait" r:id="rId1"/>
  <rowBreaks count="2" manualBreakCount="2">
    <brk id="53" max="16" man="1"/>
    <brk id="109"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EB58-DD7A-488F-B394-AE2ADC7C9951}">
  <sheetPr>
    <pageSetUpPr fitToPage="1"/>
  </sheetPr>
  <dimension ref="A1:Q67"/>
  <sheetViews>
    <sheetView view="pageBreakPreview" zoomScaleNormal="100" zoomScaleSheetLayoutView="100" workbookViewId="0">
      <selection activeCell="A13" sqref="A13:B13"/>
    </sheetView>
  </sheetViews>
  <sheetFormatPr defaultRowHeight="10.5" x14ac:dyDescent="0.15"/>
  <cols>
    <col min="1" max="1" width="2.5" style="132" customWidth="1"/>
    <col min="2" max="2" width="11.75" style="132" customWidth="1"/>
    <col min="3" max="4" width="6.875" style="132" customWidth="1"/>
    <col min="5" max="5" width="10" style="132" customWidth="1"/>
    <col min="6" max="7" width="6.875" style="132" customWidth="1"/>
    <col min="8" max="8" width="10" style="132" customWidth="1"/>
    <col min="9" max="10" width="6.875" style="132" customWidth="1"/>
    <col min="11" max="11" width="10" style="132" customWidth="1"/>
    <col min="12" max="13" width="6.875" style="132" customWidth="1"/>
    <col min="14" max="14" width="10" style="132" customWidth="1"/>
    <col min="15" max="16" width="6.875" style="132" customWidth="1"/>
    <col min="17" max="17" width="10" style="132" customWidth="1"/>
    <col min="18" max="16384" width="9" style="132"/>
  </cols>
  <sheetData>
    <row r="1" spans="1:17" ht="14.25" x14ac:dyDescent="0.15">
      <c r="A1" s="407" t="s">
        <v>258</v>
      </c>
      <c r="B1" s="408"/>
      <c r="C1" s="408"/>
      <c r="D1" s="408"/>
      <c r="E1" s="408"/>
      <c r="F1" s="408"/>
      <c r="G1" s="408"/>
      <c r="H1" s="408"/>
      <c r="I1" s="408"/>
      <c r="J1" s="408"/>
      <c r="K1" s="408"/>
      <c r="L1" s="408"/>
      <c r="M1" s="408"/>
      <c r="N1" s="408"/>
      <c r="O1" s="408"/>
      <c r="P1" s="408"/>
      <c r="Q1" s="408"/>
    </row>
    <row r="2" spans="1:17" ht="21" customHeight="1" x14ac:dyDescent="0.15">
      <c r="A2" s="176"/>
      <c r="B2" s="177"/>
      <c r="C2" s="177"/>
      <c r="D2" s="177"/>
      <c r="E2" s="177"/>
      <c r="F2" s="177"/>
      <c r="G2" s="177"/>
      <c r="H2" s="177"/>
      <c r="I2" s="177"/>
      <c r="J2" s="177"/>
      <c r="K2" s="177"/>
      <c r="L2" s="177"/>
      <c r="M2" s="177"/>
      <c r="N2" s="177"/>
      <c r="O2" s="177"/>
      <c r="P2" s="403" t="s">
        <v>169</v>
      </c>
      <c r="Q2" s="403"/>
    </row>
    <row r="3" spans="1:17" ht="13.5" customHeight="1" x14ac:dyDescent="0.15">
      <c r="A3" s="399" t="s">
        <v>170</v>
      </c>
      <c r="B3" s="400"/>
      <c r="C3" s="404" t="s">
        <v>259</v>
      </c>
      <c r="D3" s="405"/>
      <c r="E3" s="406"/>
      <c r="F3" s="405" t="s">
        <v>260</v>
      </c>
      <c r="G3" s="405"/>
      <c r="H3" s="405"/>
      <c r="I3" s="404" t="s">
        <v>261</v>
      </c>
      <c r="J3" s="405"/>
      <c r="K3" s="406"/>
      <c r="L3" s="405" t="s">
        <v>262</v>
      </c>
      <c r="M3" s="405"/>
      <c r="N3" s="405"/>
      <c r="O3" s="401" t="s">
        <v>263</v>
      </c>
      <c r="P3" s="401"/>
      <c r="Q3" s="401"/>
    </row>
    <row r="4" spans="1:17" ht="13.5" customHeight="1" x14ac:dyDescent="0.15">
      <c r="A4" s="395" t="s">
        <v>264</v>
      </c>
      <c r="B4" s="396"/>
      <c r="C4" s="178" t="s">
        <v>177</v>
      </c>
      <c r="D4" s="178" t="s">
        <v>178</v>
      </c>
      <c r="E4" s="178" t="s">
        <v>179</v>
      </c>
      <c r="F4" s="178" t="s">
        <v>177</v>
      </c>
      <c r="G4" s="178" t="s">
        <v>178</v>
      </c>
      <c r="H4" s="178" t="s">
        <v>179</v>
      </c>
      <c r="I4" s="178" t="s">
        <v>177</v>
      </c>
      <c r="J4" s="178" t="s">
        <v>178</v>
      </c>
      <c r="K4" s="178" t="s">
        <v>179</v>
      </c>
      <c r="L4" s="178" t="s">
        <v>177</v>
      </c>
      <c r="M4" s="178" t="s">
        <v>178</v>
      </c>
      <c r="N4" s="178" t="s">
        <v>179</v>
      </c>
      <c r="O4" s="178" t="s">
        <v>177</v>
      </c>
      <c r="P4" s="178" t="s">
        <v>178</v>
      </c>
      <c r="Q4" s="178" t="s">
        <v>179</v>
      </c>
    </row>
    <row r="5" spans="1:17" s="182" customFormat="1" ht="15" customHeight="1" x14ac:dyDescent="0.15">
      <c r="A5" s="397" t="s">
        <v>180</v>
      </c>
      <c r="B5" s="398"/>
      <c r="C5" s="179">
        <v>4707</v>
      </c>
      <c r="D5" s="180">
        <v>98208</v>
      </c>
      <c r="E5" s="181">
        <v>1672687</v>
      </c>
      <c r="F5" s="179">
        <v>4774</v>
      </c>
      <c r="G5" s="180">
        <v>100021</v>
      </c>
      <c r="H5" s="181">
        <v>1819247</v>
      </c>
      <c r="I5" s="179">
        <v>4782</v>
      </c>
      <c r="J5" s="180">
        <v>101187</v>
      </c>
      <c r="K5" s="181">
        <v>1958822</v>
      </c>
      <c r="L5" s="179">
        <v>4922</v>
      </c>
      <c r="M5" s="180">
        <v>104113</v>
      </c>
      <c r="N5" s="181">
        <v>2128648</v>
      </c>
      <c r="O5" s="179">
        <v>4879</v>
      </c>
      <c r="P5" s="180">
        <v>103555</v>
      </c>
      <c r="Q5" s="181">
        <v>2067520</v>
      </c>
    </row>
    <row r="6" spans="1:17" ht="15" customHeight="1" x14ac:dyDescent="0.15">
      <c r="A6" s="387" t="s">
        <v>265</v>
      </c>
      <c r="B6" s="388"/>
      <c r="C6" s="183">
        <v>2812</v>
      </c>
      <c r="D6" s="184">
        <v>16406</v>
      </c>
      <c r="E6" s="185">
        <v>141789</v>
      </c>
      <c r="F6" s="183">
        <v>2837</v>
      </c>
      <c r="G6" s="184">
        <v>16594</v>
      </c>
      <c r="H6" s="185">
        <v>150345</v>
      </c>
      <c r="I6" s="183">
        <v>2855</v>
      </c>
      <c r="J6" s="184">
        <v>16694</v>
      </c>
      <c r="K6" s="185">
        <v>164228</v>
      </c>
      <c r="L6" s="183">
        <v>2919</v>
      </c>
      <c r="M6" s="184">
        <v>16997</v>
      </c>
      <c r="N6" s="185">
        <v>174306</v>
      </c>
      <c r="O6" s="183">
        <v>2926</v>
      </c>
      <c r="P6" s="184">
        <v>17098</v>
      </c>
      <c r="Q6" s="185">
        <v>179903</v>
      </c>
    </row>
    <row r="7" spans="1:17" ht="15" customHeight="1" x14ac:dyDescent="0.15">
      <c r="A7" s="387" t="s">
        <v>266</v>
      </c>
      <c r="B7" s="388"/>
      <c r="C7" s="183">
        <v>903</v>
      </c>
      <c r="D7" s="184">
        <v>12445</v>
      </c>
      <c r="E7" s="185">
        <v>140450</v>
      </c>
      <c r="F7" s="183">
        <v>935</v>
      </c>
      <c r="G7" s="184">
        <v>12921</v>
      </c>
      <c r="H7" s="185">
        <v>156696</v>
      </c>
      <c r="I7" s="183">
        <v>883</v>
      </c>
      <c r="J7" s="184">
        <v>12135</v>
      </c>
      <c r="K7" s="185">
        <v>161226</v>
      </c>
      <c r="L7" s="183">
        <v>937</v>
      </c>
      <c r="M7" s="184">
        <v>12841</v>
      </c>
      <c r="N7" s="185">
        <v>180093</v>
      </c>
      <c r="O7" s="183">
        <v>898</v>
      </c>
      <c r="P7" s="184">
        <v>12412</v>
      </c>
      <c r="Q7" s="185">
        <v>173151</v>
      </c>
    </row>
    <row r="8" spans="1:17" ht="15" customHeight="1" x14ac:dyDescent="0.15">
      <c r="A8" s="387" t="s">
        <v>267</v>
      </c>
      <c r="B8" s="388"/>
      <c r="C8" s="183">
        <v>396</v>
      </c>
      <c r="D8" s="184">
        <v>9733</v>
      </c>
      <c r="E8" s="185">
        <v>127290</v>
      </c>
      <c r="F8" s="183">
        <v>406</v>
      </c>
      <c r="G8" s="184">
        <v>9949</v>
      </c>
      <c r="H8" s="185">
        <v>138521</v>
      </c>
      <c r="I8" s="183">
        <v>444</v>
      </c>
      <c r="J8" s="184">
        <v>10801</v>
      </c>
      <c r="K8" s="185">
        <v>157787</v>
      </c>
      <c r="L8" s="183">
        <v>451</v>
      </c>
      <c r="M8" s="184">
        <v>10968</v>
      </c>
      <c r="N8" s="185">
        <v>169358</v>
      </c>
      <c r="O8" s="183">
        <v>444</v>
      </c>
      <c r="P8" s="184">
        <v>10848</v>
      </c>
      <c r="Q8" s="185">
        <v>171060</v>
      </c>
    </row>
    <row r="9" spans="1:17" ht="15" customHeight="1" x14ac:dyDescent="0.15">
      <c r="A9" s="387" t="s">
        <v>268</v>
      </c>
      <c r="B9" s="388"/>
      <c r="C9" s="183">
        <v>451</v>
      </c>
      <c r="D9" s="184">
        <v>23859</v>
      </c>
      <c r="E9" s="185">
        <v>378553</v>
      </c>
      <c r="F9" s="183">
        <v>454</v>
      </c>
      <c r="G9" s="184">
        <v>24576</v>
      </c>
      <c r="H9" s="185">
        <v>432733</v>
      </c>
      <c r="I9" s="183">
        <v>453</v>
      </c>
      <c r="J9" s="184">
        <v>24527</v>
      </c>
      <c r="K9" s="185">
        <v>476012</v>
      </c>
      <c r="L9" s="183">
        <v>462</v>
      </c>
      <c r="M9" s="184">
        <v>24761</v>
      </c>
      <c r="N9" s="185">
        <v>506324</v>
      </c>
      <c r="O9" s="183">
        <v>457</v>
      </c>
      <c r="P9" s="184">
        <v>24471</v>
      </c>
      <c r="Q9" s="185">
        <v>498860</v>
      </c>
    </row>
    <row r="10" spans="1:17" ht="15" customHeight="1" x14ac:dyDescent="0.15">
      <c r="A10" s="387" t="s">
        <v>269</v>
      </c>
      <c r="B10" s="388"/>
      <c r="C10" s="183">
        <v>115</v>
      </c>
      <c r="D10" s="184">
        <v>18773</v>
      </c>
      <c r="E10" s="185">
        <v>381025</v>
      </c>
      <c r="F10" s="183">
        <v>111</v>
      </c>
      <c r="G10" s="184">
        <v>18381</v>
      </c>
      <c r="H10" s="185">
        <v>368644</v>
      </c>
      <c r="I10" s="183">
        <v>115</v>
      </c>
      <c r="J10" s="184">
        <v>18705</v>
      </c>
      <c r="K10" s="185">
        <v>404507</v>
      </c>
      <c r="L10" s="183">
        <v>123</v>
      </c>
      <c r="M10" s="184">
        <v>20346</v>
      </c>
      <c r="N10" s="185">
        <v>451771</v>
      </c>
      <c r="O10" s="183">
        <v>119</v>
      </c>
      <c r="P10" s="184">
        <v>18752</v>
      </c>
      <c r="Q10" s="185">
        <v>411904</v>
      </c>
    </row>
    <row r="11" spans="1:17" ht="15" customHeight="1" x14ac:dyDescent="0.15">
      <c r="A11" s="389" t="s">
        <v>270</v>
      </c>
      <c r="B11" s="390"/>
      <c r="C11" s="186">
        <v>30</v>
      </c>
      <c r="D11" s="187">
        <v>16992</v>
      </c>
      <c r="E11" s="188">
        <v>503581</v>
      </c>
      <c r="F11" s="186">
        <v>31</v>
      </c>
      <c r="G11" s="187">
        <v>17600</v>
      </c>
      <c r="H11" s="188">
        <v>572308</v>
      </c>
      <c r="I11" s="186">
        <v>32</v>
      </c>
      <c r="J11" s="187">
        <v>18325</v>
      </c>
      <c r="K11" s="188">
        <v>595063</v>
      </c>
      <c r="L11" s="186">
        <v>30</v>
      </c>
      <c r="M11" s="187">
        <v>18200</v>
      </c>
      <c r="N11" s="188">
        <v>646795</v>
      </c>
      <c r="O11" s="186">
        <v>35</v>
      </c>
      <c r="P11" s="187">
        <v>19974</v>
      </c>
      <c r="Q11" s="188">
        <v>632641</v>
      </c>
    </row>
    <row r="12" spans="1:17" ht="21" customHeight="1" x14ac:dyDescent="0.15">
      <c r="A12" s="176"/>
      <c r="B12" s="176"/>
      <c r="C12" s="177"/>
      <c r="D12" s="177"/>
      <c r="E12" s="177"/>
      <c r="F12" s="177"/>
      <c r="G12" s="177"/>
      <c r="H12" s="177"/>
      <c r="I12" s="177"/>
      <c r="J12" s="177"/>
      <c r="K12" s="177"/>
      <c r="L12" s="177"/>
      <c r="M12" s="177"/>
      <c r="N12" s="177"/>
      <c r="O12" s="177"/>
      <c r="P12" s="403" t="s">
        <v>169</v>
      </c>
      <c r="Q12" s="403"/>
    </row>
    <row r="13" spans="1:17" ht="15" customHeight="1" x14ac:dyDescent="0.15">
      <c r="A13" s="399" t="s">
        <v>170</v>
      </c>
      <c r="B13" s="400"/>
      <c r="C13" s="404" t="s">
        <v>271</v>
      </c>
      <c r="D13" s="405"/>
      <c r="E13" s="406"/>
      <c r="F13" s="404" t="s">
        <v>272</v>
      </c>
      <c r="G13" s="405"/>
      <c r="H13" s="406"/>
      <c r="I13" s="404" t="s">
        <v>273</v>
      </c>
      <c r="J13" s="405"/>
      <c r="K13" s="406"/>
      <c r="L13" s="405" t="s">
        <v>274</v>
      </c>
      <c r="M13" s="405"/>
      <c r="N13" s="405"/>
      <c r="O13" s="401" t="s">
        <v>275</v>
      </c>
      <c r="P13" s="401"/>
      <c r="Q13" s="401"/>
    </row>
    <row r="14" spans="1:17" ht="15" customHeight="1" x14ac:dyDescent="0.15">
      <c r="A14" s="395" t="s">
        <v>264</v>
      </c>
      <c r="B14" s="396"/>
      <c r="C14" s="178" t="s">
        <v>177</v>
      </c>
      <c r="D14" s="178" t="s">
        <v>178</v>
      </c>
      <c r="E14" s="178" t="s">
        <v>179</v>
      </c>
      <c r="F14" s="178" t="s">
        <v>177</v>
      </c>
      <c r="G14" s="178" t="s">
        <v>178</v>
      </c>
      <c r="H14" s="178" t="s">
        <v>179</v>
      </c>
      <c r="I14" s="178" t="s">
        <v>177</v>
      </c>
      <c r="J14" s="178" t="s">
        <v>178</v>
      </c>
      <c r="K14" s="178" t="s">
        <v>179</v>
      </c>
      <c r="L14" s="178" t="s">
        <v>177</v>
      </c>
      <c r="M14" s="178" t="s">
        <v>178</v>
      </c>
      <c r="N14" s="178" t="s">
        <v>179</v>
      </c>
      <c r="O14" s="178" t="s">
        <v>177</v>
      </c>
      <c r="P14" s="178" t="s">
        <v>178</v>
      </c>
      <c r="Q14" s="178" t="s">
        <v>179</v>
      </c>
    </row>
    <row r="15" spans="1:17" s="182" customFormat="1" ht="15" customHeight="1" x14ac:dyDescent="0.15">
      <c r="A15" s="397" t="s">
        <v>180</v>
      </c>
      <c r="B15" s="398"/>
      <c r="C15" s="179">
        <v>4631</v>
      </c>
      <c r="D15" s="180">
        <v>99852</v>
      </c>
      <c r="E15" s="181">
        <v>1925304</v>
      </c>
      <c r="F15" s="179">
        <v>4537</v>
      </c>
      <c r="G15" s="180">
        <v>97604</v>
      </c>
      <c r="H15" s="181">
        <v>1858556</v>
      </c>
      <c r="I15" s="179">
        <v>4449</v>
      </c>
      <c r="J15" s="180">
        <v>95606</v>
      </c>
      <c r="K15" s="181">
        <v>1923466</v>
      </c>
      <c r="L15" s="179">
        <v>4381</v>
      </c>
      <c r="M15" s="180">
        <v>94468</v>
      </c>
      <c r="N15" s="181">
        <v>1959713</v>
      </c>
      <c r="O15" s="179">
        <v>4275</v>
      </c>
      <c r="P15" s="180">
        <v>92852</v>
      </c>
      <c r="Q15" s="181">
        <v>2038258</v>
      </c>
    </row>
    <row r="16" spans="1:17" ht="15" customHeight="1" x14ac:dyDescent="0.15">
      <c r="A16" s="387" t="s">
        <v>265</v>
      </c>
      <c r="B16" s="388"/>
      <c r="C16" s="183">
        <v>2735</v>
      </c>
      <c r="D16" s="184">
        <v>16149</v>
      </c>
      <c r="E16" s="185">
        <v>165569</v>
      </c>
      <c r="F16" s="183">
        <v>2688</v>
      </c>
      <c r="G16" s="184">
        <v>15832</v>
      </c>
      <c r="H16" s="185">
        <v>160166</v>
      </c>
      <c r="I16" s="183">
        <v>2622</v>
      </c>
      <c r="J16" s="184">
        <v>15390</v>
      </c>
      <c r="K16" s="185">
        <v>158627</v>
      </c>
      <c r="L16" s="183">
        <v>2585</v>
      </c>
      <c r="M16" s="184">
        <v>15117</v>
      </c>
      <c r="N16" s="185">
        <v>161881</v>
      </c>
      <c r="O16" s="183">
        <v>2543</v>
      </c>
      <c r="P16" s="184">
        <v>14863</v>
      </c>
      <c r="Q16" s="185">
        <v>162231</v>
      </c>
    </row>
    <row r="17" spans="1:17" ht="15" customHeight="1" x14ac:dyDescent="0.15">
      <c r="A17" s="387" t="s">
        <v>266</v>
      </c>
      <c r="B17" s="388"/>
      <c r="C17" s="183">
        <v>872</v>
      </c>
      <c r="D17" s="184">
        <v>11929</v>
      </c>
      <c r="E17" s="185">
        <v>162383</v>
      </c>
      <c r="F17" s="183">
        <v>850</v>
      </c>
      <c r="G17" s="184">
        <v>11757</v>
      </c>
      <c r="H17" s="185">
        <v>156431</v>
      </c>
      <c r="I17" s="183">
        <v>835</v>
      </c>
      <c r="J17" s="184">
        <v>11458</v>
      </c>
      <c r="K17" s="185">
        <v>161571</v>
      </c>
      <c r="L17" s="183">
        <v>834</v>
      </c>
      <c r="M17" s="184">
        <v>11464</v>
      </c>
      <c r="N17" s="185">
        <v>165453</v>
      </c>
      <c r="O17" s="183">
        <v>786</v>
      </c>
      <c r="P17" s="184">
        <v>10919</v>
      </c>
      <c r="Q17" s="185">
        <v>164496</v>
      </c>
    </row>
    <row r="18" spans="1:17" ht="15" customHeight="1" x14ac:dyDescent="0.15">
      <c r="A18" s="387" t="s">
        <v>267</v>
      </c>
      <c r="B18" s="388"/>
      <c r="C18" s="183">
        <v>429</v>
      </c>
      <c r="D18" s="184">
        <v>10450</v>
      </c>
      <c r="E18" s="185">
        <v>157120</v>
      </c>
      <c r="F18" s="183">
        <v>424</v>
      </c>
      <c r="G18" s="184">
        <v>10342</v>
      </c>
      <c r="H18" s="185">
        <v>149238</v>
      </c>
      <c r="I18" s="183">
        <v>424</v>
      </c>
      <c r="J18" s="184">
        <v>10334</v>
      </c>
      <c r="K18" s="185">
        <v>157426</v>
      </c>
      <c r="L18" s="183">
        <v>400</v>
      </c>
      <c r="M18" s="184">
        <v>9730</v>
      </c>
      <c r="N18" s="185">
        <v>150157</v>
      </c>
      <c r="O18" s="183">
        <v>389</v>
      </c>
      <c r="P18" s="184">
        <v>9508</v>
      </c>
      <c r="Q18" s="185">
        <v>153119</v>
      </c>
    </row>
    <row r="19" spans="1:17" ht="15" customHeight="1" x14ac:dyDescent="0.15">
      <c r="A19" s="387" t="s">
        <v>268</v>
      </c>
      <c r="B19" s="388"/>
      <c r="C19" s="183">
        <v>449</v>
      </c>
      <c r="D19" s="184">
        <v>24028</v>
      </c>
      <c r="E19" s="185">
        <v>466594</v>
      </c>
      <c r="F19" s="183">
        <v>432</v>
      </c>
      <c r="G19" s="184">
        <v>23447</v>
      </c>
      <c r="H19" s="185">
        <v>458854</v>
      </c>
      <c r="I19" s="183">
        <v>434</v>
      </c>
      <c r="J19" s="184">
        <v>23803</v>
      </c>
      <c r="K19" s="185">
        <v>481928</v>
      </c>
      <c r="L19" s="183">
        <v>427</v>
      </c>
      <c r="M19" s="184">
        <v>23322</v>
      </c>
      <c r="N19" s="185">
        <v>484896</v>
      </c>
      <c r="O19" s="183">
        <v>420</v>
      </c>
      <c r="P19" s="184">
        <v>22687</v>
      </c>
      <c r="Q19" s="185">
        <v>503354</v>
      </c>
    </row>
    <row r="20" spans="1:17" ht="15" customHeight="1" x14ac:dyDescent="0.15">
      <c r="A20" s="387" t="s">
        <v>269</v>
      </c>
      <c r="B20" s="388"/>
      <c r="C20" s="183">
        <v>113</v>
      </c>
      <c r="D20" s="184">
        <v>18307</v>
      </c>
      <c r="E20" s="185">
        <v>407137</v>
      </c>
      <c r="F20" s="183">
        <v>112</v>
      </c>
      <c r="G20" s="184">
        <v>18126</v>
      </c>
      <c r="H20" s="185">
        <v>394805</v>
      </c>
      <c r="I20" s="183">
        <v>103</v>
      </c>
      <c r="J20" s="184">
        <v>17111</v>
      </c>
      <c r="K20" s="185">
        <v>408548</v>
      </c>
      <c r="L20" s="183">
        <v>105</v>
      </c>
      <c r="M20" s="184">
        <v>17540</v>
      </c>
      <c r="N20" s="185">
        <v>429748</v>
      </c>
      <c r="O20" s="183">
        <v>108</v>
      </c>
      <c r="P20" s="184">
        <v>17874</v>
      </c>
      <c r="Q20" s="185">
        <v>469194</v>
      </c>
    </row>
    <row r="21" spans="1:17" ht="15" customHeight="1" x14ac:dyDescent="0.15">
      <c r="A21" s="389" t="s">
        <v>270</v>
      </c>
      <c r="B21" s="390"/>
      <c r="C21" s="186">
        <v>33</v>
      </c>
      <c r="D21" s="187">
        <v>18989</v>
      </c>
      <c r="E21" s="188">
        <v>566501</v>
      </c>
      <c r="F21" s="186">
        <v>31</v>
      </c>
      <c r="G21" s="187">
        <v>18100</v>
      </c>
      <c r="H21" s="188">
        <v>539063</v>
      </c>
      <c r="I21" s="186">
        <v>31</v>
      </c>
      <c r="J21" s="187">
        <v>17510</v>
      </c>
      <c r="K21" s="188">
        <v>555366</v>
      </c>
      <c r="L21" s="186">
        <v>30</v>
      </c>
      <c r="M21" s="187">
        <v>17295</v>
      </c>
      <c r="N21" s="188">
        <v>567577</v>
      </c>
      <c r="O21" s="186">
        <v>29</v>
      </c>
      <c r="P21" s="187">
        <v>17001</v>
      </c>
      <c r="Q21" s="188">
        <v>585863</v>
      </c>
    </row>
    <row r="22" spans="1:17" ht="21" customHeight="1" x14ac:dyDescent="0.15">
      <c r="A22" s="176"/>
      <c r="B22" s="176"/>
      <c r="C22" s="177"/>
      <c r="D22" s="177"/>
      <c r="E22" s="177"/>
      <c r="F22" s="177"/>
      <c r="G22" s="177"/>
      <c r="H22" s="177"/>
      <c r="I22" s="177"/>
      <c r="J22" s="177"/>
      <c r="K22" s="177"/>
      <c r="L22" s="177"/>
      <c r="M22" s="177"/>
      <c r="N22" s="177"/>
      <c r="O22" s="177"/>
      <c r="P22" s="403" t="s">
        <v>169</v>
      </c>
      <c r="Q22" s="403"/>
    </row>
    <row r="23" spans="1:17" ht="15" customHeight="1" x14ac:dyDescent="0.15">
      <c r="A23" s="399" t="s">
        <v>170</v>
      </c>
      <c r="B23" s="400"/>
      <c r="C23" s="404" t="s">
        <v>276</v>
      </c>
      <c r="D23" s="405"/>
      <c r="E23" s="406"/>
      <c r="F23" s="405" t="s">
        <v>277</v>
      </c>
      <c r="G23" s="405"/>
      <c r="H23" s="405"/>
      <c r="I23" s="404" t="s">
        <v>278</v>
      </c>
      <c r="J23" s="405"/>
      <c r="K23" s="406"/>
      <c r="L23" s="405" t="s">
        <v>279</v>
      </c>
      <c r="M23" s="405"/>
      <c r="N23" s="405"/>
      <c r="O23" s="401" t="s">
        <v>280</v>
      </c>
      <c r="P23" s="401"/>
      <c r="Q23" s="401"/>
    </row>
    <row r="24" spans="1:17" ht="15" customHeight="1" x14ac:dyDescent="0.15">
      <c r="A24" s="395" t="s">
        <v>264</v>
      </c>
      <c r="B24" s="396"/>
      <c r="C24" s="178" t="s">
        <v>177</v>
      </c>
      <c r="D24" s="178" t="s">
        <v>178</v>
      </c>
      <c r="E24" s="178" t="s">
        <v>179</v>
      </c>
      <c r="F24" s="178" t="s">
        <v>177</v>
      </c>
      <c r="G24" s="178" t="s">
        <v>178</v>
      </c>
      <c r="H24" s="178" t="s">
        <v>179</v>
      </c>
      <c r="I24" s="178" t="s">
        <v>177</v>
      </c>
      <c r="J24" s="178" t="s">
        <v>178</v>
      </c>
      <c r="K24" s="178" t="s">
        <v>179</v>
      </c>
      <c r="L24" s="178" t="s">
        <v>177</v>
      </c>
      <c r="M24" s="178" t="s">
        <v>178</v>
      </c>
      <c r="N24" s="178" t="s">
        <v>179</v>
      </c>
      <c r="O24" s="178" t="s">
        <v>177</v>
      </c>
      <c r="P24" s="178" t="s">
        <v>178</v>
      </c>
      <c r="Q24" s="178" t="s">
        <v>179</v>
      </c>
    </row>
    <row r="25" spans="1:17" s="182" customFormat="1" ht="15" customHeight="1" x14ac:dyDescent="0.15">
      <c r="A25" s="397" t="s">
        <v>180</v>
      </c>
      <c r="B25" s="398"/>
      <c r="C25" s="179">
        <v>4168</v>
      </c>
      <c r="D25" s="180">
        <v>92102</v>
      </c>
      <c r="E25" s="181">
        <v>1943164</v>
      </c>
      <c r="F25" s="179">
        <v>4055</v>
      </c>
      <c r="G25" s="180">
        <v>89475</v>
      </c>
      <c r="H25" s="181">
        <v>1877132</v>
      </c>
      <c r="I25" s="179">
        <v>3849</v>
      </c>
      <c r="J25" s="180">
        <v>86918</v>
      </c>
      <c r="K25" s="181">
        <v>1974347</v>
      </c>
      <c r="L25" s="179">
        <v>3751</v>
      </c>
      <c r="M25" s="180">
        <v>84227</v>
      </c>
      <c r="N25" s="181">
        <v>1777053</v>
      </c>
      <c r="O25" s="179">
        <v>3390</v>
      </c>
      <c r="P25" s="180">
        <v>79077</v>
      </c>
      <c r="Q25" s="181">
        <v>1687094</v>
      </c>
    </row>
    <row r="26" spans="1:17" ht="15" customHeight="1" x14ac:dyDescent="0.15">
      <c r="A26" s="387" t="s">
        <v>265</v>
      </c>
      <c r="B26" s="388"/>
      <c r="C26" s="183">
        <v>2456</v>
      </c>
      <c r="D26" s="184">
        <v>14239</v>
      </c>
      <c r="E26" s="185">
        <v>152739</v>
      </c>
      <c r="F26" s="183">
        <v>2376</v>
      </c>
      <c r="G26" s="184">
        <v>13906</v>
      </c>
      <c r="H26" s="185">
        <v>143056</v>
      </c>
      <c r="I26" s="183">
        <v>2226</v>
      </c>
      <c r="J26" s="184">
        <v>13078</v>
      </c>
      <c r="K26" s="185">
        <v>136016</v>
      </c>
      <c r="L26" s="183">
        <v>2112</v>
      </c>
      <c r="M26" s="184">
        <v>12114</v>
      </c>
      <c r="N26" s="185">
        <v>119556</v>
      </c>
      <c r="O26" s="183">
        <v>1822</v>
      </c>
      <c r="P26" s="184">
        <v>10539</v>
      </c>
      <c r="Q26" s="185">
        <v>105507</v>
      </c>
    </row>
    <row r="27" spans="1:17" ht="15" customHeight="1" x14ac:dyDescent="0.15">
      <c r="A27" s="387" t="s">
        <v>266</v>
      </c>
      <c r="B27" s="388"/>
      <c r="C27" s="183">
        <v>780</v>
      </c>
      <c r="D27" s="184">
        <v>10936</v>
      </c>
      <c r="E27" s="185">
        <v>153301</v>
      </c>
      <c r="F27" s="183">
        <v>755</v>
      </c>
      <c r="G27" s="184">
        <v>10527</v>
      </c>
      <c r="H27" s="185">
        <v>140187</v>
      </c>
      <c r="I27" s="183">
        <v>728</v>
      </c>
      <c r="J27" s="184">
        <v>10166</v>
      </c>
      <c r="K27" s="185">
        <v>145047</v>
      </c>
      <c r="L27" s="183">
        <v>780</v>
      </c>
      <c r="M27" s="184">
        <v>10624</v>
      </c>
      <c r="N27" s="185">
        <v>138173</v>
      </c>
      <c r="O27" s="183">
        <v>762</v>
      </c>
      <c r="P27" s="184">
        <v>10344</v>
      </c>
      <c r="Q27" s="185">
        <v>130202</v>
      </c>
    </row>
    <row r="28" spans="1:17" ht="15" customHeight="1" x14ac:dyDescent="0.15">
      <c r="A28" s="387" t="s">
        <v>267</v>
      </c>
      <c r="B28" s="388"/>
      <c r="C28" s="183">
        <v>375</v>
      </c>
      <c r="D28" s="184">
        <v>9068</v>
      </c>
      <c r="E28" s="185">
        <v>147907</v>
      </c>
      <c r="F28" s="183">
        <v>378</v>
      </c>
      <c r="G28" s="184">
        <v>9206</v>
      </c>
      <c r="H28" s="185">
        <v>156742</v>
      </c>
      <c r="I28" s="183">
        <v>359</v>
      </c>
      <c r="J28" s="184">
        <v>8819</v>
      </c>
      <c r="K28" s="185">
        <v>147800</v>
      </c>
      <c r="L28" s="183">
        <v>328</v>
      </c>
      <c r="M28" s="184">
        <v>8043</v>
      </c>
      <c r="N28" s="185">
        <v>123911</v>
      </c>
      <c r="O28" s="183">
        <v>311</v>
      </c>
      <c r="P28" s="184">
        <v>7676</v>
      </c>
      <c r="Q28" s="185">
        <v>109546</v>
      </c>
    </row>
    <row r="29" spans="1:17" ht="15" customHeight="1" x14ac:dyDescent="0.15">
      <c r="A29" s="387" t="s">
        <v>268</v>
      </c>
      <c r="B29" s="388"/>
      <c r="C29" s="183">
        <v>418</v>
      </c>
      <c r="D29" s="184">
        <v>22391</v>
      </c>
      <c r="E29" s="185">
        <v>475025</v>
      </c>
      <c r="F29" s="183">
        <v>413</v>
      </c>
      <c r="G29" s="184">
        <v>22342</v>
      </c>
      <c r="H29" s="185">
        <v>434384</v>
      </c>
      <c r="I29" s="183">
        <v>402</v>
      </c>
      <c r="J29" s="184">
        <v>21471</v>
      </c>
      <c r="K29" s="185">
        <v>457670</v>
      </c>
      <c r="L29" s="183">
        <v>397</v>
      </c>
      <c r="M29" s="184">
        <v>20954</v>
      </c>
      <c r="N29" s="185">
        <v>425674</v>
      </c>
      <c r="O29" s="183">
        <v>367</v>
      </c>
      <c r="P29" s="184">
        <v>19228</v>
      </c>
      <c r="Q29" s="185">
        <v>390109</v>
      </c>
    </row>
    <row r="30" spans="1:17" ht="15" customHeight="1" x14ac:dyDescent="0.15">
      <c r="A30" s="387" t="s">
        <v>269</v>
      </c>
      <c r="B30" s="388"/>
      <c r="C30" s="183">
        <v>112</v>
      </c>
      <c r="D30" s="184">
        <v>18049</v>
      </c>
      <c r="E30" s="185">
        <v>435455</v>
      </c>
      <c r="F30" s="183">
        <v>106</v>
      </c>
      <c r="G30" s="184">
        <v>17010</v>
      </c>
      <c r="H30" s="185">
        <v>401962</v>
      </c>
      <c r="I30" s="183">
        <v>108</v>
      </c>
      <c r="J30" s="184">
        <v>17110</v>
      </c>
      <c r="K30" s="185">
        <v>418454</v>
      </c>
      <c r="L30" s="183">
        <v>108</v>
      </c>
      <c r="M30" s="184">
        <v>17149</v>
      </c>
      <c r="N30" s="185">
        <v>401093</v>
      </c>
      <c r="O30" s="183">
        <v>102</v>
      </c>
      <c r="P30" s="184">
        <v>16144</v>
      </c>
      <c r="Q30" s="185">
        <v>415106</v>
      </c>
    </row>
    <row r="31" spans="1:17" ht="15" customHeight="1" x14ac:dyDescent="0.15">
      <c r="A31" s="389" t="s">
        <v>270</v>
      </c>
      <c r="B31" s="390"/>
      <c r="C31" s="186">
        <v>27</v>
      </c>
      <c r="D31" s="187">
        <v>17419</v>
      </c>
      <c r="E31" s="188">
        <v>578738</v>
      </c>
      <c r="F31" s="186">
        <v>27</v>
      </c>
      <c r="G31" s="187">
        <v>16484</v>
      </c>
      <c r="H31" s="188">
        <v>600800</v>
      </c>
      <c r="I31" s="186">
        <v>26</v>
      </c>
      <c r="J31" s="187">
        <v>16274</v>
      </c>
      <c r="K31" s="188">
        <v>669361</v>
      </c>
      <c r="L31" s="186">
        <v>26</v>
      </c>
      <c r="M31" s="187">
        <v>15343</v>
      </c>
      <c r="N31" s="188">
        <v>568646</v>
      </c>
      <c r="O31" s="186">
        <v>26</v>
      </c>
      <c r="P31" s="187">
        <v>15146</v>
      </c>
      <c r="Q31" s="188">
        <v>536625</v>
      </c>
    </row>
    <row r="32" spans="1:17" ht="17.25" customHeight="1" x14ac:dyDescent="0.15">
      <c r="A32" s="176"/>
      <c r="B32" s="176"/>
      <c r="C32" s="177"/>
      <c r="D32" s="177"/>
      <c r="E32" s="177"/>
      <c r="F32" s="177"/>
      <c r="G32" s="177"/>
      <c r="H32" s="177"/>
      <c r="I32" s="177"/>
      <c r="J32" s="177"/>
      <c r="K32" s="177"/>
      <c r="L32" s="177"/>
      <c r="M32" s="177"/>
      <c r="N32" s="177"/>
      <c r="O32" s="177"/>
      <c r="P32" s="403" t="s">
        <v>169</v>
      </c>
      <c r="Q32" s="403"/>
    </row>
    <row r="33" spans="1:17" ht="13.5" customHeight="1" x14ac:dyDescent="0.15">
      <c r="A33" s="399" t="s">
        <v>170</v>
      </c>
      <c r="B33" s="400"/>
      <c r="C33" s="404" t="s">
        <v>281</v>
      </c>
      <c r="D33" s="405"/>
      <c r="E33" s="406"/>
      <c r="F33" s="406" t="s">
        <v>282</v>
      </c>
      <c r="G33" s="401"/>
      <c r="H33" s="404"/>
      <c r="I33" s="401" t="s">
        <v>283</v>
      </c>
      <c r="J33" s="401"/>
      <c r="K33" s="401"/>
      <c r="L33" s="406" t="s">
        <v>284</v>
      </c>
      <c r="M33" s="401"/>
      <c r="N33" s="404"/>
      <c r="O33" s="401" t="s">
        <v>285</v>
      </c>
      <c r="P33" s="401"/>
      <c r="Q33" s="401"/>
    </row>
    <row r="34" spans="1:17" ht="13.5" customHeight="1" x14ac:dyDescent="0.15">
      <c r="A34" s="395" t="s">
        <v>264</v>
      </c>
      <c r="B34" s="396"/>
      <c r="C34" s="178" t="s">
        <v>177</v>
      </c>
      <c r="D34" s="178" t="s">
        <v>178</v>
      </c>
      <c r="E34" s="178" t="s">
        <v>179</v>
      </c>
      <c r="F34" s="178" t="s">
        <v>177</v>
      </c>
      <c r="G34" s="178" t="s">
        <v>178</v>
      </c>
      <c r="H34" s="178" t="s">
        <v>179</v>
      </c>
      <c r="I34" s="178" t="s">
        <v>177</v>
      </c>
      <c r="J34" s="178" t="s">
        <v>178</v>
      </c>
      <c r="K34" s="178" t="s">
        <v>179</v>
      </c>
      <c r="L34" s="178" t="s">
        <v>177</v>
      </c>
      <c r="M34" s="178" t="s">
        <v>178</v>
      </c>
      <c r="N34" s="178" t="s">
        <v>179</v>
      </c>
      <c r="O34" s="178" t="s">
        <v>177</v>
      </c>
      <c r="P34" s="178" t="s">
        <v>178</v>
      </c>
      <c r="Q34" s="178" t="s">
        <v>179</v>
      </c>
    </row>
    <row r="35" spans="1:17" s="182" customFormat="1" ht="13.5" customHeight="1" x14ac:dyDescent="0.15">
      <c r="A35" s="397" t="s">
        <v>180</v>
      </c>
      <c r="B35" s="398"/>
      <c r="C35" s="179">
        <v>3367</v>
      </c>
      <c r="D35" s="180">
        <f>SUM(D36:D41)</f>
        <v>78026</v>
      </c>
      <c r="E35" s="181">
        <v>1747552</v>
      </c>
      <c r="F35" s="179">
        <v>3106</v>
      </c>
      <c r="G35" s="180">
        <v>76386</v>
      </c>
      <c r="H35" s="181">
        <v>1813319</v>
      </c>
      <c r="I35" s="179">
        <v>3152</v>
      </c>
      <c r="J35" s="180">
        <v>75209</v>
      </c>
      <c r="K35" s="181">
        <v>1852261</v>
      </c>
      <c r="L35" s="179">
        <v>2897</v>
      </c>
      <c r="M35" s="180">
        <v>76585</v>
      </c>
      <c r="N35" s="181">
        <v>2018201</v>
      </c>
      <c r="O35" s="179">
        <v>2859</v>
      </c>
      <c r="P35" s="180">
        <v>78164</v>
      </c>
      <c r="Q35" s="181">
        <v>2161224</v>
      </c>
    </row>
    <row r="36" spans="1:17" ht="13.5" customHeight="1" x14ac:dyDescent="0.15">
      <c r="A36" s="387" t="s">
        <v>265</v>
      </c>
      <c r="B36" s="388"/>
      <c r="C36" s="183">
        <v>1839</v>
      </c>
      <c r="D36" s="184">
        <v>10540</v>
      </c>
      <c r="E36" s="185">
        <v>97425</v>
      </c>
      <c r="F36" s="183">
        <v>1587</v>
      </c>
      <c r="G36" s="184">
        <v>9326</v>
      </c>
      <c r="H36" s="185">
        <v>91205</v>
      </c>
      <c r="I36" s="183">
        <v>1750</v>
      </c>
      <c r="J36" s="184">
        <v>10104</v>
      </c>
      <c r="K36" s="185">
        <v>96212</v>
      </c>
      <c r="L36" s="183">
        <v>1456</v>
      </c>
      <c r="M36" s="184">
        <v>8586</v>
      </c>
      <c r="N36" s="185">
        <v>86791</v>
      </c>
      <c r="O36" s="183">
        <v>1388</v>
      </c>
      <c r="P36" s="184">
        <v>8283</v>
      </c>
      <c r="Q36" s="185">
        <v>88466</v>
      </c>
    </row>
    <row r="37" spans="1:17" ht="13.5" customHeight="1" x14ac:dyDescent="0.15">
      <c r="A37" s="387" t="s">
        <v>266</v>
      </c>
      <c r="B37" s="388"/>
      <c r="C37" s="183">
        <v>737</v>
      </c>
      <c r="D37" s="184">
        <v>9974</v>
      </c>
      <c r="E37" s="185">
        <v>119183</v>
      </c>
      <c r="F37" s="183">
        <v>723</v>
      </c>
      <c r="G37" s="184">
        <v>9795</v>
      </c>
      <c r="H37" s="185">
        <v>116540</v>
      </c>
      <c r="I37" s="183">
        <v>645</v>
      </c>
      <c r="J37" s="184">
        <v>8964</v>
      </c>
      <c r="K37" s="185">
        <v>115560</v>
      </c>
      <c r="L37" s="183">
        <v>679</v>
      </c>
      <c r="M37" s="184">
        <v>9313</v>
      </c>
      <c r="N37" s="185">
        <v>118624</v>
      </c>
      <c r="O37" s="183">
        <v>682</v>
      </c>
      <c r="P37" s="184">
        <v>9273</v>
      </c>
      <c r="Q37" s="185">
        <v>122546</v>
      </c>
    </row>
    <row r="38" spans="1:17" ht="13.5" customHeight="1" x14ac:dyDescent="0.15">
      <c r="A38" s="387" t="s">
        <v>267</v>
      </c>
      <c r="B38" s="388"/>
      <c r="C38" s="183">
        <v>306</v>
      </c>
      <c r="D38" s="184">
        <v>7520</v>
      </c>
      <c r="E38" s="185">
        <v>105864</v>
      </c>
      <c r="F38" s="183">
        <v>314</v>
      </c>
      <c r="G38" s="184">
        <v>7662</v>
      </c>
      <c r="H38" s="185">
        <v>118164</v>
      </c>
      <c r="I38" s="183">
        <v>305</v>
      </c>
      <c r="J38" s="184">
        <v>7525</v>
      </c>
      <c r="K38" s="185">
        <v>122976</v>
      </c>
      <c r="L38" s="183">
        <v>308</v>
      </c>
      <c r="M38" s="184">
        <v>7650</v>
      </c>
      <c r="N38" s="185">
        <v>127808</v>
      </c>
      <c r="O38" s="183">
        <v>332</v>
      </c>
      <c r="P38" s="184">
        <v>8207</v>
      </c>
      <c r="Q38" s="185">
        <v>148761</v>
      </c>
    </row>
    <row r="39" spans="1:17" ht="13.5" customHeight="1" x14ac:dyDescent="0.15">
      <c r="A39" s="387" t="s">
        <v>268</v>
      </c>
      <c r="B39" s="388"/>
      <c r="C39" s="183">
        <v>360</v>
      </c>
      <c r="D39" s="184">
        <v>19259</v>
      </c>
      <c r="E39" s="185">
        <v>395879</v>
      </c>
      <c r="F39" s="183">
        <v>352</v>
      </c>
      <c r="G39" s="184">
        <v>18686</v>
      </c>
      <c r="H39" s="185">
        <v>410405</v>
      </c>
      <c r="I39" s="183">
        <v>323</v>
      </c>
      <c r="J39" s="184">
        <v>17233</v>
      </c>
      <c r="K39" s="185">
        <v>377451</v>
      </c>
      <c r="L39" s="183">
        <v>313</v>
      </c>
      <c r="M39" s="184">
        <v>16556</v>
      </c>
      <c r="N39" s="185">
        <v>378346</v>
      </c>
      <c r="O39" s="183">
        <v>310</v>
      </c>
      <c r="P39" s="184">
        <v>16289</v>
      </c>
      <c r="Q39" s="185">
        <v>419103</v>
      </c>
    </row>
    <row r="40" spans="1:17" ht="13.5" customHeight="1" x14ac:dyDescent="0.15">
      <c r="A40" s="387" t="s">
        <v>269</v>
      </c>
      <c r="B40" s="388"/>
      <c r="C40" s="183">
        <v>101</v>
      </c>
      <c r="D40" s="184">
        <v>16449</v>
      </c>
      <c r="E40" s="185">
        <v>498852</v>
      </c>
      <c r="F40" s="183">
        <v>105</v>
      </c>
      <c r="G40" s="184">
        <v>16670</v>
      </c>
      <c r="H40" s="185">
        <v>511578</v>
      </c>
      <c r="I40" s="183">
        <v>106</v>
      </c>
      <c r="J40" s="184">
        <v>17110</v>
      </c>
      <c r="K40" s="185">
        <v>574157</v>
      </c>
      <c r="L40" s="183">
        <v>117</v>
      </c>
      <c r="M40" s="184">
        <v>18956</v>
      </c>
      <c r="N40" s="185">
        <v>631354</v>
      </c>
      <c r="O40" s="183">
        <v>121</v>
      </c>
      <c r="P40" s="184">
        <v>19260</v>
      </c>
      <c r="Q40" s="185">
        <v>659316</v>
      </c>
    </row>
    <row r="41" spans="1:17" ht="13.5" customHeight="1" x14ac:dyDescent="0.15">
      <c r="A41" s="389" t="s">
        <v>270</v>
      </c>
      <c r="B41" s="390"/>
      <c r="C41" s="186">
        <v>24</v>
      </c>
      <c r="D41" s="187">
        <v>14284</v>
      </c>
      <c r="E41" s="188">
        <v>530349</v>
      </c>
      <c r="F41" s="186">
        <v>25</v>
      </c>
      <c r="G41" s="187">
        <v>14247</v>
      </c>
      <c r="H41" s="188">
        <v>565427</v>
      </c>
      <c r="I41" s="186">
        <v>23</v>
      </c>
      <c r="J41" s="187">
        <v>14273</v>
      </c>
      <c r="K41" s="188">
        <v>565905</v>
      </c>
      <c r="L41" s="186">
        <v>24</v>
      </c>
      <c r="M41" s="187">
        <v>15524</v>
      </c>
      <c r="N41" s="188">
        <v>675277</v>
      </c>
      <c r="O41" s="186">
        <v>26</v>
      </c>
      <c r="P41" s="187">
        <v>16852</v>
      </c>
      <c r="Q41" s="188">
        <v>723033</v>
      </c>
    </row>
    <row r="42" spans="1:17" ht="15.75" customHeight="1" x14ac:dyDescent="0.15">
      <c r="A42" s="176"/>
      <c r="B42" s="176"/>
      <c r="C42" s="177"/>
      <c r="D42" s="177"/>
      <c r="E42" s="177"/>
      <c r="F42" s="177"/>
      <c r="G42" s="177"/>
      <c r="H42" s="177"/>
      <c r="I42" s="176"/>
      <c r="L42" s="176"/>
      <c r="O42" s="176"/>
      <c r="P42" s="393" t="s">
        <v>169</v>
      </c>
      <c r="Q42" s="393"/>
    </row>
    <row r="43" spans="1:17" ht="13.5" customHeight="1" x14ac:dyDescent="0.15">
      <c r="A43" s="399" t="s">
        <v>170</v>
      </c>
      <c r="B43" s="400"/>
      <c r="C43" s="401" t="s">
        <v>286</v>
      </c>
      <c r="D43" s="401"/>
      <c r="E43" s="401"/>
      <c r="F43" s="401" t="s">
        <v>287</v>
      </c>
      <c r="G43" s="401"/>
      <c r="H43" s="401"/>
      <c r="I43" s="401" t="s">
        <v>288</v>
      </c>
      <c r="J43" s="401"/>
      <c r="K43" s="401"/>
      <c r="L43" s="401" t="s">
        <v>289</v>
      </c>
      <c r="M43" s="401"/>
      <c r="N43" s="401"/>
      <c r="O43" s="401" t="s">
        <v>290</v>
      </c>
      <c r="P43" s="401"/>
      <c r="Q43" s="401"/>
    </row>
    <row r="44" spans="1:17" ht="13.5" customHeight="1" x14ac:dyDescent="0.15">
      <c r="A44" s="395" t="s">
        <v>264</v>
      </c>
      <c r="B44" s="396"/>
      <c r="C44" s="178" t="s">
        <v>177</v>
      </c>
      <c r="D44" s="178" t="s">
        <v>178</v>
      </c>
      <c r="E44" s="178" t="s">
        <v>179</v>
      </c>
      <c r="F44" s="178" t="s">
        <v>177</v>
      </c>
      <c r="G44" s="178" t="s">
        <v>178</v>
      </c>
      <c r="H44" s="178" t="s">
        <v>179</v>
      </c>
      <c r="I44" s="178" t="s">
        <v>177</v>
      </c>
      <c r="J44" s="178" t="s">
        <v>178</v>
      </c>
      <c r="K44" s="178" t="s">
        <v>179</v>
      </c>
      <c r="L44" s="178" t="s">
        <v>177</v>
      </c>
      <c r="M44" s="178" t="s">
        <v>178</v>
      </c>
      <c r="N44" s="178" t="s">
        <v>179</v>
      </c>
      <c r="O44" s="178" t="s">
        <v>177</v>
      </c>
      <c r="P44" s="178" t="s">
        <v>178</v>
      </c>
      <c r="Q44" s="178" t="s">
        <v>179</v>
      </c>
    </row>
    <row r="45" spans="1:17" s="182" customFormat="1" ht="13.5" customHeight="1" x14ac:dyDescent="0.15">
      <c r="A45" s="397" t="s">
        <v>180</v>
      </c>
      <c r="B45" s="398"/>
      <c r="C45" s="179">
        <v>2891</v>
      </c>
      <c r="D45" s="180">
        <v>75468</v>
      </c>
      <c r="E45" s="189">
        <v>2095120</v>
      </c>
      <c r="F45" s="190">
        <v>2585</v>
      </c>
      <c r="G45" s="191">
        <v>70075</v>
      </c>
      <c r="H45" s="192">
        <v>1673401</v>
      </c>
      <c r="I45" s="179">
        <v>2466</v>
      </c>
      <c r="J45" s="180">
        <v>69545</v>
      </c>
      <c r="K45" s="193">
        <v>1807006</v>
      </c>
      <c r="L45" s="179">
        <v>2587</v>
      </c>
      <c r="M45" s="180">
        <v>69891</v>
      </c>
      <c r="N45" s="193">
        <v>1912585</v>
      </c>
      <c r="O45" s="179">
        <v>2391</v>
      </c>
      <c r="P45" s="180">
        <v>67394</v>
      </c>
      <c r="Q45" s="193">
        <v>1934383</v>
      </c>
    </row>
    <row r="46" spans="1:17" ht="13.5" customHeight="1" x14ac:dyDescent="0.15">
      <c r="A46" s="387" t="s">
        <v>265</v>
      </c>
      <c r="B46" s="388"/>
      <c r="C46" s="183">
        <v>1477</v>
      </c>
      <c r="D46" s="184">
        <v>8530</v>
      </c>
      <c r="E46" s="185">
        <v>89190</v>
      </c>
      <c r="F46" s="194">
        <v>1241</v>
      </c>
      <c r="G46" s="195">
        <v>7328</v>
      </c>
      <c r="H46" s="196">
        <v>73442</v>
      </c>
      <c r="I46" s="183">
        <v>1127</v>
      </c>
      <c r="J46" s="184">
        <v>6704</v>
      </c>
      <c r="K46" s="185">
        <v>70196</v>
      </c>
      <c r="L46" s="183">
        <v>1278</v>
      </c>
      <c r="M46" s="184">
        <v>7481</v>
      </c>
      <c r="N46" s="185">
        <v>78829</v>
      </c>
      <c r="O46" s="183">
        <v>1084</v>
      </c>
      <c r="P46" s="184">
        <v>6535</v>
      </c>
      <c r="Q46" s="185">
        <v>73553</v>
      </c>
    </row>
    <row r="47" spans="1:17" ht="13.5" customHeight="1" x14ac:dyDescent="0.15">
      <c r="A47" s="387" t="s">
        <v>266</v>
      </c>
      <c r="B47" s="388"/>
      <c r="C47" s="183">
        <v>670</v>
      </c>
      <c r="D47" s="184">
        <v>9109</v>
      </c>
      <c r="E47" s="185">
        <v>121045</v>
      </c>
      <c r="F47" s="194">
        <v>645</v>
      </c>
      <c r="G47" s="195">
        <v>8699</v>
      </c>
      <c r="H47" s="196">
        <v>110031</v>
      </c>
      <c r="I47" s="183">
        <v>631</v>
      </c>
      <c r="J47" s="184">
        <v>8484</v>
      </c>
      <c r="K47" s="185">
        <v>104854</v>
      </c>
      <c r="L47" s="183">
        <v>617</v>
      </c>
      <c r="M47" s="184">
        <v>8374</v>
      </c>
      <c r="N47" s="185">
        <v>111622</v>
      </c>
      <c r="O47" s="183">
        <v>614</v>
      </c>
      <c r="P47" s="184">
        <v>8344</v>
      </c>
      <c r="Q47" s="185">
        <v>110555</v>
      </c>
    </row>
    <row r="48" spans="1:17" ht="13.5" customHeight="1" x14ac:dyDescent="0.15">
      <c r="A48" s="387" t="s">
        <v>267</v>
      </c>
      <c r="B48" s="388"/>
      <c r="C48" s="183">
        <v>301</v>
      </c>
      <c r="D48" s="184">
        <v>7422</v>
      </c>
      <c r="E48" s="185">
        <v>138227</v>
      </c>
      <c r="F48" s="194">
        <v>275</v>
      </c>
      <c r="G48" s="195">
        <v>6714</v>
      </c>
      <c r="H48" s="196">
        <v>106330</v>
      </c>
      <c r="I48" s="183">
        <v>294</v>
      </c>
      <c r="J48" s="184">
        <v>7152</v>
      </c>
      <c r="K48" s="185">
        <v>108651</v>
      </c>
      <c r="L48" s="183">
        <v>234</v>
      </c>
      <c r="M48" s="184">
        <v>5755</v>
      </c>
      <c r="N48" s="185">
        <v>98898</v>
      </c>
      <c r="O48" s="183">
        <v>267</v>
      </c>
      <c r="P48" s="184">
        <v>6509</v>
      </c>
      <c r="Q48" s="185">
        <v>100711</v>
      </c>
    </row>
    <row r="49" spans="1:17" ht="13.5" customHeight="1" x14ac:dyDescent="0.15">
      <c r="A49" s="387" t="s">
        <v>268</v>
      </c>
      <c r="B49" s="388"/>
      <c r="C49" s="183">
        <v>304</v>
      </c>
      <c r="D49" s="184">
        <v>16217</v>
      </c>
      <c r="E49" s="185">
        <v>443327</v>
      </c>
      <c r="F49" s="194">
        <v>296</v>
      </c>
      <c r="G49" s="195">
        <v>15704</v>
      </c>
      <c r="H49" s="196">
        <v>359813</v>
      </c>
      <c r="I49" s="183">
        <v>291</v>
      </c>
      <c r="J49" s="184">
        <v>15706</v>
      </c>
      <c r="K49" s="185">
        <v>388410</v>
      </c>
      <c r="L49" s="183">
        <v>342</v>
      </c>
      <c r="M49" s="184">
        <v>17907</v>
      </c>
      <c r="N49" s="185">
        <v>447087</v>
      </c>
      <c r="O49" s="183">
        <v>312</v>
      </c>
      <c r="P49" s="184">
        <v>16327</v>
      </c>
      <c r="Q49" s="185">
        <v>417343</v>
      </c>
    </row>
    <row r="50" spans="1:17" ht="13.5" customHeight="1" x14ac:dyDescent="0.15">
      <c r="A50" s="387" t="s">
        <v>269</v>
      </c>
      <c r="B50" s="388"/>
      <c r="C50" s="183">
        <v>113</v>
      </c>
      <c r="D50" s="184">
        <v>18145</v>
      </c>
      <c r="E50" s="185">
        <v>628163</v>
      </c>
      <c r="F50" s="194">
        <v>102</v>
      </c>
      <c r="G50" s="195">
        <v>16225</v>
      </c>
      <c r="H50" s="196">
        <v>478849</v>
      </c>
      <c r="I50" s="183">
        <v>99</v>
      </c>
      <c r="J50" s="184">
        <v>16027</v>
      </c>
      <c r="K50" s="185">
        <v>512321</v>
      </c>
      <c r="L50" s="183">
        <v>97</v>
      </c>
      <c r="M50" s="184">
        <v>16067</v>
      </c>
      <c r="N50" s="185">
        <v>572872</v>
      </c>
      <c r="O50" s="183">
        <v>90</v>
      </c>
      <c r="P50" s="184">
        <v>14134</v>
      </c>
      <c r="Q50" s="185">
        <v>445359</v>
      </c>
    </row>
    <row r="51" spans="1:17" ht="13.5" customHeight="1" x14ac:dyDescent="0.15">
      <c r="A51" s="389" t="s">
        <v>270</v>
      </c>
      <c r="B51" s="390"/>
      <c r="C51" s="186">
        <v>26</v>
      </c>
      <c r="D51" s="187">
        <v>16045</v>
      </c>
      <c r="E51" s="188">
        <v>675168</v>
      </c>
      <c r="F51" s="197">
        <v>26</v>
      </c>
      <c r="G51" s="198">
        <v>15405</v>
      </c>
      <c r="H51" s="199">
        <v>544936</v>
      </c>
      <c r="I51" s="186">
        <v>24</v>
      </c>
      <c r="J51" s="187">
        <v>15472</v>
      </c>
      <c r="K51" s="188">
        <v>622574</v>
      </c>
      <c r="L51" s="186">
        <v>19</v>
      </c>
      <c r="M51" s="187">
        <v>14307</v>
      </c>
      <c r="N51" s="188">
        <v>603276</v>
      </c>
      <c r="O51" s="186">
        <v>24</v>
      </c>
      <c r="P51" s="187">
        <v>15545</v>
      </c>
      <c r="Q51" s="188">
        <v>786862</v>
      </c>
    </row>
    <row r="52" spans="1:17" ht="13.5" customHeight="1" x14ac:dyDescent="0.15">
      <c r="A52" s="176"/>
      <c r="B52" s="176"/>
      <c r="C52" s="177"/>
      <c r="D52" s="393"/>
      <c r="E52" s="393"/>
      <c r="F52" s="200"/>
      <c r="I52" s="176"/>
      <c r="L52" s="176"/>
      <c r="M52" s="394" t="s">
        <v>169</v>
      </c>
      <c r="N52" s="394"/>
      <c r="O52" s="201"/>
      <c r="P52" s="393"/>
      <c r="Q52" s="393"/>
    </row>
    <row r="53" spans="1:17" ht="13.5" customHeight="1" x14ac:dyDescent="0.15">
      <c r="A53" s="399" t="s">
        <v>170</v>
      </c>
      <c r="B53" s="400"/>
      <c r="C53" s="401" t="s">
        <v>291</v>
      </c>
      <c r="D53" s="401"/>
      <c r="E53" s="401"/>
      <c r="F53" s="401" t="s">
        <v>292</v>
      </c>
      <c r="G53" s="401"/>
      <c r="H53" s="401"/>
      <c r="I53" s="372" t="s">
        <v>253</v>
      </c>
      <c r="J53" s="372"/>
      <c r="K53" s="372"/>
      <c r="L53" s="372" t="s">
        <v>254</v>
      </c>
      <c r="M53" s="372"/>
      <c r="N53" s="372"/>
      <c r="O53" s="402"/>
      <c r="P53" s="402"/>
      <c r="Q53" s="402"/>
    </row>
    <row r="54" spans="1:17" ht="13.5" customHeight="1" x14ac:dyDescent="0.15">
      <c r="A54" s="395" t="s">
        <v>264</v>
      </c>
      <c r="B54" s="396"/>
      <c r="C54" s="178" t="s">
        <v>177</v>
      </c>
      <c r="D54" s="178" t="s">
        <v>178</v>
      </c>
      <c r="E54" s="178" t="s">
        <v>179</v>
      </c>
      <c r="F54" s="178" t="s">
        <v>177</v>
      </c>
      <c r="G54" s="178" t="s">
        <v>178</v>
      </c>
      <c r="H54" s="178" t="s">
        <v>179</v>
      </c>
      <c r="I54" s="178" t="s">
        <v>177</v>
      </c>
      <c r="J54" s="178" t="s">
        <v>178</v>
      </c>
      <c r="K54" s="178" t="s">
        <v>179</v>
      </c>
      <c r="L54" s="178" t="s">
        <v>177</v>
      </c>
      <c r="M54" s="178" t="s">
        <v>178</v>
      </c>
      <c r="N54" s="178" t="s">
        <v>179</v>
      </c>
      <c r="O54" s="202"/>
      <c r="P54" s="203"/>
      <c r="Q54" s="203"/>
    </row>
    <row r="55" spans="1:17" s="182" customFormat="1" ht="13.5" customHeight="1" x14ac:dyDescent="0.15">
      <c r="A55" s="397" t="s">
        <v>180</v>
      </c>
      <c r="B55" s="398"/>
      <c r="C55" s="179">
        <v>2303</v>
      </c>
      <c r="D55" s="180">
        <v>68142</v>
      </c>
      <c r="E55" s="189">
        <v>1830135</v>
      </c>
      <c r="F55" s="179">
        <v>2215</v>
      </c>
      <c r="G55" s="180">
        <v>68502</v>
      </c>
      <c r="H55" s="189">
        <v>1891829</v>
      </c>
      <c r="I55" s="180">
        <v>2570</v>
      </c>
      <c r="J55" s="180">
        <v>72469</v>
      </c>
      <c r="K55" s="189">
        <v>2039261</v>
      </c>
      <c r="L55" s="180">
        <v>2161</v>
      </c>
      <c r="M55" s="180">
        <v>72942</v>
      </c>
      <c r="N55" s="189">
        <v>2043665.01</v>
      </c>
      <c r="O55" s="202"/>
      <c r="P55" s="203"/>
      <c r="Q55" s="203"/>
    </row>
    <row r="56" spans="1:17" ht="13.5" customHeight="1" x14ac:dyDescent="0.15">
      <c r="A56" s="387" t="s">
        <v>265</v>
      </c>
      <c r="B56" s="388"/>
      <c r="C56" s="183">
        <v>1014</v>
      </c>
      <c r="D56" s="184">
        <v>6164</v>
      </c>
      <c r="E56" s="185">
        <v>69684</v>
      </c>
      <c r="F56" s="183">
        <v>940</v>
      </c>
      <c r="G56" s="184">
        <v>5820</v>
      </c>
      <c r="H56" s="185">
        <v>69995</v>
      </c>
      <c r="I56" s="183">
        <v>1239</v>
      </c>
      <c r="J56" s="184">
        <v>7269</v>
      </c>
      <c r="K56" s="185">
        <v>77044</v>
      </c>
      <c r="L56" s="183">
        <v>830</v>
      </c>
      <c r="M56" s="184">
        <v>5139</v>
      </c>
      <c r="N56" s="185">
        <v>55764.24</v>
      </c>
      <c r="O56" s="202"/>
      <c r="P56" s="203"/>
      <c r="Q56" s="203"/>
    </row>
    <row r="57" spans="1:17" ht="13.5" customHeight="1" x14ac:dyDescent="0.15">
      <c r="A57" s="387" t="s">
        <v>266</v>
      </c>
      <c r="B57" s="388"/>
      <c r="C57" s="183">
        <v>589</v>
      </c>
      <c r="D57" s="184">
        <v>7980</v>
      </c>
      <c r="E57" s="185">
        <v>104361</v>
      </c>
      <c r="F57" s="183">
        <v>584</v>
      </c>
      <c r="G57" s="184">
        <v>7969</v>
      </c>
      <c r="H57" s="185">
        <v>99732</v>
      </c>
      <c r="I57" s="184">
        <v>609</v>
      </c>
      <c r="J57" s="184">
        <v>8308</v>
      </c>
      <c r="K57" s="185">
        <v>108919</v>
      </c>
      <c r="L57" s="184">
        <v>603</v>
      </c>
      <c r="M57" s="184">
        <v>8250</v>
      </c>
      <c r="N57" s="185">
        <v>113731.1</v>
      </c>
      <c r="O57" s="202"/>
      <c r="P57" s="203"/>
      <c r="Q57" s="203"/>
    </row>
    <row r="58" spans="1:17" ht="13.5" customHeight="1" x14ac:dyDescent="0.15">
      <c r="A58" s="387" t="s">
        <v>267</v>
      </c>
      <c r="B58" s="388"/>
      <c r="C58" s="183">
        <v>272</v>
      </c>
      <c r="D58" s="184">
        <v>6583</v>
      </c>
      <c r="E58" s="185">
        <v>108461</v>
      </c>
      <c r="F58" s="183">
        <v>255</v>
      </c>
      <c r="G58" s="184">
        <v>6229</v>
      </c>
      <c r="H58" s="185">
        <v>107016</v>
      </c>
      <c r="I58" s="184">
        <v>265</v>
      </c>
      <c r="J58" s="184">
        <v>6408</v>
      </c>
      <c r="K58" s="185">
        <v>119911</v>
      </c>
      <c r="L58" s="184">
        <v>287</v>
      </c>
      <c r="M58" s="184">
        <v>7091</v>
      </c>
      <c r="N58" s="185">
        <v>119561.96</v>
      </c>
      <c r="O58" s="202"/>
      <c r="P58" s="203"/>
      <c r="Q58" s="203"/>
    </row>
    <row r="59" spans="1:17" ht="13.5" customHeight="1" x14ac:dyDescent="0.15">
      <c r="A59" s="387" t="s">
        <v>268</v>
      </c>
      <c r="B59" s="388"/>
      <c r="C59" s="183">
        <v>305</v>
      </c>
      <c r="D59" s="184">
        <v>16120</v>
      </c>
      <c r="E59" s="185">
        <v>425410</v>
      </c>
      <c r="F59" s="183">
        <v>313</v>
      </c>
      <c r="G59" s="184">
        <v>16442</v>
      </c>
      <c r="H59" s="185">
        <v>444191</v>
      </c>
      <c r="I59" s="184">
        <v>332</v>
      </c>
      <c r="J59" s="184">
        <v>17354</v>
      </c>
      <c r="K59" s="185">
        <v>487342</v>
      </c>
      <c r="L59" s="184">
        <v>305</v>
      </c>
      <c r="M59" s="184">
        <v>16238</v>
      </c>
      <c r="N59" s="185">
        <v>444456.37</v>
      </c>
      <c r="O59" s="202"/>
      <c r="P59" s="203"/>
      <c r="Q59" s="203"/>
    </row>
    <row r="60" spans="1:17" ht="13.5" customHeight="1" x14ac:dyDescent="0.15">
      <c r="A60" s="387" t="s">
        <v>269</v>
      </c>
      <c r="B60" s="388"/>
      <c r="C60" s="183">
        <v>98</v>
      </c>
      <c r="D60" s="184">
        <v>15278</v>
      </c>
      <c r="E60" s="185">
        <v>418743</v>
      </c>
      <c r="F60" s="183">
        <v>96</v>
      </c>
      <c r="G60" s="184">
        <v>14931</v>
      </c>
      <c r="H60" s="185">
        <v>424194</v>
      </c>
      <c r="I60" s="184">
        <v>103</v>
      </c>
      <c r="J60" s="184">
        <v>17000</v>
      </c>
      <c r="K60" s="185">
        <v>519997</v>
      </c>
      <c r="L60" s="184">
        <v>108</v>
      </c>
      <c r="M60" s="184">
        <v>17136</v>
      </c>
      <c r="N60" s="185">
        <v>518282.52</v>
      </c>
      <c r="P60" s="203"/>
      <c r="Q60" s="203"/>
    </row>
    <row r="61" spans="1:17" ht="13.5" customHeight="1" x14ac:dyDescent="0.15">
      <c r="A61" s="389" t="s">
        <v>270</v>
      </c>
      <c r="B61" s="390"/>
      <c r="C61" s="186">
        <v>25</v>
      </c>
      <c r="D61" s="187">
        <v>16017</v>
      </c>
      <c r="E61" s="188">
        <v>703478</v>
      </c>
      <c r="F61" s="186">
        <v>27</v>
      </c>
      <c r="G61" s="187">
        <v>17111</v>
      </c>
      <c r="H61" s="188">
        <v>746701</v>
      </c>
      <c r="I61" s="184">
        <v>22</v>
      </c>
      <c r="J61" s="187">
        <v>16130</v>
      </c>
      <c r="K61" s="188">
        <v>726048</v>
      </c>
      <c r="L61" s="186">
        <v>28</v>
      </c>
      <c r="M61" s="187">
        <v>19088</v>
      </c>
      <c r="N61" s="188">
        <v>791868.82</v>
      </c>
      <c r="O61" s="202"/>
      <c r="P61" s="203"/>
      <c r="Q61" s="203"/>
    </row>
    <row r="62" spans="1:17" ht="10.5" customHeight="1" x14ac:dyDescent="0.15">
      <c r="B62" s="391"/>
      <c r="C62" s="391"/>
      <c r="D62" s="391"/>
      <c r="E62" s="391"/>
      <c r="F62" s="391"/>
      <c r="G62" s="391"/>
      <c r="H62" s="391"/>
      <c r="I62" s="391"/>
      <c r="J62" s="391"/>
      <c r="K62" s="391"/>
      <c r="L62" s="391"/>
      <c r="M62" s="391"/>
      <c r="N62" s="391"/>
      <c r="O62" s="203"/>
      <c r="P62" s="203"/>
      <c r="Q62" s="203"/>
    </row>
    <row r="63" spans="1:17" ht="25.5" customHeight="1" x14ac:dyDescent="0.15">
      <c r="B63" s="386" t="s">
        <v>293</v>
      </c>
      <c r="C63" s="386"/>
      <c r="D63" s="386"/>
      <c r="E63" s="386"/>
      <c r="F63" s="386"/>
      <c r="G63" s="386"/>
      <c r="H63" s="386"/>
      <c r="I63" s="386"/>
      <c r="J63" s="386"/>
      <c r="K63" s="386"/>
      <c r="L63" s="386"/>
      <c r="M63" s="386"/>
      <c r="N63" s="386"/>
      <c r="O63" s="386"/>
      <c r="P63" s="386"/>
      <c r="Q63" s="203"/>
    </row>
    <row r="64" spans="1:17" ht="18" customHeight="1" x14ac:dyDescent="0.15">
      <c r="B64" s="392" t="s">
        <v>294</v>
      </c>
      <c r="C64" s="392"/>
      <c r="D64" s="392"/>
      <c r="E64" s="392"/>
      <c r="F64" s="392"/>
      <c r="G64" s="392"/>
      <c r="H64" s="392"/>
      <c r="I64" s="392"/>
      <c r="J64" s="392"/>
      <c r="K64" s="392"/>
      <c r="L64" s="392"/>
      <c r="M64" s="392"/>
      <c r="N64" s="392"/>
      <c r="O64" s="392"/>
      <c r="P64" s="392"/>
      <c r="Q64" s="203"/>
    </row>
    <row r="65" spans="1:17" ht="10.5" customHeight="1" x14ac:dyDescent="0.15">
      <c r="B65" s="392"/>
      <c r="C65" s="392"/>
      <c r="D65" s="392"/>
      <c r="E65" s="392"/>
      <c r="F65" s="392"/>
      <c r="G65" s="392"/>
      <c r="H65" s="392"/>
      <c r="I65" s="392"/>
      <c r="J65" s="392"/>
      <c r="K65" s="392"/>
      <c r="L65" s="392"/>
      <c r="M65" s="392"/>
      <c r="N65" s="392"/>
      <c r="O65" s="392"/>
      <c r="P65" s="392"/>
      <c r="Q65" s="203"/>
    </row>
    <row r="66" spans="1:17" ht="12" customHeight="1" x14ac:dyDescent="0.15">
      <c r="A66" s="134"/>
      <c r="B66" s="386" t="s">
        <v>295</v>
      </c>
      <c r="C66" s="386"/>
      <c r="D66" s="386"/>
      <c r="E66" s="386"/>
      <c r="F66" s="386"/>
      <c r="G66" s="386"/>
      <c r="H66" s="386"/>
      <c r="I66" s="386"/>
      <c r="J66" s="386"/>
      <c r="K66" s="386"/>
      <c r="L66" s="386"/>
      <c r="M66" s="386"/>
      <c r="N66" s="386"/>
      <c r="O66" s="386"/>
      <c r="P66" s="386"/>
    </row>
    <row r="67" spans="1:17" ht="39" customHeight="1" x14ac:dyDescent="0.15">
      <c r="B67" s="386" t="s">
        <v>296</v>
      </c>
      <c r="C67" s="386"/>
      <c r="D67" s="386"/>
      <c r="E67" s="386"/>
      <c r="F67" s="386"/>
      <c r="G67" s="386"/>
      <c r="H67" s="386"/>
      <c r="I67" s="386"/>
      <c r="J67" s="386"/>
      <c r="K67" s="386"/>
      <c r="L67" s="386"/>
      <c r="M67" s="386"/>
      <c r="N67" s="386"/>
      <c r="O67" s="386"/>
      <c r="P67" s="386"/>
    </row>
  </sheetData>
  <mergeCells count="98">
    <mergeCell ref="A9:B9"/>
    <mergeCell ref="A1:Q1"/>
    <mergeCell ref="P2:Q2"/>
    <mergeCell ref="A3:B3"/>
    <mergeCell ref="C3:E3"/>
    <mergeCell ref="F3:H3"/>
    <mergeCell ref="I3:K3"/>
    <mergeCell ref="L3:N3"/>
    <mergeCell ref="O3:Q3"/>
    <mergeCell ref="A4:B4"/>
    <mergeCell ref="A5:B5"/>
    <mergeCell ref="A6:B6"/>
    <mergeCell ref="A7:B7"/>
    <mergeCell ref="A8:B8"/>
    <mergeCell ref="A19:B19"/>
    <mergeCell ref="A10:B10"/>
    <mergeCell ref="A11:B11"/>
    <mergeCell ref="P12:Q12"/>
    <mergeCell ref="A13:B13"/>
    <mergeCell ref="C13:E13"/>
    <mergeCell ref="F13:H13"/>
    <mergeCell ref="I13:K13"/>
    <mergeCell ref="L13:N13"/>
    <mergeCell ref="O13:Q13"/>
    <mergeCell ref="A14:B14"/>
    <mergeCell ref="A15:B15"/>
    <mergeCell ref="A16:B16"/>
    <mergeCell ref="A17:B17"/>
    <mergeCell ref="A18:B18"/>
    <mergeCell ref="A29:B29"/>
    <mergeCell ref="A20:B20"/>
    <mergeCell ref="A21:B21"/>
    <mergeCell ref="P22:Q22"/>
    <mergeCell ref="A23:B23"/>
    <mergeCell ref="C23:E23"/>
    <mergeCell ref="F23:H23"/>
    <mergeCell ref="I23:K23"/>
    <mergeCell ref="L23:N23"/>
    <mergeCell ref="O23:Q23"/>
    <mergeCell ref="A24:B24"/>
    <mergeCell ref="A25:B25"/>
    <mergeCell ref="A26:B26"/>
    <mergeCell ref="A27:B27"/>
    <mergeCell ref="A28:B28"/>
    <mergeCell ref="A39:B39"/>
    <mergeCell ref="A30:B30"/>
    <mergeCell ref="A31:B31"/>
    <mergeCell ref="P32:Q32"/>
    <mergeCell ref="A33:B33"/>
    <mergeCell ref="C33:E33"/>
    <mergeCell ref="F33:H33"/>
    <mergeCell ref="I33:K33"/>
    <mergeCell ref="L33:N33"/>
    <mergeCell ref="O33:Q33"/>
    <mergeCell ref="A34:B34"/>
    <mergeCell ref="A35:B35"/>
    <mergeCell ref="A36:B36"/>
    <mergeCell ref="A37:B37"/>
    <mergeCell ref="A38:B38"/>
    <mergeCell ref="A49:B49"/>
    <mergeCell ref="A40:B40"/>
    <mergeCell ref="A41:B41"/>
    <mergeCell ref="P42:Q42"/>
    <mergeCell ref="A43:B43"/>
    <mergeCell ref="C43:E43"/>
    <mergeCell ref="F43:H43"/>
    <mergeCell ref="I43:K43"/>
    <mergeCell ref="L43:N43"/>
    <mergeCell ref="O43:Q43"/>
    <mergeCell ref="A44:B44"/>
    <mergeCell ref="A45:B45"/>
    <mergeCell ref="A46:B46"/>
    <mergeCell ref="A47:B47"/>
    <mergeCell ref="A48:B48"/>
    <mergeCell ref="P52:Q52"/>
    <mergeCell ref="A53:B53"/>
    <mergeCell ref="C53:E53"/>
    <mergeCell ref="F53:H53"/>
    <mergeCell ref="I53:K53"/>
    <mergeCell ref="L53:N53"/>
    <mergeCell ref="O53:Q53"/>
    <mergeCell ref="A58:B58"/>
    <mergeCell ref="A50:B50"/>
    <mergeCell ref="A51:B51"/>
    <mergeCell ref="D52:E52"/>
    <mergeCell ref="M52:N52"/>
    <mergeCell ref="A54:B54"/>
    <mergeCell ref="A55:B55"/>
    <mergeCell ref="A56:B56"/>
    <mergeCell ref="A57:B57"/>
    <mergeCell ref="B66:P66"/>
    <mergeCell ref="B67:P67"/>
    <mergeCell ref="A59:B59"/>
    <mergeCell ref="A60:B60"/>
    <mergeCell ref="A61:B61"/>
    <mergeCell ref="B62:N62"/>
    <mergeCell ref="B63:P63"/>
    <mergeCell ref="B64:P65"/>
  </mergeCells>
  <phoneticPr fontId="5"/>
  <pageMargins left="0.7" right="0.7" top="0.75" bottom="0.75" header="0.3" footer="0.3"/>
  <pageSetup paperSize="9" scale="65" orientation="portrait"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78FA2-CEA9-43D2-B455-CA767A2CAB9F}">
  <sheetPr>
    <pageSetUpPr fitToPage="1"/>
  </sheetPr>
  <dimension ref="A1:P288"/>
  <sheetViews>
    <sheetView view="pageBreakPreview" zoomScale="80" zoomScaleNormal="100" zoomScaleSheetLayoutView="80" workbookViewId="0">
      <pane xSplit="1" topLeftCell="B1" activePane="topRight" state="frozen"/>
      <selection activeCell="B13" sqref="B13"/>
      <selection pane="topRight" activeCell="B13" sqref="B13"/>
    </sheetView>
  </sheetViews>
  <sheetFormatPr defaultRowHeight="11.25" x14ac:dyDescent="0.15"/>
  <cols>
    <col min="1" max="1" width="8.875" style="204" customWidth="1"/>
    <col min="2" max="2" width="6.625" style="204" customWidth="1"/>
    <col min="3" max="3" width="7.25" style="204" customWidth="1"/>
    <col min="4" max="4" width="12.125" style="204" customWidth="1"/>
    <col min="5" max="5" width="6.625" style="204" customWidth="1"/>
    <col min="6" max="6" width="8.375" style="204" customWidth="1"/>
    <col min="7" max="7" width="12.125" style="204" customWidth="1"/>
    <col min="8" max="8" width="6.625" style="204" customWidth="1"/>
    <col min="9" max="9" width="9" style="204" customWidth="1"/>
    <col min="10" max="10" width="12" style="204" customWidth="1"/>
    <col min="11" max="11" width="6.625" style="204" customWidth="1"/>
    <col min="12" max="12" width="9.75" style="204" customWidth="1"/>
    <col min="13" max="13" width="12.25" style="204" customWidth="1"/>
    <col min="14" max="14" width="6.625" style="204" customWidth="1"/>
    <col min="15" max="15" width="9" style="204" customWidth="1"/>
    <col min="16" max="16" width="12.25" style="204" bestFit="1" customWidth="1"/>
    <col min="17" max="16384" width="9" style="204"/>
  </cols>
  <sheetData>
    <row r="1" spans="1:16" ht="13.5" x14ac:dyDescent="0.15">
      <c r="A1" s="416" t="s">
        <v>297</v>
      </c>
      <c r="B1" s="416"/>
      <c r="C1" s="416"/>
      <c r="D1" s="416"/>
      <c r="E1" s="416"/>
      <c r="F1" s="416"/>
      <c r="G1" s="416"/>
      <c r="H1" s="416"/>
      <c r="I1" s="416"/>
      <c r="J1" s="416"/>
      <c r="K1" s="416"/>
      <c r="L1" s="416"/>
      <c r="M1" s="416"/>
      <c r="N1" s="416"/>
      <c r="O1" s="416"/>
      <c r="P1" s="416"/>
    </row>
    <row r="2" spans="1:16" x14ac:dyDescent="0.15">
      <c r="O2" s="414" t="s">
        <v>298</v>
      </c>
      <c r="P2" s="414"/>
    </row>
    <row r="3" spans="1:16" x14ac:dyDescent="0.15">
      <c r="A3" s="205" t="s">
        <v>299</v>
      </c>
      <c r="B3" s="410" t="s">
        <v>171</v>
      </c>
      <c r="C3" s="411"/>
      <c r="D3" s="412"/>
      <c r="E3" s="415" t="s">
        <v>172</v>
      </c>
      <c r="F3" s="415"/>
      <c r="G3" s="410"/>
      <c r="H3" s="415" t="s">
        <v>173</v>
      </c>
      <c r="I3" s="415"/>
      <c r="J3" s="415"/>
      <c r="K3" s="412" t="s">
        <v>174</v>
      </c>
      <c r="L3" s="415"/>
      <c r="M3" s="415"/>
      <c r="N3" s="415" t="s">
        <v>175</v>
      </c>
      <c r="O3" s="415"/>
      <c r="P3" s="415"/>
    </row>
    <row r="4" spans="1:16" x14ac:dyDescent="0.15">
      <c r="A4" s="206" t="s">
        <v>300</v>
      </c>
      <c r="B4" s="207" t="s">
        <v>177</v>
      </c>
      <c r="C4" s="207" t="s">
        <v>178</v>
      </c>
      <c r="D4" s="207" t="s">
        <v>179</v>
      </c>
      <c r="E4" s="207" t="s">
        <v>177</v>
      </c>
      <c r="F4" s="207" t="s">
        <v>178</v>
      </c>
      <c r="G4" s="208" t="s">
        <v>179</v>
      </c>
      <c r="H4" s="207" t="s">
        <v>177</v>
      </c>
      <c r="I4" s="207" t="s">
        <v>178</v>
      </c>
      <c r="J4" s="207" t="s">
        <v>179</v>
      </c>
      <c r="K4" s="209" t="s">
        <v>177</v>
      </c>
      <c r="L4" s="207" t="s">
        <v>178</v>
      </c>
      <c r="M4" s="207" t="s">
        <v>179</v>
      </c>
      <c r="N4" s="207" t="s">
        <v>177</v>
      </c>
      <c r="O4" s="207" t="s">
        <v>178</v>
      </c>
      <c r="P4" s="207" t="s">
        <v>179</v>
      </c>
    </row>
    <row r="5" spans="1:16" x14ac:dyDescent="0.15">
      <c r="A5" s="210"/>
      <c r="B5" s="211"/>
      <c r="C5" s="211"/>
      <c r="D5" s="211"/>
      <c r="E5" s="212"/>
      <c r="F5" s="213"/>
      <c r="G5" s="213"/>
      <c r="H5" s="214"/>
      <c r="I5" s="215"/>
      <c r="J5" s="216"/>
      <c r="K5" s="215"/>
      <c r="L5" s="215"/>
      <c r="M5" s="215"/>
      <c r="N5" s="212"/>
      <c r="O5" s="213"/>
      <c r="P5" s="217"/>
    </row>
    <row r="6" spans="1:16" s="225" customFormat="1" x14ac:dyDescent="0.15">
      <c r="A6" s="218" t="s">
        <v>301</v>
      </c>
      <c r="B6" s="219">
        <v>4707</v>
      </c>
      <c r="C6" s="219">
        <v>98208</v>
      </c>
      <c r="D6" s="219">
        <v>167268703</v>
      </c>
      <c r="E6" s="220">
        <v>4774</v>
      </c>
      <c r="F6" s="219">
        <v>100021</v>
      </c>
      <c r="G6" s="219">
        <v>181924665</v>
      </c>
      <c r="H6" s="221">
        <v>4782</v>
      </c>
      <c r="I6" s="222">
        <v>101187</v>
      </c>
      <c r="J6" s="223">
        <v>195882212</v>
      </c>
      <c r="K6" s="222">
        <v>4922</v>
      </c>
      <c r="L6" s="222">
        <v>104113</v>
      </c>
      <c r="M6" s="222">
        <v>212864750</v>
      </c>
      <c r="N6" s="220">
        <v>4879</v>
      </c>
      <c r="O6" s="219">
        <v>103555</v>
      </c>
      <c r="P6" s="224">
        <v>206751979</v>
      </c>
    </row>
    <row r="7" spans="1:16" x14ac:dyDescent="0.15">
      <c r="A7" s="226"/>
      <c r="B7" s="211"/>
      <c r="C7" s="211"/>
      <c r="D7" s="211"/>
      <c r="E7" s="227"/>
      <c r="F7" s="211"/>
      <c r="G7" s="211"/>
      <c r="H7" s="214"/>
      <c r="I7" s="215"/>
      <c r="J7" s="216"/>
      <c r="K7" s="215"/>
      <c r="L7" s="215"/>
      <c r="M7" s="215"/>
      <c r="N7" s="227"/>
      <c r="O7" s="211"/>
      <c r="P7" s="228"/>
    </row>
    <row r="8" spans="1:16" s="225" customFormat="1" x14ac:dyDescent="0.15">
      <c r="A8" s="218" t="s">
        <v>302</v>
      </c>
      <c r="B8" s="219">
        <v>3191</v>
      </c>
      <c r="C8" s="219">
        <v>71661</v>
      </c>
      <c r="D8" s="219">
        <v>122549278</v>
      </c>
      <c r="E8" s="220">
        <v>3240</v>
      </c>
      <c r="F8" s="219">
        <v>72610</v>
      </c>
      <c r="G8" s="219">
        <v>132441681</v>
      </c>
      <c r="H8" s="221">
        <v>3235</v>
      </c>
      <c r="I8" s="222">
        <v>72870</v>
      </c>
      <c r="J8" s="223">
        <v>139590601</v>
      </c>
      <c r="K8" s="222">
        <v>3285</v>
      </c>
      <c r="L8" s="222">
        <v>74214</v>
      </c>
      <c r="M8" s="222">
        <v>150302978</v>
      </c>
      <c r="N8" s="220">
        <v>3233</v>
      </c>
      <c r="O8" s="219">
        <v>73381</v>
      </c>
      <c r="P8" s="224">
        <v>145189319</v>
      </c>
    </row>
    <row r="9" spans="1:16" x14ac:dyDescent="0.15">
      <c r="A9" s="226" t="s">
        <v>303</v>
      </c>
      <c r="B9" s="211">
        <v>1156</v>
      </c>
      <c r="C9" s="211">
        <v>23337</v>
      </c>
      <c r="D9" s="211">
        <v>34443574</v>
      </c>
      <c r="E9" s="227">
        <v>1178</v>
      </c>
      <c r="F9" s="211">
        <v>23475</v>
      </c>
      <c r="G9" s="211">
        <v>36921698</v>
      </c>
      <c r="H9" s="214">
        <v>1169</v>
      </c>
      <c r="I9" s="215">
        <v>23521</v>
      </c>
      <c r="J9" s="216">
        <v>39386637</v>
      </c>
      <c r="K9" s="215">
        <v>1164</v>
      </c>
      <c r="L9" s="215">
        <v>23436</v>
      </c>
      <c r="M9" s="215">
        <v>41423055</v>
      </c>
      <c r="N9" s="227">
        <v>1135</v>
      </c>
      <c r="O9" s="211">
        <v>23280</v>
      </c>
      <c r="P9" s="228">
        <v>41981963</v>
      </c>
    </row>
    <row r="10" spans="1:16" x14ac:dyDescent="0.15">
      <c r="A10" s="226" t="s">
        <v>304</v>
      </c>
      <c r="B10" s="211">
        <v>182</v>
      </c>
      <c r="C10" s="211">
        <v>5857</v>
      </c>
      <c r="D10" s="211">
        <v>13595555</v>
      </c>
      <c r="E10" s="227">
        <v>180</v>
      </c>
      <c r="F10" s="211">
        <v>5826</v>
      </c>
      <c r="G10" s="211">
        <v>15408057</v>
      </c>
      <c r="H10" s="214">
        <v>180</v>
      </c>
      <c r="I10" s="215">
        <v>5801</v>
      </c>
      <c r="J10" s="216">
        <v>16331318</v>
      </c>
      <c r="K10" s="215">
        <v>191</v>
      </c>
      <c r="L10" s="215">
        <v>6019</v>
      </c>
      <c r="M10" s="215">
        <v>17049703</v>
      </c>
      <c r="N10" s="227">
        <v>181</v>
      </c>
      <c r="O10" s="211">
        <v>5714</v>
      </c>
      <c r="P10" s="228">
        <v>15881078</v>
      </c>
    </row>
    <row r="11" spans="1:16" x14ac:dyDescent="0.15">
      <c r="A11" s="226" t="s">
        <v>305</v>
      </c>
      <c r="B11" s="211">
        <v>492</v>
      </c>
      <c r="C11" s="211">
        <v>15174</v>
      </c>
      <c r="D11" s="211">
        <v>35435554</v>
      </c>
      <c r="E11" s="227">
        <v>501</v>
      </c>
      <c r="F11" s="211">
        <v>15683</v>
      </c>
      <c r="G11" s="211">
        <v>38636704</v>
      </c>
      <c r="H11" s="214">
        <v>495</v>
      </c>
      <c r="I11" s="215">
        <v>15918</v>
      </c>
      <c r="J11" s="216">
        <v>39684739</v>
      </c>
      <c r="K11" s="215">
        <v>511</v>
      </c>
      <c r="L11" s="215">
        <v>16486</v>
      </c>
      <c r="M11" s="215">
        <v>44547645</v>
      </c>
      <c r="N11" s="227">
        <v>502</v>
      </c>
      <c r="O11" s="211">
        <v>16272</v>
      </c>
      <c r="P11" s="228">
        <v>40149520</v>
      </c>
    </row>
    <row r="12" spans="1:16" x14ac:dyDescent="0.15">
      <c r="A12" s="226" t="s">
        <v>306</v>
      </c>
      <c r="B12" s="211">
        <v>182</v>
      </c>
      <c r="C12" s="211">
        <v>4348</v>
      </c>
      <c r="D12" s="211">
        <v>6294437</v>
      </c>
      <c r="E12" s="227">
        <v>171</v>
      </c>
      <c r="F12" s="211">
        <v>4276</v>
      </c>
      <c r="G12" s="211">
        <v>6533650</v>
      </c>
      <c r="H12" s="214">
        <v>169</v>
      </c>
      <c r="I12" s="215">
        <v>4404</v>
      </c>
      <c r="J12" s="216">
        <v>6924111</v>
      </c>
      <c r="K12" s="215">
        <v>174</v>
      </c>
      <c r="L12" s="215">
        <v>4479</v>
      </c>
      <c r="M12" s="215">
        <v>7690797</v>
      </c>
      <c r="N12" s="227">
        <v>167</v>
      </c>
      <c r="O12" s="211">
        <v>4181</v>
      </c>
      <c r="P12" s="228">
        <v>6986865</v>
      </c>
    </row>
    <row r="13" spans="1:16" x14ac:dyDescent="0.15">
      <c r="A13" s="226" t="s">
        <v>307</v>
      </c>
      <c r="B13" s="211">
        <v>180</v>
      </c>
      <c r="C13" s="211">
        <v>4164</v>
      </c>
      <c r="D13" s="211">
        <v>5020131</v>
      </c>
      <c r="E13" s="227">
        <v>179</v>
      </c>
      <c r="F13" s="211">
        <v>4338</v>
      </c>
      <c r="G13" s="211">
        <v>5572051</v>
      </c>
      <c r="H13" s="214">
        <v>190</v>
      </c>
      <c r="I13" s="215">
        <v>4376</v>
      </c>
      <c r="J13" s="216">
        <v>6078229</v>
      </c>
      <c r="K13" s="215">
        <v>206</v>
      </c>
      <c r="L13" s="215">
        <v>4792</v>
      </c>
      <c r="M13" s="215">
        <v>6469777</v>
      </c>
      <c r="N13" s="227">
        <v>209</v>
      </c>
      <c r="O13" s="211">
        <v>4684</v>
      </c>
      <c r="P13" s="228">
        <v>6328238</v>
      </c>
    </row>
    <row r="14" spans="1:16" x14ac:dyDescent="0.15">
      <c r="A14" s="226" t="s">
        <v>308</v>
      </c>
      <c r="B14" s="211">
        <v>194</v>
      </c>
      <c r="C14" s="211">
        <v>4353</v>
      </c>
      <c r="D14" s="211">
        <v>6123529</v>
      </c>
      <c r="E14" s="227">
        <v>201</v>
      </c>
      <c r="F14" s="211">
        <v>4423</v>
      </c>
      <c r="G14" s="211">
        <v>6427165</v>
      </c>
      <c r="H14" s="214">
        <v>196</v>
      </c>
      <c r="I14" s="215">
        <v>4405</v>
      </c>
      <c r="J14" s="216">
        <v>6809219</v>
      </c>
      <c r="K14" s="215">
        <v>198</v>
      </c>
      <c r="L14" s="215">
        <v>4477</v>
      </c>
      <c r="M14" s="215">
        <v>7556560</v>
      </c>
      <c r="N14" s="227">
        <v>199</v>
      </c>
      <c r="O14" s="211">
        <v>4804</v>
      </c>
      <c r="P14" s="228">
        <v>7712078</v>
      </c>
    </row>
    <row r="15" spans="1:16" x14ac:dyDescent="0.15">
      <c r="A15" s="229" t="s">
        <v>309</v>
      </c>
      <c r="B15" s="230">
        <v>805</v>
      </c>
      <c r="C15" s="230">
        <v>14428</v>
      </c>
      <c r="D15" s="230">
        <v>21636498</v>
      </c>
      <c r="E15" s="231">
        <v>830</v>
      </c>
      <c r="F15" s="230">
        <v>14589</v>
      </c>
      <c r="G15" s="230">
        <v>22942356</v>
      </c>
      <c r="H15" s="232">
        <v>836</v>
      </c>
      <c r="I15" s="233">
        <v>14445</v>
      </c>
      <c r="J15" s="234">
        <v>24376348</v>
      </c>
      <c r="K15" s="233">
        <v>841</v>
      </c>
      <c r="L15" s="233">
        <v>14525</v>
      </c>
      <c r="M15" s="233">
        <v>25565441</v>
      </c>
      <c r="N15" s="231">
        <v>840</v>
      </c>
      <c r="O15" s="230">
        <v>14446</v>
      </c>
      <c r="P15" s="235">
        <v>26149577</v>
      </c>
    </row>
    <row r="16" spans="1:16" x14ac:dyDescent="0.15">
      <c r="A16" s="226"/>
      <c r="B16" s="211"/>
      <c r="C16" s="211"/>
      <c r="D16" s="228"/>
      <c r="E16" s="211"/>
      <c r="F16" s="211"/>
      <c r="G16" s="211"/>
      <c r="H16" s="214"/>
      <c r="I16" s="215"/>
      <c r="J16" s="216"/>
      <c r="K16" s="215"/>
      <c r="L16" s="215"/>
      <c r="M16" s="215"/>
      <c r="N16" s="227"/>
      <c r="O16" s="211"/>
      <c r="P16" s="228"/>
    </row>
    <row r="17" spans="1:16" s="225" customFormat="1" x14ac:dyDescent="0.15">
      <c r="A17" s="218" t="s">
        <v>310</v>
      </c>
      <c r="B17" s="219">
        <v>1516</v>
      </c>
      <c r="C17" s="219">
        <v>26547</v>
      </c>
      <c r="D17" s="219">
        <v>44719425</v>
      </c>
      <c r="E17" s="220">
        <v>1534</v>
      </c>
      <c r="F17" s="219">
        <v>27411</v>
      </c>
      <c r="G17" s="219">
        <v>49482984</v>
      </c>
      <c r="H17" s="221">
        <v>1547</v>
      </c>
      <c r="I17" s="222">
        <v>28317</v>
      </c>
      <c r="J17" s="223">
        <v>56291611</v>
      </c>
      <c r="K17" s="222">
        <v>1637</v>
      </c>
      <c r="L17" s="222">
        <v>29899</v>
      </c>
      <c r="M17" s="222">
        <v>62561772</v>
      </c>
      <c r="N17" s="220">
        <v>1646</v>
      </c>
      <c r="O17" s="219">
        <v>30174</v>
      </c>
      <c r="P17" s="224">
        <v>61562660</v>
      </c>
    </row>
    <row r="18" spans="1:16" x14ac:dyDescent="0.15">
      <c r="A18" s="226" t="s">
        <v>311</v>
      </c>
      <c r="B18" s="211">
        <v>48</v>
      </c>
      <c r="C18" s="211">
        <v>544</v>
      </c>
      <c r="D18" s="211">
        <v>558061</v>
      </c>
      <c r="E18" s="227">
        <v>48</v>
      </c>
      <c r="F18" s="211">
        <v>553</v>
      </c>
      <c r="G18" s="211">
        <v>642193</v>
      </c>
      <c r="H18" s="214">
        <v>46</v>
      </c>
      <c r="I18" s="215">
        <v>534</v>
      </c>
      <c r="J18" s="216">
        <v>738043</v>
      </c>
      <c r="K18" s="215">
        <v>45</v>
      </c>
      <c r="L18" s="215">
        <v>557</v>
      </c>
      <c r="M18" s="215">
        <v>864013</v>
      </c>
      <c r="N18" s="227">
        <v>49</v>
      </c>
      <c r="O18" s="211">
        <v>562</v>
      </c>
      <c r="P18" s="228">
        <v>829461</v>
      </c>
    </row>
    <row r="19" spans="1:16" x14ac:dyDescent="0.15">
      <c r="A19" s="226" t="s">
        <v>312</v>
      </c>
      <c r="B19" s="211">
        <v>60</v>
      </c>
      <c r="C19" s="211">
        <v>651</v>
      </c>
      <c r="D19" s="211">
        <v>717763</v>
      </c>
      <c r="E19" s="227">
        <v>63</v>
      </c>
      <c r="F19" s="211">
        <v>709</v>
      </c>
      <c r="G19" s="211">
        <v>739803</v>
      </c>
      <c r="H19" s="214">
        <v>57</v>
      </c>
      <c r="I19" s="215">
        <v>654</v>
      </c>
      <c r="J19" s="216">
        <v>851567</v>
      </c>
      <c r="K19" s="215">
        <v>64</v>
      </c>
      <c r="L19" s="215">
        <v>771</v>
      </c>
      <c r="M19" s="215">
        <v>1097960</v>
      </c>
      <c r="N19" s="227">
        <v>65</v>
      </c>
      <c r="O19" s="211">
        <v>794</v>
      </c>
      <c r="P19" s="228">
        <v>1072478</v>
      </c>
    </row>
    <row r="20" spans="1:16" x14ac:dyDescent="0.15">
      <c r="A20" s="226" t="s">
        <v>313</v>
      </c>
      <c r="B20" s="211">
        <v>40</v>
      </c>
      <c r="C20" s="211">
        <v>422</v>
      </c>
      <c r="D20" s="211">
        <v>411373</v>
      </c>
      <c r="E20" s="227">
        <v>39</v>
      </c>
      <c r="F20" s="211">
        <v>410</v>
      </c>
      <c r="G20" s="211">
        <v>438805</v>
      </c>
      <c r="H20" s="214">
        <v>40</v>
      </c>
      <c r="I20" s="215">
        <v>438</v>
      </c>
      <c r="J20" s="216">
        <v>536386</v>
      </c>
      <c r="K20" s="215">
        <v>42</v>
      </c>
      <c r="L20" s="215">
        <v>471</v>
      </c>
      <c r="M20" s="215">
        <v>596488</v>
      </c>
      <c r="N20" s="227">
        <v>47</v>
      </c>
      <c r="O20" s="211">
        <v>512</v>
      </c>
      <c r="P20" s="228">
        <v>752802</v>
      </c>
    </row>
    <row r="21" spans="1:16" x14ac:dyDescent="0.15">
      <c r="A21" s="226" t="s">
        <v>314</v>
      </c>
      <c r="B21" s="211">
        <v>28</v>
      </c>
      <c r="C21" s="211">
        <v>229</v>
      </c>
      <c r="D21" s="211">
        <v>125021</v>
      </c>
      <c r="E21" s="227">
        <v>29</v>
      </c>
      <c r="F21" s="211">
        <v>318</v>
      </c>
      <c r="G21" s="211">
        <v>155731</v>
      </c>
      <c r="H21" s="214">
        <v>29</v>
      </c>
      <c r="I21" s="215">
        <v>380</v>
      </c>
      <c r="J21" s="216">
        <v>242183</v>
      </c>
      <c r="K21" s="215">
        <v>30</v>
      </c>
      <c r="L21" s="215">
        <v>381</v>
      </c>
      <c r="M21" s="215">
        <v>356756</v>
      </c>
      <c r="N21" s="227">
        <v>33</v>
      </c>
      <c r="O21" s="211">
        <v>372</v>
      </c>
      <c r="P21" s="228">
        <v>398308</v>
      </c>
    </row>
    <row r="22" spans="1:16" x14ac:dyDescent="0.15">
      <c r="A22" s="229" t="s">
        <v>315</v>
      </c>
      <c r="B22" s="230">
        <v>3</v>
      </c>
      <c r="C22" s="230">
        <v>31</v>
      </c>
      <c r="D22" s="230">
        <v>12802</v>
      </c>
      <c r="E22" s="231">
        <v>3</v>
      </c>
      <c r="F22" s="230">
        <v>29</v>
      </c>
      <c r="G22" s="230">
        <v>12380</v>
      </c>
      <c r="H22" s="232">
        <v>3</v>
      </c>
      <c r="I22" s="233">
        <v>29</v>
      </c>
      <c r="J22" s="234">
        <v>11390</v>
      </c>
      <c r="K22" s="233">
        <v>1</v>
      </c>
      <c r="L22" s="230" t="s">
        <v>255</v>
      </c>
      <c r="M22" s="230" t="s">
        <v>255</v>
      </c>
      <c r="N22" s="231">
        <v>2</v>
      </c>
      <c r="O22" s="230" t="s">
        <v>255</v>
      </c>
      <c r="P22" s="235" t="s">
        <v>255</v>
      </c>
    </row>
    <row r="23" spans="1:16" x14ac:dyDescent="0.15">
      <c r="A23" s="226" t="s">
        <v>316</v>
      </c>
      <c r="B23" s="211">
        <v>60</v>
      </c>
      <c r="C23" s="211">
        <v>1496</v>
      </c>
      <c r="D23" s="211">
        <v>5539807</v>
      </c>
      <c r="E23" s="227">
        <v>60</v>
      </c>
      <c r="F23" s="211">
        <v>1603</v>
      </c>
      <c r="G23" s="211">
        <v>7160700</v>
      </c>
      <c r="H23" s="214">
        <v>73</v>
      </c>
      <c r="I23" s="215">
        <v>1993</v>
      </c>
      <c r="J23" s="216">
        <v>9612994</v>
      </c>
      <c r="K23" s="215">
        <v>86</v>
      </c>
      <c r="L23" s="215">
        <v>2399</v>
      </c>
      <c r="M23" s="215">
        <v>10985448</v>
      </c>
      <c r="N23" s="227">
        <v>88</v>
      </c>
      <c r="O23" s="211">
        <v>2462</v>
      </c>
      <c r="P23" s="228">
        <v>10676118</v>
      </c>
    </row>
    <row r="24" spans="1:16" x14ac:dyDescent="0.15">
      <c r="A24" s="226" t="s">
        <v>317</v>
      </c>
      <c r="B24" s="211">
        <v>33</v>
      </c>
      <c r="C24" s="211">
        <v>497</v>
      </c>
      <c r="D24" s="211">
        <v>544744</v>
      </c>
      <c r="E24" s="227">
        <v>33</v>
      </c>
      <c r="F24" s="211">
        <v>507</v>
      </c>
      <c r="G24" s="211">
        <v>557834</v>
      </c>
      <c r="H24" s="214">
        <v>34</v>
      </c>
      <c r="I24" s="215">
        <v>561</v>
      </c>
      <c r="J24" s="216">
        <v>777935</v>
      </c>
      <c r="K24" s="215">
        <v>34</v>
      </c>
      <c r="L24" s="215">
        <v>534</v>
      </c>
      <c r="M24" s="215">
        <v>776628</v>
      </c>
      <c r="N24" s="227">
        <v>34</v>
      </c>
      <c r="O24" s="211">
        <v>531</v>
      </c>
      <c r="P24" s="228">
        <v>795222</v>
      </c>
    </row>
    <row r="25" spans="1:16" x14ac:dyDescent="0.15">
      <c r="A25" s="226" t="s">
        <v>318</v>
      </c>
      <c r="B25" s="211">
        <v>95</v>
      </c>
      <c r="C25" s="211">
        <v>3257</v>
      </c>
      <c r="D25" s="211">
        <v>6495812</v>
      </c>
      <c r="E25" s="227">
        <v>96</v>
      </c>
      <c r="F25" s="211">
        <v>3202</v>
      </c>
      <c r="G25" s="211">
        <v>7895423</v>
      </c>
      <c r="H25" s="214">
        <v>100</v>
      </c>
      <c r="I25" s="215">
        <v>3278</v>
      </c>
      <c r="J25" s="216">
        <v>8953670</v>
      </c>
      <c r="K25" s="215">
        <v>106</v>
      </c>
      <c r="L25" s="215">
        <v>3339</v>
      </c>
      <c r="M25" s="215">
        <v>9171426</v>
      </c>
      <c r="N25" s="227">
        <v>99</v>
      </c>
      <c r="O25" s="211">
        <v>3380</v>
      </c>
      <c r="P25" s="228">
        <v>8556741</v>
      </c>
    </row>
    <row r="26" spans="1:16" x14ac:dyDescent="0.15">
      <c r="A26" s="226" t="s">
        <v>319</v>
      </c>
      <c r="B26" s="211">
        <v>221</v>
      </c>
      <c r="C26" s="211">
        <v>2978</v>
      </c>
      <c r="D26" s="211">
        <v>3971584</v>
      </c>
      <c r="E26" s="227">
        <v>230</v>
      </c>
      <c r="F26" s="211">
        <v>3179</v>
      </c>
      <c r="G26" s="211">
        <v>4127936</v>
      </c>
      <c r="H26" s="214">
        <v>238</v>
      </c>
      <c r="I26" s="215">
        <v>3370</v>
      </c>
      <c r="J26" s="216">
        <v>4757323</v>
      </c>
      <c r="K26" s="215">
        <v>267</v>
      </c>
      <c r="L26" s="215">
        <v>3860</v>
      </c>
      <c r="M26" s="215">
        <v>5922376</v>
      </c>
      <c r="N26" s="227">
        <v>274</v>
      </c>
      <c r="O26" s="211">
        <v>3898</v>
      </c>
      <c r="P26" s="228">
        <v>6009247</v>
      </c>
    </row>
    <row r="27" spans="1:16" x14ac:dyDescent="0.15">
      <c r="A27" s="226" t="s">
        <v>320</v>
      </c>
      <c r="B27" s="211">
        <v>170</v>
      </c>
      <c r="C27" s="211">
        <v>3893</v>
      </c>
      <c r="D27" s="211">
        <v>7266376</v>
      </c>
      <c r="E27" s="227">
        <v>167</v>
      </c>
      <c r="F27" s="211">
        <v>4012</v>
      </c>
      <c r="G27" s="211">
        <v>7640261</v>
      </c>
      <c r="H27" s="214">
        <v>160</v>
      </c>
      <c r="I27" s="215">
        <v>4071</v>
      </c>
      <c r="J27" s="216">
        <v>8177823</v>
      </c>
      <c r="K27" s="215">
        <v>186</v>
      </c>
      <c r="L27" s="215">
        <v>4384</v>
      </c>
      <c r="M27" s="215">
        <v>9308834</v>
      </c>
      <c r="N27" s="227">
        <v>185</v>
      </c>
      <c r="O27" s="211">
        <v>4416</v>
      </c>
      <c r="P27" s="228">
        <v>9230753</v>
      </c>
    </row>
    <row r="28" spans="1:16" x14ac:dyDescent="0.15">
      <c r="A28" s="229" t="s">
        <v>321</v>
      </c>
      <c r="B28" s="230">
        <v>54</v>
      </c>
      <c r="C28" s="230">
        <v>1685</v>
      </c>
      <c r="D28" s="230">
        <v>5741074</v>
      </c>
      <c r="E28" s="231">
        <v>59</v>
      </c>
      <c r="F28" s="230">
        <v>1834</v>
      </c>
      <c r="G28" s="230">
        <v>5852552</v>
      </c>
      <c r="H28" s="232">
        <v>57</v>
      </c>
      <c r="I28" s="233">
        <v>1909</v>
      </c>
      <c r="J28" s="234">
        <v>6268381</v>
      </c>
      <c r="K28" s="233">
        <v>63</v>
      </c>
      <c r="L28" s="233">
        <v>2050</v>
      </c>
      <c r="M28" s="233">
        <v>7034594</v>
      </c>
      <c r="N28" s="231">
        <v>64</v>
      </c>
      <c r="O28" s="230">
        <v>2010</v>
      </c>
      <c r="P28" s="235">
        <v>6568421</v>
      </c>
    </row>
    <row r="29" spans="1:16" x14ac:dyDescent="0.15">
      <c r="A29" s="226" t="s">
        <v>322</v>
      </c>
      <c r="B29" s="211">
        <v>207</v>
      </c>
      <c r="C29" s="211">
        <v>2173</v>
      </c>
      <c r="D29" s="211">
        <v>2695057</v>
      </c>
      <c r="E29" s="227">
        <v>209</v>
      </c>
      <c r="F29" s="211">
        <v>2164</v>
      </c>
      <c r="G29" s="211">
        <v>2836962</v>
      </c>
      <c r="H29" s="214">
        <v>215</v>
      </c>
      <c r="I29" s="215">
        <v>2190</v>
      </c>
      <c r="J29" s="216">
        <v>2949312</v>
      </c>
      <c r="K29" s="215">
        <v>218</v>
      </c>
      <c r="L29" s="215">
        <v>2154</v>
      </c>
      <c r="M29" s="215">
        <v>2985130</v>
      </c>
      <c r="N29" s="227">
        <v>209</v>
      </c>
      <c r="O29" s="211">
        <v>2095</v>
      </c>
      <c r="P29" s="228">
        <v>2608345</v>
      </c>
    </row>
    <row r="30" spans="1:16" x14ac:dyDescent="0.15">
      <c r="A30" s="226" t="s">
        <v>323</v>
      </c>
      <c r="B30" s="211">
        <v>32</v>
      </c>
      <c r="C30" s="211">
        <v>467</v>
      </c>
      <c r="D30" s="211">
        <v>440206</v>
      </c>
      <c r="E30" s="227">
        <v>33</v>
      </c>
      <c r="F30" s="211">
        <v>494</v>
      </c>
      <c r="G30" s="211">
        <v>451660</v>
      </c>
      <c r="H30" s="214">
        <v>33</v>
      </c>
      <c r="I30" s="215">
        <v>489</v>
      </c>
      <c r="J30" s="216">
        <v>455718</v>
      </c>
      <c r="K30" s="215">
        <v>31</v>
      </c>
      <c r="L30" s="215">
        <v>474</v>
      </c>
      <c r="M30" s="215">
        <v>544439</v>
      </c>
      <c r="N30" s="227">
        <v>30</v>
      </c>
      <c r="O30" s="211">
        <v>460</v>
      </c>
      <c r="P30" s="228">
        <v>553076</v>
      </c>
    </row>
    <row r="31" spans="1:16" x14ac:dyDescent="0.15">
      <c r="A31" s="226" t="s">
        <v>324</v>
      </c>
      <c r="B31" s="211">
        <v>26</v>
      </c>
      <c r="C31" s="211">
        <v>286</v>
      </c>
      <c r="D31" s="211">
        <v>302792</v>
      </c>
      <c r="E31" s="227">
        <v>28</v>
      </c>
      <c r="F31" s="211">
        <v>309</v>
      </c>
      <c r="G31" s="211">
        <v>241040</v>
      </c>
      <c r="H31" s="214">
        <v>27</v>
      </c>
      <c r="I31" s="215">
        <v>301</v>
      </c>
      <c r="J31" s="216">
        <v>244836</v>
      </c>
      <c r="K31" s="215">
        <v>25</v>
      </c>
      <c r="L31" s="215">
        <v>284</v>
      </c>
      <c r="M31" s="215">
        <v>275250</v>
      </c>
      <c r="N31" s="227">
        <v>28</v>
      </c>
      <c r="O31" s="211">
        <v>388</v>
      </c>
      <c r="P31" s="228">
        <v>597777</v>
      </c>
    </row>
    <row r="32" spans="1:16" x14ac:dyDescent="0.15">
      <c r="A32" s="226" t="s">
        <v>325</v>
      </c>
      <c r="B32" s="211">
        <v>24</v>
      </c>
      <c r="C32" s="211">
        <v>552</v>
      </c>
      <c r="D32" s="211">
        <v>654450</v>
      </c>
      <c r="E32" s="227">
        <v>26</v>
      </c>
      <c r="F32" s="211">
        <v>633</v>
      </c>
      <c r="G32" s="211">
        <v>672964</v>
      </c>
      <c r="H32" s="214">
        <v>26</v>
      </c>
      <c r="I32" s="215">
        <v>610</v>
      </c>
      <c r="J32" s="216">
        <v>777281</v>
      </c>
      <c r="K32" s="215">
        <v>26</v>
      </c>
      <c r="L32" s="215">
        <v>666</v>
      </c>
      <c r="M32" s="215">
        <v>976564</v>
      </c>
      <c r="N32" s="227">
        <v>26</v>
      </c>
      <c r="O32" s="211">
        <v>565</v>
      </c>
      <c r="P32" s="228">
        <v>851260</v>
      </c>
    </row>
    <row r="33" spans="1:16" x14ac:dyDescent="0.15">
      <c r="A33" s="229" t="s">
        <v>326</v>
      </c>
      <c r="B33" s="230">
        <v>3</v>
      </c>
      <c r="C33" s="230">
        <v>84</v>
      </c>
      <c r="D33" s="230">
        <v>13005</v>
      </c>
      <c r="E33" s="231">
        <v>5</v>
      </c>
      <c r="F33" s="230">
        <v>113</v>
      </c>
      <c r="G33" s="230">
        <v>33052</v>
      </c>
      <c r="H33" s="232">
        <v>5</v>
      </c>
      <c r="I33" s="233">
        <v>121</v>
      </c>
      <c r="J33" s="234">
        <v>55806</v>
      </c>
      <c r="K33" s="233">
        <v>5</v>
      </c>
      <c r="L33" s="230" t="s">
        <v>255</v>
      </c>
      <c r="M33" s="230" t="s">
        <v>255</v>
      </c>
      <c r="N33" s="231">
        <v>6</v>
      </c>
      <c r="O33" s="230">
        <v>140</v>
      </c>
      <c r="P33" s="235">
        <v>88415</v>
      </c>
    </row>
    <row r="34" spans="1:16" x14ac:dyDescent="0.15">
      <c r="A34" s="226" t="s">
        <v>327</v>
      </c>
      <c r="B34" s="211">
        <v>69</v>
      </c>
      <c r="C34" s="211">
        <v>1127</v>
      </c>
      <c r="D34" s="211">
        <v>1458173</v>
      </c>
      <c r="E34" s="227">
        <v>66</v>
      </c>
      <c r="F34" s="211">
        <v>1133</v>
      </c>
      <c r="G34" s="211">
        <v>1495627</v>
      </c>
      <c r="H34" s="214">
        <v>65</v>
      </c>
      <c r="I34" s="215">
        <v>1135</v>
      </c>
      <c r="J34" s="216">
        <v>1511821</v>
      </c>
      <c r="K34" s="215">
        <v>66</v>
      </c>
      <c r="L34" s="215">
        <v>1145</v>
      </c>
      <c r="M34" s="215">
        <v>1734512</v>
      </c>
      <c r="N34" s="227">
        <v>65</v>
      </c>
      <c r="O34" s="211">
        <v>1131</v>
      </c>
      <c r="P34" s="228">
        <v>1736510</v>
      </c>
    </row>
    <row r="35" spans="1:16" x14ac:dyDescent="0.15">
      <c r="A35" s="226" t="s">
        <v>328</v>
      </c>
      <c r="B35" s="211">
        <v>32</v>
      </c>
      <c r="C35" s="211">
        <v>798</v>
      </c>
      <c r="D35" s="211">
        <v>1079183</v>
      </c>
      <c r="E35" s="227">
        <v>34</v>
      </c>
      <c r="F35" s="211">
        <v>674</v>
      </c>
      <c r="G35" s="211">
        <v>1082751</v>
      </c>
      <c r="H35" s="214">
        <v>34</v>
      </c>
      <c r="I35" s="215">
        <v>670</v>
      </c>
      <c r="J35" s="216">
        <v>1150003</v>
      </c>
      <c r="K35" s="215">
        <v>34</v>
      </c>
      <c r="L35" s="215">
        <v>675</v>
      </c>
      <c r="M35" s="215">
        <v>1144333</v>
      </c>
      <c r="N35" s="227">
        <v>35</v>
      </c>
      <c r="O35" s="211">
        <v>743</v>
      </c>
      <c r="P35" s="228">
        <v>1137545</v>
      </c>
    </row>
    <row r="36" spans="1:16" x14ac:dyDescent="0.15">
      <c r="A36" s="226" t="s">
        <v>329</v>
      </c>
      <c r="B36" s="211">
        <v>21</v>
      </c>
      <c r="C36" s="211">
        <v>242</v>
      </c>
      <c r="D36" s="211">
        <v>118294</v>
      </c>
      <c r="E36" s="227">
        <v>20</v>
      </c>
      <c r="F36" s="211">
        <v>233</v>
      </c>
      <c r="G36" s="211">
        <v>120606</v>
      </c>
      <c r="H36" s="214">
        <v>21</v>
      </c>
      <c r="I36" s="215">
        <v>252</v>
      </c>
      <c r="J36" s="216">
        <v>151646</v>
      </c>
      <c r="K36" s="215">
        <v>19</v>
      </c>
      <c r="L36" s="215">
        <v>219</v>
      </c>
      <c r="M36" s="215">
        <v>161833</v>
      </c>
      <c r="N36" s="227">
        <v>19</v>
      </c>
      <c r="O36" s="211">
        <v>213</v>
      </c>
      <c r="P36" s="228">
        <v>137255</v>
      </c>
    </row>
    <row r="37" spans="1:16" x14ac:dyDescent="0.15">
      <c r="A37" s="226" t="s">
        <v>330</v>
      </c>
      <c r="B37" s="211">
        <v>17</v>
      </c>
      <c r="C37" s="211">
        <v>169</v>
      </c>
      <c r="D37" s="211">
        <v>122210</v>
      </c>
      <c r="E37" s="227">
        <v>18</v>
      </c>
      <c r="F37" s="211">
        <v>169</v>
      </c>
      <c r="G37" s="211">
        <v>114930</v>
      </c>
      <c r="H37" s="214">
        <v>18</v>
      </c>
      <c r="I37" s="215">
        <v>170</v>
      </c>
      <c r="J37" s="216">
        <v>114300</v>
      </c>
      <c r="K37" s="215">
        <v>18</v>
      </c>
      <c r="L37" s="215">
        <v>165</v>
      </c>
      <c r="M37" s="215">
        <v>106730</v>
      </c>
      <c r="N37" s="227">
        <v>4</v>
      </c>
      <c r="O37" s="211" t="s">
        <v>255</v>
      </c>
      <c r="P37" s="228" t="s">
        <v>255</v>
      </c>
    </row>
    <row r="38" spans="1:16" x14ac:dyDescent="0.15">
      <c r="A38" s="226" t="s">
        <v>331</v>
      </c>
      <c r="B38" s="211">
        <v>54</v>
      </c>
      <c r="C38" s="211">
        <v>817</v>
      </c>
      <c r="D38" s="211">
        <v>834585</v>
      </c>
      <c r="E38" s="227">
        <v>52</v>
      </c>
      <c r="F38" s="211">
        <v>858</v>
      </c>
      <c r="G38" s="211">
        <v>877317</v>
      </c>
      <c r="H38" s="214">
        <v>49</v>
      </c>
      <c r="I38" s="215">
        <v>846</v>
      </c>
      <c r="J38" s="216">
        <v>945503</v>
      </c>
      <c r="K38" s="215">
        <v>50</v>
      </c>
      <c r="L38" s="215">
        <v>833</v>
      </c>
      <c r="M38" s="215">
        <v>1259790</v>
      </c>
      <c r="N38" s="227">
        <v>53</v>
      </c>
      <c r="O38" s="211">
        <v>855</v>
      </c>
      <c r="P38" s="228">
        <v>1401554</v>
      </c>
    </row>
    <row r="39" spans="1:16" x14ac:dyDescent="0.15">
      <c r="A39" s="229" t="s">
        <v>332</v>
      </c>
      <c r="B39" s="230">
        <v>53</v>
      </c>
      <c r="C39" s="230">
        <v>851</v>
      </c>
      <c r="D39" s="230">
        <v>896991</v>
      </c>
      <c r="E39" s="231">
        <v>52</v>
      </c>
      <c r="F39" s="230">
        <v>1010</v>
      </c>
      <c r="G39" s="230">
        <v>1169512</v>
      </c>
      <c r="H39" s="232">
        <v>52</v>
      </c>
      <c r="I39" s="233">
        <v>1044</v>
      </c>
      <c r="J39" s="234">
        <v>1399880</v>
      </c>
      <c r="K39" s="233">
        <v>49</v>
      </c>
      <c r="L39" s="233">
        <v>968</v>
      </c>
      <c r="M39" s="233">
        <v>1508986</v>
      </c>
      <c r="N39" s="231">
        <v>54</v>
      </c>
      <c r="O39" s="230">
        <v>1081</v>
      </c>
      <c r="P39" s="235">
        <v>1644359</v>
      </c>
    </row>
    <row r="40" spans="1:16" x14ac:dyDescent="0.15">
      <c r="A40" s="226" t="s">
        <v>333</v>
      </c>
      <c r="B40" s="211">
        <v>35</v>
      </c>
      <c r="C40" s="211">
        <v>890</v>
      </c>
      <c r="D40" s="211">
        <v>1700826</v>
      </c>
      <c r="E40" s="227">
        <v>38</v>
      </c>
      <c r="F40" s="211">
        <v>869</v>
      </c>
      <c r="G40" s="211">
        <v>1959652</v>
      </c>
      <c r="H40" s="214">
        <v>38</v>
      </c>
      <c r="I40" s="215">
        <v>918</v>
      </c>
      <c r="J40" s="216">
        <v>2331259</v>
      </c>
      <c r="K40" s="215">
        <v>39</v>
      </c>
      <c r="L40" s="215">
        <v>930</v>
      </c>
      <c r="M40" s="215">
        <v>2426614</v>
      </c>
      <c r="N40" s="227">
        <v>37</v>
      </c>
      <c r="O40" s="211">
        <v>918</v>
      </c>
      <c r="P40" s="228">
        <v>2437922</v>
      </c>
    </row>
    <row r="41" spans="1:16" x14ac:dyDescent="0.15">
      <c r="A41" s="226" t="s">
        <v>334</v>
      </c>
      <c r="B41" s="211">
        <v>31</v>
      </c>
      <c r="C41" s="211">
        <v>521</v>
      </c>
      <c r="D41" s="211">
        <v>404517</v>
      </c>
      <c r="E41" s="227">
        <v>30</v>
      </c>
      <c r="F41" s="211">
        <v>496</v>
      </c>
      <c r="G41" s="211">
        <v>424203</v>
      </c>
      <c r="H41" s="214">
        <v>32</v>
      </c>
      <c r="I41" s="215">
        <v>511</v>
      </c>
      <c r="J41" s="216">
        <v>455228</v>
      </c>
      <c r="K41" s="215">
        <v>39</v>
      </c>
      <c r="L41" s="215">
        <v>562</v>
      </c>
      <c r="M41" s="215">
        <v>477698</v>
      </c>
      <c r="N41" s="227">
        <v>40</v>
      </c>
      <c r="O41" s="211">
        <v>529</v>
      </c>
      <c r="P41" s="228">
        <v>481159</v>
      </c>
    </row>
    <row r="42" spans="1:16" x14ac:dyDescent="0.15">
      <c r="A42" s="226" t="s">
        <v>335</v>
      </c>
      <c r="B42" s="211">
        <v>31</v>
      </c>
      <c r="C42" s="211">
        <v>807</v>
      </c>
      <c r="D42" s="211">
        <v>1337638</v>
      </c>
      <c r="E42" s="227">
        <v>30</v>
      </c>
      <c r="F42" s="211">
        <v>808</v>
      </c>
      <c r="G42" s="211">
        <v>1430748</v>
      </c>
      <c r="H42" s="214">
        <v>32</v>
      </c>
      <c r="I42" s="215">
        <v>764</v>
      </c>
      <c r="J42" s="216">
        <v>1462548</v>
      </c>
      <c r="K42" s="215">
        <v>32</v>
      </c>
      <c r="L42" s="215">
        <v>865</v>
      </c>
      <c r="M42" s="215">
        <v>1345692</v>
      </c>
      <c r="N42" s="227">
        <v>34</v>
      </c>
      <c r="O42" s="211">
        <v>937</v>
      </c>
      <c r="P42" s="228">
        <v>1521755</v>
      </c>
    </row>
    <row r="43" spans="1:16" x14ac:dyDescent="0.15">
      <c r="A43" s="226" t="s">
        <v>336</v>
      </c>
      <c r="B43" s="211">
        <v>21</v>
      </c>
      <c r="C43" s="211">
        <v>239</v>
      </c>
      <c r="D43" s="211">
        <v>217243</v>
      </c>
      <c r="E43" s="227">
        <v>20</v>
      </c>
      <c r="F43" s="211">
        <v>247</v>
      </c>
      <c r="G43" s="211">
        <v>220959</v>
      </c>
      <c r="H43" s="214">
        <v>20</v>
      </c>
      <c r="I43" s="215">
        <v>257</v>
      </c>
      <c r="J43" s="216">
        <v>186548</v>
      </c>
      <c r="K43" s="215">
        <v>18</v>
      </c>
      <c r="L43" s="215">
        <v>221</v>
      </c>
      <c r="M43" s="215">
        <v>240842</v>
      </c>
      <c r="N43" s="227">
        <v>20</v>
      </c>
      <c r="O43" s="211">
        <v>204</v>
      </c>
      <c r="P43" s="228">
        <v>233260</v>
      </c>
    </row>
    <row r="44" spans="1:16" x14ac:dyDescent="0.15">
      <c r="A44" s="226" t="s">
        <v>337</v>
      </c>
      <c r="B44" s="211">
        <v>34</v>
      </c>
      <c r="C44" s="211">
        <v>645</v>
      </c>
      <c r="D44" s="211">
        <v>923014</v>
      </c>
      <c r="E44" s="227">
        <v>33</v>
      </c>
      <c r="F44" s="211">
        <v>655</v>
      </c>
      <c r="G44" s="211">
        <v>963633</v>
      </c>
      <c r="H44" s="214">
        <v>30</v>
      </c>
      <c r="I44" s="215">
        <v>661</v>
      </c>
      <c r="J44" s="216">
        <v>1023592</v>
      </c>
      <c r="K44" s="215">
        <v>31</v>
      </c>
      <c r="L44" s="215">
        <v>707</v>
      </c>
      <c r="M44" s="215">
        <v>1036561</v>
      </c>
      <c r="N44" s="227">
        <v>32</v>
      </c>
      <c r="O44" s="211">
        <v>744</v>
      </c>
      <c r="P44" s="228">
        <v>1062469</v>
      </c>
    </row>
    <row r="45" spans="1:16" x14ac:dyDescent="0.15">
      <c r="A45" s="236" t="s">
        <v>338</v>
      </c>
      <c r="B45" s="237">
        <v>14</v>
      </c>
      <c r="C45" s="237">
        <v>196</v>
      </c>
      <c r="D45" s="237">
        <v>136824</v>
      </c>
      <c r="E45" s="238">
        <v>13</v>
      </c>
      <c r="F45" s="237">
        <v>190</v>
      </c>
      <c r="G45" s="237">
        <v>163750</v>
      </c>
      <c r="H45" s="239">
        <v>13</v>
      </c>
      <c r="I45" s="240">
        <v>161</v>
      </c>
      <c r="J45" s="241">
        <v>148635</v>
      </c>
      <c r="K45" s="240">
        <v>13</v>
      </c>
      <c r="L45" s="240">
        <v>156</v>
      </c>
      <c r="M45" s="240">
        <v>145139</v>
      </c>
      <c r="N45" s="238">
        <v>14</v>
      </c>
      <c r="O45" s="237">
        <v>186</v>
      </c>
      <c r="P45" s="242">
        <v>161360</v>
      </c>
    </row>
    <row r="46" spans="1:16" x14ac:dyDescent="0.15">
      <c r="O46" s="414" t="s">
        <v>298</v>
      </c>
      <c r="P46" s="414"/>
    </row>
    <row r="47" spans="1:16" x14ac:dyDescent="0.15">
      <c r="A47" s="205" t="s">
        <v>299</v>
      </c>
      <c r="B47" s="410" t="s">
        <v>339</v>
      </c>
      <c r="C47" s="411"/>
      <c r="D47" s="412"/>
      <c r="E47" s="415" t="s">
        <v>340</v>
      </c>
      <c r="F47" s="415"/>
      <c r="G47" s="415"/>
      <c r="H47" s="415" t="s">
        <v>205</v>
      </c>
      <c r="I47" s="415"/>
      <c r="J47" s="415"/>
      <c r="K47" s="415" t="s">
        <v>206</v>
      </c>
      <c r="L47" s="415"/>
      <c r="M47" s="415"/>
      <c r="N47" s="415" t="s">
        <v>207</v>
      </c>
      <c r="O47" s="415"/>
      <c r="P47" s="415"/>
    </row>
    <row r="48" spans="1:16" x14ac:dyDescent="0.15">
      <c r="A48" s="206" t="s">
        <v>300</v>
      </c>
      <c r="B48" s="207" t="s">
        <v>177</v>
      </c>
      <c r="C48" s="207" t="s">
        <v>178</v>
      </c>
      <c r="D48" s="207" t="s">
        <v>179</v>
      </c>
      <c r="E48" s="207" t="s">
        <v>177</v>
      </c>
      <c r="F48" s="207" t="s">
        <v>178</v>
      </c>
      <c r="G48" s="207" t="s">
        <v>179</v>
      </c>
      <c r="H48" s="207" t="s">
        <v>177</v>
      </c>
      <c r="I48" s="207" t="s">
        <v>178</v>
      </c>
      <c r="J48" s="207" t="s">
        <v>179</v>
      </c>
      <c r="K48" s="207" t="s">
        <v>177</v>
      </c>
      <c r="L48" s="207" t="s">
        <v>178</v>
      </c>
      <c r="M48" s="207" t="s">
        <v>179</v>
      </c>
      <c r="N48" s="207" t="s">
        <v>177</v>
      </c>
      <c r="O48" s="207" t="s">
        <v>178</v>
      </c>
      <c r="P48" s="207" t="s">
        <v>179</v>
      </c>
    </row>
    <row r="49" spans="1:16" x14ac:dyDescent="0.15">
      <c r="A49" s="210"/>
      <c r="B49" s="211"/>
      <c r="C49" s="211"/>
      <c r="D49" s="211"/>
      <c r="E49" s="212"/>
      <c r="F49" s="213"/>
      <c r="G49" s="217"/>
      <c r="H49" s="211"/>
      <c r="I49" s="211"/>
      <c r="J49" s="228"/>
      <c r="K49" s="243"/>
      <c r="L49" s="243"/>
      <c r="M49" s="243"/>
      <c r="N49" s="244"/>
      <c r="O49" s="245"/>
      <c r="P49" s="246"/>
    </row>
    <row r="50" spans="1:16" s="225" customFormat="1" x14ac:dyDescent="0.15">
      <c r="A50" s="218" t="s">
        <v>301</v>
      </c>
      <c r="B50" s="219">
        <v>4631</v>
      </c>
      <c r="C50" s="219">
        <v>99852</v>
      </c>
      <c r="D50" s="219">
        <v>192530423</v>
      </c>
      <c r="E50" s="220">
        <v>4537</v>
      </c>
      <c r="F50" s="219">
        <v>97604</v>
      </c>
      <c r="G50" s="224">
        <v>185855575</v>
      </c>
      <c r="H50" s="219">
        <v>4449</v>
      </c>
      <c r="I50" s="219">
        <v>95606</v>
      </c>
      <c r="J50" s="224">
        <v>192346561</v>
      </c>
      <c r="K50" s="219">
        <v>4381</v>
      </c>
      <c r="L50" s="219">
        <v>94468</v>
      </c>
      <c r="M50" s="219">
        <v>195971259</v>
      </c>
      <c r="N50" s="220">
        <v>4275</v>
      </c>
      <c r="O50" s="219">
        <v>92852</v>
      </c>
      <c r="P50" s="224">
        <v>203825769</v>
      </c>
    </row>
    <row r="51" spans="1:16" x14ac:dyDescent="0.15">
      <c r="A51" s="226"/>
      <c r="B51" s="211"/>
      <c r="C51" s="211"/>
      <c r="D51" s="211"/>
      <c r="E51" s="227"/>
      <c r="F51" s="211"/>
      <c r="G51" s="228"/>
      <c r="H51" s="211"/>
      <c r="I51" s="211"/>
      <c r="J51" s="228"/>
      <c r="K51" s="211"/>
      <c r="L51" s="211"/>
      <c r="M51" s="211"/>
      <c r="N51" s="227"/>
      <c r="O51" s="211"/>
      <c r="P51" s="228"/>
    </row>
    <row r="52" spans="1:16" s="225" customFormat="1" x14ac:dyDescent="0.15">
      <c r="A52" s="218" t="s">
        <v>302</v>
      </c>
      <c r="B52" s="219">
        <v>3059</v>
      </c>
      <c r="C52" s="219">
        <v>70600</v>
      </c>
      <c r="D52" s="219">
        <v>134944312</v>
      </c>
      <c r="E52" s="220">
        <v>3005</v>
      </c>
      <c r="F52" s="219">
        <v>69040</v>
      </c>
      <c r="G52" s="224">
        <v>130325062</v>
      </c>
      <c r="H52" s="219">
        <v>2939</v>
      </c>
      <c r="I52" s="219">
        <v>67337</v>
      </c>
      <c r="J52" s="224">
        <v>132595638</v>
      </c>
      <c r="K52" s="219">
        <v>2904</v>
      </c>
      <c r="L52" s="219">
        <v>66497</v>
      </c>
      <c r="M52" s="219">
        <v>134404393</v>
      </c>
      <c r="N52" s="220">
        <v>2838</v>
      </c>
      <c r="O52" s="219">
        <v>65653</v>
      </c>
      <c r="P52" s="224">
        <v>139319030</v>
      </c>
    </row>
    <row r="53" spans="1:16" x14ac:dyDescent="0.15">
      <c r="A53" s="226" t="s">
        <v>303</v>
      </c>
      <c r="B53" s="211">
        <v>1064</v>
      </c>
      <c r="C53" s="211">
        <v>22672</v>
      </c>
      <c r="D53" s="211">
        <v>38776850</v>
      </c>
      <c r="E53" s="227">
        <v>1044</v>
      </c>
      <c r="F53" s="211">
        <v>22033</v>
      </c>
      <c r="G53" s="228">
        <v>37589766</v>
      </c>
      <c r="H53" s="211">
        <v>1020</v>
      </c>
      <c r="I53" s="211">
        <v>21672</v>
      </c>
      <c r="J53" s="228">
        <v>39212596</v>
      </c>
      <c r="K53" s="211">
        <v>983</v>
      </c>
      <c r="L53" s="211">
        <v>21279</v>
      </c>
      <c r="M53" s="211">
        <v>39889349</v>
      </c>
      <c r="N53" s="227">
        <v>944</v>
      </c>
      <c r="O53" s="211">
        <v>21155</v>
      </c>
      <c r="P53" s="228">
        <v>40610428</v>
      </c>
    </row>
    <row r="54" spans="1:16" x14ac:dyDescent="0.15">
      <c r="A54" s="226" t="s">
        <v>304</v>
      </c>
      <c r="B54" s="211">
        <v>178</v>
      </c>
      <c r="C54" s="211">
        <v>5520</v>
      </c>
      <c r="D54" s="211">
        <v>14843818</v>
      </c>
      <c r="E54" s="227">
        <v>176</v>
      </c>
      <c r="F54" s="211">
        <v>5476</v>
      </c>
      <c r="G54" s="228">
        <v>13553232</v>
      </c>
      <c r="H54" s="211">
        <v>172</v>
      </c>
      <c r="I54" s="211">
        <v>5448</v>
      </c>
      <c r="J54" s="228">
        <v>13181466</v>
      </c>
      <c r="K54" s="211">
        <v>168</v>
      </c>
      <c r="L54" s="211">
        <v>5304</v>
      </c>
      <c r="M54" s="211">
        <v>13944803</v>
      </c>
      <c r="N54" s="227">
        <v>158</v>
      </c>
      <c r="O54" s="211">
        <v>5055</v>
      </c>
      <c r="P54" s="228">
        <v>14719440</v>
      </c>
    </row>
    <row r="55" spans="1:16" x14ac:dyDescent="0.15">
      <c r="A55" s="226" t="s">
        <v>305</v>
      </c>
      <c r="B55" s="211">
        <v>489</v>
      </c>
      <c r="C55" s="211">
        <v>15929</v>
      </c>
      <c r="D55" s="211">
        <v>38570247</v>
      </c>
      <c r="E55" s="227">
        <v>495</v>
      </c>
      <c r="F55" s="211">
        <v>15718</v>
      </c>
      <c r="G55" s="228">
        <v>38767378</v>
      </c>
      <c r="H55" s="211">
        <v>480</v>
      </c>
      <c r="I55" s="211">
        <v>15386</v>
      </c>
      <c r="J55" s="228">
        <v>40329605</v>
      </c>
      <c r="K55" s="211">
        <v>484</v>
      </c>
      <c r="L55" s="211">
        <v>15496</v>
      </c>
      <c r="M55" s="211">
        <v>40395169</v>
      </c>
      <c r="N55" s="227">
        <v>464</v>
      </c>
      <c r="O55" s="211">
        <v>15198</v>
      </c>
      <c r="P55" s="228">
        <v>41682517</v>
      </c>
    </row>
    <row r="56" spans="1:16" x14ac:dyDescent="0.15">
      <c r="A56" s="226" t="s">
        <v>306</v>
      </c>
      <c r="B56" s="211">
        <v>162</v>
      </c>
      <c r="C56" s="211">
        <v>4010</v>
      </c>
      <c r="D56" s="211">
        <v>5951546</v>
      </c>
      <c r="E56" s="227">
        <v>160</v>
      </c>
      <c r="F56" s="211">
        <v>3922</v>
      </c>
      <c r="G56" s="228">
        <v>5863208</v>
      </c>
      <c r="H56" s="211">
        <v>156</v>
      </c>
      <c r="I56" s="211">
        <v>3632</v>
      </c>
      <c r="J56" s="228">
        <v>5808258</v>
      </c>
      <c r="K56" s="211">
        <v>151</v>
      </c>
      <c r="L56" s="211">
        <v>3447</v>
      </c>
      <c r="M56" s="211">
        <v>5896819</v>
      </c>
      <c r="N56" s="227">
        <v>151</v>
      </c>
      <c r="O56" s="211">
        <v>3312</v>
      </c>
      <c r="P56" s="228">
        <v>5773025</v>
      </c>
    </row>
    <row r="57" spans="1:16" x14ac:dyDescent="0.15">
      <c r="A57" s="226" t="s">
        <v>307</v>
      </c>
      <c r="B57" s="211">
        <v>188</v>
      </c>
      <c r="C57" s="211">
        <v>4351</v>
      </c>
      <c r="D57" s="211">
        <v>6100032</v>
      </c>
      <c r="E57" s="227">
        <v>179</v>
      </c>
      <c r="F57" s="211">
        <v>4145</v>
      </c>
      <c r="G57" s="228">
        <v>5658882</v>
      </c>
      <c r="H57" s="211">
        <v>176</v>
      </c>
      <c r="I57" s="211">
        <v>3981</v>
      </c>
      <c r="J57" s="228">
        <v>5559378</v>
      </c>
      <c r="K57" s="211">
        <v>181</v>
      </c>
      <c r="L57" s="211">
        <v>4045</v>
      </c>
      <c r="M57" s="211">
        <v>5773476</v>
      </c>
      <c r="N57" s="227">
        <v>172</v>
      </c>
      <c r="O57" s="211">
        <v>3710</v>
      </c>
      <c r="P57" s="228">
        <v>6046114</v>
      </c>
    </row>
    <row r="58" spans="1:16" x14ac:dyDescent="0.15">
      <c r="A58" s="226" t="s">
        <v>308</v>
      </c>
      <c r="B58" s="211">
        <v>200</v>
      </c>
      <c r="C58" s="211">
        <v>4357</v>
      </c>
      <c r="D58" s="211">
        <v>7414163</v>
      </c>
      <c r="E58" s="227">
        <v>190</v>
      </c>
      <c r="F58" s="211">
        <v>4435</v>
      </c>
      <c r="G58" s="228">
        <v>6987335</v>
      </c>
      <c r="H58" s="211">
        <v>177</v>
      </c>
      <c r="I58" s="211">
        <v>4253</v>
      </c>
      <c r="J58" s="228">
        <v>6963713</v>
      </c>
      <c r="K58" s="211">
        <v>182</v>
      </c>
      <c r="L58" s="211">
        <v>4233</v>
      </c>
      <c r="M58" s="211">
        <v>6951869</v>
      </c>
      <c r="N58" s="227">
        <v>175</v>
      </c>
      <c r="O58" s="211">
        <v>4092</v>
      </c>
      <c r="P58" s="228">
        <v>7059419</v>
      </c>
    </row>
    <row r="59" spans="1:16" x14ac:dyDescent="0.15">
      <c r="A59" s="229" t="s">
        <v>309</v>
      </c>
      <c r="B59" s="230">
        <v>778</v>
      </c>
      <c r="C59" s="230">
        <v>13761</v>
      </c>
      <c r="D59" s="230">
        <v>23287656</v>
      </c>
      <c r="E59" s="231">
        <v>761</v>
      </c>
      <c r="F59" s="230">
        <v>13311</v>
      </c>
      <c r="G59" s="235">
        <v>21905261</v>
      </c>
      <c r="H59" s="230">
        <v>758</v>
      </c>
      <c r="I59" s="230">
        <v>12965</v>
      </c>
      <c r="J59" s="235">
        <v>21540622</v>
      </c>
      <c r="K59" s="230">
        <v>755</v>
      </c>
      <c r="L59" s="230">
        <v>12693</v>
      </c>
      <c r="M59" s="230">
        <v>21552908</v>
      </c>
      <c r="N59" s="231">
        <v>774</v>
      </c>
      <c r="O59" s="230">
        <v>13131</v>
      </c>
      <c r="P59" s="235">
        <v>23428087</v>
      </c>
    </row>
    <row r="60" spans="1:16" x14ac:dyDescent="0.15">
      <c r="A60" s="226"/>
      <c r="B60" s="227"/>
      <c r="C60" s="211"/>
      <c r="D60" s="211"/>
      <c r="E60" s="227"/>
      <c r="F60" s="211"/>
      <c r="G60" s="228"/>
      <c r="H60" s="211"/>
      <c r="I60" s="211"/>
      <c r="J60" s="228"/>
      <c r="K60" s="211"/>
      <c r="L60" s="211"/>
      <c r="M60" s="211"/>
      <c r="N60" s="227"/>
      <c r="O60" s="211"/>
      <c r="P60" s="228"/>
    </row>
    <row r="61" spans="1:16" s="225" customFormat="1" x14ac:dyDescent="0.15">
      <c r="A61" s="218" t="s">
        <v>310</v>
      </c>
      <c r="B61" s="219">
        <v>1572</v>
      </c>
      <c r="C61" s="219">
        <v>29252</v>
      </c>
      <c r="D61" s="219">
        <v>57586111</v>
      </c>
      <c r="E61" s="220">
        <v>1532</v>
      </c>
      <c r="F61" s="219">
        <v>28564</v>
      </c>
      <c r="G61" s="224">
        <v>55530513</v>
      </c>
      <c r="H61" s="219">
        <v>1510</v>
      </c>
      <c r="I61" s="219">
        <v>28269</v>
      </c>
      <c r="J61" s="224">
        <v>59750923</v>
      </c>
      <c r="K61" s="219">
        <v>1477</v>
      </c>
      <c r="L61" s="219">
        <v>27971</v>
      </c>
      <c r="M61" s="219">
        <v>61566866</v>
      </c>
      <c r="N61" s="220">
        <v>1437</v>
      </c>
      <c r="O61" s="219">
        <v>27199</v>
      </c>
      <c r="P61" s="224">
        <v>64506739</v>
      </c>
    </row>
    <row r="62" spans="1:16" x14ac:dyDescent="0.15">
      <c r="A62" s="226" t="s">
        <v>311</v>
      </c>
      <c r="B62" s="211">
        <v>44</v>
      </c>
      <c r="C62" s="211">
        <v>523</v>
      </c>
      <c r="D62" s="211">
        <v>743357</v>
      </c>
      <c r="E62" s="227">
        <v>42</v>
      </c>
      <c r="F62" s="211">
        <v>515</v>
      </c>
      <c r="G62" s="228">
        <v>708047</v>
      </c>
      <c r="H62" s="211">
        <v>41</v>
      </c>
      <c r="I62" s="211">
        <v>521</v>
      </c>
      <c r="J62" s="228">
        <v>789302</v>
      </c>
      <c r="K62" s="211">
        <v>40</v>
      </c>
      <c r="L62" s="211">
        <v>465</v>
      </c>
      <c r="M62" s="211">
        <v>691494</v>
      </c>
      <c r="N62" s="227">
        <v>40</v>
      </c>
      <c r="O62" s="211">
        <v>435</v>
      </c>
      <c r="P62" s="228">
        <v>650582</v>
      </c>
    </row>
    <row r="63" spans="1:16" x14ac:dyDescent="0.15">
      <c r="A63" s="226" t="s">
        <v>312</v>
      </c>
      <c r="B63" s="211">
        <v>60</v>
      </c>
      <c r="C63" s="211">
        <v>786</v>
      </c>
      <c r="D63" s="211">
        <v>993235</v>
      </c>
      <c r="E63" s="227">
        <v>55</v>
      </c>
      <c r="F63" s="211">
        <v>720</v>
      </c>
      <c r="G63" s="228">
        <v>849014</v>
      </c>
      <c r="H63" s="211">
        <v>55</v>
      </c>
      <c r="I63" s="211">
        <v>698</v>
      </c>
      <c r="J63" s="228">
        <v>1019472</v>
      </c>
      <c r="K63" s="211">
        <v>54</v>
      </c>
      <c r="L63" s="211">
        <v>673</v>
      </c>
      <c r="M63" s="211">
        <v>1151273</v>
      </c>
      <c r="N63" s="227">
        <v>54</v>
      </c>
      <c r="O63" s="211">
        <v>715</v>
      </c>
      <c r="P63" s="228">
        <v>1197902</v>
      </c>
    </row>
    <row r="64" spans="1:16" x14ac:dyDescent="0.15">
      <c r="A64" s="226" t="s">
        <v>313</v>
      </c>
      <c r="B64" s="211">
        <v>40</v>
      </c>
      <c r="C64" s="211">
        <v>449</v>
      </c>
      <c r="D64" s="211">
        <v>692627</v>
      </c>
      <c r="E64" s="227">
        <v>38</v>
      </c>
      <c r="F64" s="211">
        <v>477</v>
      </c>
      <c r="G64" s="228">
        <v>757569</v>
      </c>
      <c r="H64" s="211">
        <v>41</v>
      </c>
      <c r="I64" s="211">
        <v>472</v>
      </c>
      <c r="J64" s="228">
        <v>703657</v>
      </c>
      <c r="K64" s="211">
        <v>40</v>
      </c>
      <c r="L64" s="211">
        <v>454</v>
      </c>
      <c r="M64" s="211">
        <v>747751</v>
      </c>
      <c r="N64" s="227">
        <v>42</v>
      </c>
      <c r="O64" s="211">
        <v>468</v>
      </c>
      <c r="P64" s="228">
        <v>830695</v>
      </c>
    </row>
    <row r="65" spans="1:16" x14ac:dyDescent="0.15">
      <c r="A65" s="226" t="s">
        <v>314</v>
      </c>
      <c r="B65" s="211">
        <v>31</v>
      </c>
      <c r="C65" s="211">
        <v>353</v>
      </c>
      <c r="D65" s="211">
        <v>402032</v>
      </c>
      <c r="E65" s="227">
        <v>30</v>
      </c>
      <c r="F65" s="211">
        <v>341</v>
      </c>
      <c r="G65" s="228">
        <v>395287</v>
      </c>
      <c r="H65" s="211">
        <v>28</v>
      </c>
      <c r="I65" s="211">
        <v>333</v>
      </c>
      <c r="J65" s="228">
        <v>363616</v>
      </c>
      <c r="K65" s="211">
        <v>27</v>
      </c>
      <c r="L65" s="211">
        <v>329</v>
      </c>
      <c r="M65" s="211">
        <v>361935</v>
      </c>
      <c r="N65" s="227">
        <v>27</v>
      </c>
      <c r="O65" s="211">
        <v>321</v>
      </c>
      <c r="P65" s="228">
        <v>357759</v>
      </c>
    </row>
    <row r="66" spans="1:16" x14ac:dyDescent="0.15">
      <c r="A66" s="229" t="s">
        <v>315</v>
      </c>
      <c r="B66" s="230">
        <v>2</v>
      </c>
      <c r="C66" s="230" t="s">
        <v>255</v>
      </c>
      <c r="D66" s="235" t="s">
        <v>255</v>
      </c>
      <c r="E66" s="231">
        <v>2</v>
      </c>
      <c r="F66" s="230" t="s">
        <v>255</v>
      </c>
      <c r="G66" s="235" t="s">
        <v>255</v>
      </c>
      <c r="H66" s="230">
        <v>2</v>
      </c>
      <c r="I66" s="230" t="s">
        <v>255</v>
      </c>
      <c r="J66" s="235" t="s">
        <v>255</v>
      </c>
      <c r="K66" s="230">
        <v>2</v>
      </c>
      <c r="L66" s="230" t="s">
        <v>255</v>
      </c>
      <c r="M66" s="235" t="s">
        <v>255</v>
      </c>
      <c r="N66" s="231">
        <v>2</v>
      </c>
      <c r="O66" s="230" t="s">
        <v>255</v>
      </c>
      <c r="P66" s="235" t="s">
        <v>255</v>
      </c>
    </row>
    <row r="67" spans="1:16" x14ac:dyDescent="0.15">
      <c r="A67" s="226" t="s">
        <v>316</v>
      </c>
      <c r="B67" s="211">
        <v>84</v>
      </c>
      <c r="C67" s="211">
        <v>2377</v>
      </c>
      <c r="D67" s="211">
        <v>9581318</v>
      </c>
      <c r="E67" s="227">
        <v>84</v>
      </c>
      <c r="F67" s="211">
        <v>2364</v>
      </c>
      <c r="G67" s="228">
        <v>9611117</v>
      </c>
      <c r="H67" s="211">
        <v>83</v>
      </c>
      <c r="I67" s="211">
        <v>2313</v>
      </c>
      <c r="J67" s="228">
        <v>9910171</v>
      </c>
      <c r="K67" s="211">
        <v>79</v>
      </c>
      <c r="L67" s="211">
        <v>2279</v>
      </c>
      <c r="M67" s="211">
        <v>9581427</v>
      </c>
      <c r="N67" s="227">
        <v>81</v>
      </c>
      <c r="O67" s="211">
        <v>2268</v>
      </c>
      <c r="P67" s="228">
        <v>10512886</v>
      </c>
    </row>
    <row r="68" spans="1:16" x14ac:dyDescent="0.15">
      <c r="A68" s="226" t="s">
        <v>317</v>
      </c>
      <c r="B68" s="211">
        <v>29</v>
      </c>
      <c r="C68" s="211">
        <v>410</v>
      </c>
      <c r="D68" s="211">
        <v>686952</v>
      </c>
      <c r="E68" s="227">
        <v>30</v>
      </c>
      <c r="F68" s="211">
        <v>422</v>
      </c>
      <c r="G68" s="228">
        <v>623718</v>
      </c>
      <c r="H68" s="211">
        <v>30</v>
      </c>
      <c r="I68" s="211">
        <v>439</v>
      </c>
      <c r="J68" s="228">
        <v>626983</v>
      </c>
      <c r="K68" s="211">
        <v>30</v>
      </c>
      <c r="L68" s="211">
        <v>445</v>
      </c>
      <c r="M68" s="211">
        <v>662362</v>
      </c>
      <c r="N68" s="227">
        <v>28</v>
      </c>
      <c r="O68" s="211">
        <v>417</v>
      </c>
      <c r="P68" s="228">
        <v>596182</v>
      </c>
    </row>
    <row r="69" spans="1:16" x14ac:dyDescent="0.15">
      <c r="A69" s="226" t="s">
        <v>318</v>
      </c>
      <c r="B69" s="211">
        <v>91</v>
      </c>
      <c r="C69" s="211">
        <v>3283</v>
      </c>
      <c r="D69" s="211">
        <v>8040984</v>
      </c>
      <c r="E69" s="227">
        <v>90</v>
      </c>
      <c r="F69" s="211">
        <v>3150</v>
      </c>
      <c r="G69" s="228">
        <v>7705587</v>
      </c>
      <c r="H69" s="211">
        <v>94</v>
      </c>
      <c r="I69" s="211">
        <v>3237</v>
      </c>
      <c r="J69" s="228">
        <v>8567818</v>
      </c>
      <c r="K69" s="211">
        <v>90</v>
      </c>
      <c r="L69" s="211">
        <v>3250</v>
      </c>
      <c r="M69" s="211">
        <v>9213454</v>
      </c>
      <c r="N69" s="227">
        <v>92</v>
      </c>
      <c r="O69" s="211">
        <v>3162</v>
      </c>
      <c r="P69" s="228">
        <v>9395111</v>
      </c>
    </row>
    <row r="70" spans="1:16" x14ac:dyDescent="0.15">
      <c r="A70" s="226" t="s">
        <v>319</v>
      </c>
      <c r="B70" s="211">
        <v>273</v>
      </c>
      <c r="C70" s="211">
        <v>3814</v>
      </c>
      <c r="D70" s="211">
        <v>5590825</v>
      </c>
      <c r="E70" s="227">
        <v>262</v>
      </c>
      <c r="F70" s="211">
        <v>3618</v>
      </c>
      <c r="G70" s="228">
        <v>5306025</v>
      </c>
      <c r="H70" s="211">
        <v>262</v>
      </c>
      <c r="I70" s="211">
        <v>3602</v>
      </c>
      <c r="J70" s="228">
        <v>5599943</v>
      </c>
      <c r="K70" s="211">
        <v>250</v>
      </c>
      <c r="L70" s="211">
        <v>3653</v>
      </c>
      <c r="M70" s="211">
        <v>5899952</v>
      </c>
      <c r="N70" s="227">
        <v>240</v>
      </c>
      <c r="O70" s="211">
        <v>3483</v>
      </c>
      <c r="P70" s="228">
        <v>5588170</v>
      </c>
    </row>
    <row r="71" spans="1:16" x14ac:dyDescent="0.15">
      <c r="A71" s="226" t="s">
        <v>320</v>
      </c>
      <c r="B71" s="211">
        <v>176</v>
      </c>
      <c r="C71" s="211">
        <v>4388</v>
      </c>
      <c r="D71" s="211">
        <v>9007376</v>
      </c>
      <c r="E71" s="227">
        <v>167</v>
      </c>
      <c r="F71" s="211">
        <v>4198</v>
      </c>
      <c r="G71" s="228">
        <v>8286343</v>
      </c>
      <c r="H71" s="211">
        <v>161</v>
      </c>
      <c r="I71" s="211">
        <v>4100</v>
      </c>
      <c r="J71" s="228">
        <v>9145341</v>
      </c>
      <c r="K71" s="211">
        <v>156</v>
      </c>
      <c r="L71" s="211">
        <v>3932</v>
      </c>
      <c r="M71" s="211">
        <v>9691589</v>
      </c>
      <c r="N71" s="227">
        <v>154</v>
      </c>
      <c r="O71" s="211">
        <v>3856</v>
      </c>
      <c r="P71" s="228">
        <v>10325978</v>
      </c>
    </row>
    <row r="72" spans="1:16" x14ac:dyDescent="0.15">
      <c r="A72" s="229" t="s">
        <v>321</v>
      </c>
      <c r="B72" s="230">
        <v>66</v>
      </c>
      <c r="C72" s="230">
        <v>1912</v>
      </c>
      <c r="D72" s="230">
        <v>5935181</v>
      </c>
      <c r="E72" s="231">
        <v>68</v>
      </c>
      <c r="F72" s="230">
        <v>1957</v>
      </c>
      <c r="G72" s="235">
        <v>4969560</v>
      </c>
      <c r="H72" s="230">
        <v>69</v>
      </c>
      <c r="I72" s="230">
        <v>2018</v>
      </c>
      <c r="J72" s="235">
        <v>6171556</v>
      </c>
      <c r="K72" s="230">
        <v>68</v>
      </c>
      <c r="L72" s="230">
        <v>2039</v>
      </c>
      <c r="M72" s="230">
        <v>7079460</v>
      </c>
      <c r="N72" s="231">
        <v>65</v>
      </c>
      <c r="O72" s="230">
        <v>1995</v>
      </c>
      <c r="P72" s="235">
        <v>7717276</v>
      </c>
    </row>
    <row r="73" spans="1:16" x14ac:dyDescent="0.15">
      <c r="A73" s="226" t="s">
        <v>322</v>
      </c>
      <c r="B73" s="211">
        <v>193</v>
      </c>
      <c r="C73" s="211">
        <v>2011</v>
      </c>
      <c r="D73" s="211">
        <v>2490026</v>
      </c>
      <c r="E73" s="227">
        <v>188</v>
      </c>
      <c r="F73" s="211">
        <v>1946</v>
      </c>
      <c r="G73" s="228">
        <v>2351476</v>
      </c>
      <c r="H73" s="211">
        <v>186</v>
      </c>
      <c r="I73" s="211">
        <v>1914</v>
      </c>
      <c r="J73" s="228">
        <v>2404765</v>
      </c>
      <c r="K73" s="211">
        <v>190</v>
      </c>
      <c r="L73" s="211">
        <v>1957</v>
      </c>
      <c r="M73" s="211">
        <v>2456771</v>
      </c>
      <c r="N73" s="227">
        <v>187</v>
      </c>
      <c r="O73" s="211">
        <v>1913</v>
      </c>
      <c r="P73" s="228">
        <v>2518431</v>
      </c>
    </row>
    <row r="74" spans="1:16" x14ac:dyDescent="0.15">
      <c r="A74" s="226" t="s">
        <v>323</v>
      </c>
      <c r="B74" s="211">
        <v>28</v>
      </c>
      <c r="C74" s="211">
        <v>432</v>
      </c>
      <c r="D74" s="211">
        <v>537463</v>
      </c>
      <c r="E74" s="227">
        <v>29</v>
      </c>
      <c r="F74" s="211">
        <v>447</v>
      </c>
      <c r="G74" s="228">
        <v>525733</v>
      </c>
      <c r="H74" s="211">
        <v>28</v>
      </c>
      <c r="I74" s="211">
        <v>424</v>
      </c>
      <c r="J74" s="228">
        <v>585837</v>
      </c>
      <c r="K74" s="211">
        <v>27</v>
      </c>
      <c r="L74" s="211">
        <v>411</v>
      </c>
      <c r="M74" s="211">
        <v>526624</v>
      </c>
      <c r="N74" s="227">
        <v>26</v>
      </c>
      <c r="O74" s="211">
        <v>404</v>
      </c>
      <c r="P74" s="228">
        <v>547192</v>
      </c>
    </row>
    <row r="75" spans="1:16" x14ac:dyDescent="0.15">
      <c r="A75" s="226" t="s">
        <v>324</v>
      </c>
      <c r="B75" s="211">
        <v>25</v>
      </c>
      <c r="C75" s="211">
        <v>382</v>
      </c>
      <c r="D75" s="211">
        <v>654751</v>
      </c>
      <c r="E75" s="227">
        <v>26</v>
      </c>
      <c r="F75" s="211">
        <v>367</v>
      </c>
      <c r="G75" s="228">
        <v>606673</v>
      </c>
      <c r="H75" s="211">
        <v>24</v>
      </c>
      <c r="I75" s="211">
        <v>361</v>
      </c>
      <c r="J75" s="228">
        <v>639670</v>
      </c>
      <c r="K75" s="211">
        <v>26</v>
      </c>
      <c r="L75" s="211">
        <v>360</v>
      </c>
      <c r="M75" s="211">
        <v>612018</v>
      </c>
      <c r="N75" s="227">
        <v>24</v>
      </c>
      <c r="O75" s="211">
        <v>365</v>
      </c>
      <c r="P75" s="228">
        <v>669385</v>
      </c>
    </row>
    <row r="76" spans="1:16" x14ac:dyDescent="0.15">
      <c r="A76" s="226" t="s">
        <v>325</v>
      </c>
      <c r="B76" s="211">
        <v>27</v>
      </c>
      <c r="C76" s="211">
        <v>545</v>
      </c>
      <c r="D76" s="211">
        <v>796429</v>
      </c>
      <c r="E76" s="227">
        <v>28</v>
      </c>
      <c r="F76" s="211">
        <v>571</v>
      </c>
      <c r="G76" s="228">
        <v>774930</v>
      </c>
      <c r="H76" s="211">
        <v>27</v>
      </c>
      <c r="I76" s="211">
        <v>550</v>
      </c>
      <c r="J76" s="228">
        <v>805263</v>
      </c>
      <c r="K76" s="211">
        <v>27</v>
      </c>
      <c r="L76" s="211">
        <v>521</v>
      </c>
      <c r="M76" s="211">
        <v>858066</v>
      </c>
      <c r="N76" s="227">
        <v>26</v>
      </c>
      <c r="O76" s="211">
        <v>513</v>
      </c>
      <c r="P76" s="228">
        <v>847465</v>
      </c>
    </row>
    <row r="77" spans="1:16" x14ac:dyDescent="0.15">
      <c r="A77" s="229" t="s">
        <v>326</v>
      </c>
      <c r="B77" s="230">
        <v>6</v>
      </c>
      <c r="C77" s="230" t="s">
        <v>255</v>
      </c>
      <c r="D77" s="230" t="s">
        <v>255</v>
      </c>
      <c r="E77" s="231">
        <v>4</v>
      </c>
      <c r="F77" s="230">
        <v>54</v>
      </c>
      <c r="G77" s="235">
        <v>17272</v>
      </c>
      <c r="H77" s="230">
        <v>2</v>
      </c>
      <c r="I77" s="230" t="s">
        <v>255</v>
      </c>
      <c r="J77" s="235" t="s">
        <v>255</v>
      </c>
      <c r="K77" s="230">
        <v>2</v>
      </c>
      <c r="L77" s="230" t="s">
        <v>255</v>
      </c>
      <c r="M77" s="235" t="s">
        <v>255</v>
      </c>
      <c r="N77" s="231">
        <v>3</v>
      </c>
      <c r="O77" s="230" t="s">
        <v>255</v>
      </c>
      <c r="P77" s="235" t="s">
        <v>255</v>
      </c>
    </row>
    <row r="78" spans="1:16" x14ac:dyDescent="0.15">
      <c r="A78" s="226" t="s">
        <v>327</v>
      </c>
      <c r="B78" s="211">
        <v>60</v>
      </c>
      <c r="C78" s="211">
        <v>1071</v>
      </c>
      <c r="D78" s="211">
        <v>1562623</v>
      </c>
      <c r="E78" s="227">
        <v>55</v>
      </c>
      <c r="F78" s="211">
        <v>1017</v>
      </c>
      <c r="G78" s="228">
        <v>1589366</v>
      </c>
      <c r="H78" s="211">
        <v>51</v>
      </c>
      <c r="I78" s="211">
        <v>985</v>
      </c>
      <c r="J78" s="228">
        <v>1553141</v>
      </c>
      <c r="K78" s="211">
        <v>47</v>
      </c>
      <c r="L78" s="211">
        <v>911</v>
      </c>
      <c r="M78" s="211">
        <v>1385732</v>
      </c>
      <c r="N78" s="227">
        <v>45</v>
      </c>
      <c r="O78" s="211">
        <v>878</v>
      </c>
      <c r="P78" s="228">
        <v>1338536</v>
      </c>
    </row>
    <row r="79" spans="1:16" x14ac:dyDescent="0.15">
      <c r="A79" s="226" t="s">
        <v>328</v>
      </c>
      <c r="B79" s="211">
        <v>32</v>
      </c>
      <c r="C79" s="211">
        <v>762</v>
      </c>
      <c r="D79" s="211">
        <v>1186032</v>
      </c>
      <c r="E79" s="227">
        <v>34</v>
      </c>
      <c r="F79" s="211">
        <v>741</v>
      </c>
      <c r="G79" s="228">
        <v>1202470</v>
      </c>
      <c r="H79" s="211">
        <v>31</v>
      </c>
      <c r="I79" s="211">
        <v>690</v>
      </c>
      <c r="J79" s="228">
        <v>1297913</v>
      </c>
      <c r="K79" s="211">
        <v>26</v>
      </c>
      <c r="L79" s="211">
        <v>762</v>
      </c>
      <c r="M79" s="211">
        <v>1313541</v>
      </c>
      <c r="N79" s="227">
        <v>26</v>
      </c>
      <c r="O79" s="211">
        <v>732</v>
      </c>
      <c r="P79" s="228">
        <v>1355118</v>
      </c>
    </row>
    <row r="80" spans="1:16" x14ac:dyDescent="0.15">
      <c r="A80" s="226" t="s">
        <v>329</v>
      </c>
      <c r="B80" s="211">
        <v>16</v>
      </c>
      <c r="C80" s="211">
        <v>186</v>
      </c>
      <c r="D80" s="211">
        <v>118470</v>
      </c>
      <c r="E80" s="227">
        <v>16</v>
      </c>
      <c r="F80" s="211">
        <v>166</v>
      </c>
      <c r="G80" s="228">
        <v>100589</v>
      </c>
      <c r="H80" s="211">
        <v>15</v>
      </c>
      <c r="I80" s="211">
        <v>159</v>
      </c>
      <c r="J80" s="228">
        <v>121846</v>
      </c>
      <c r="K80" s="211">
        <v>14</v>
      </c>
      <c r="L80" s="211">
        <v>154</v>
      </c>
      <c r="M80" s="211">
        <v>113370</v>
      </c>
      <c r="N80" s="227">
        <v>15</v>
      </c>
      <c r="O80" s="211">
        <v>156</v>
      </c>
      <c r="P80" s="228">
        <v>120043</v>
      </c>
    </row>
    <row r="81" spans="1:16" x14ac:dyDescent="0.15">
      <c r="A81" s="226" t="s">
        <v>330</v>
      </c>
      <c r="B81" s="211">
        <v>18</v>
      </c>
      <c r="C81" s="211">
        <v>146</v>
      </c>
      <c r="D81" s="228">
        <v>110300</v>
      </c>
      <c r="E81" s="227">
        <v>17</v>
      </c>
      <c r="F81" s="211">
        <v>150</v>
      </c>
      <c r="G81" s="228">
        <v>113300</v>
      </c>
      <c r="H81" s="211">
        <v>17</v>
      </c>
      <c r="I81" s="211">
        <v>150</v>
      </c>
      <c r="J81" s="228">
        <v>113300</v>
      </c>
      <c r="K81" s="211">
        <v>15</v>
      </c>
      <c r="L81" s="211">
        <v>136</v>
      </c>
      <c r="M81" s="211">
        <v>127002</v>
      </c>
      <c r="N81" s="227">
        <v>14</v>
      </c>
      <c r="O81" s="211">
        <v>117</v>
      </c>
      <c r="P81" s="228">
        <v>122400</v>
      </c>
    </row>
    <row r="82" spans="1:16" x14ac:dyDescent="0.15">
      <c r="A82" s="226" t="s">
        <v>331</v>
      </c>
      <c r="B82" s="211">
        <v>54</v>
      </c>
      <c r="C82" s="211">
        <v>784</v>
      </c>
      <c r="D82" s="211">
        <v>1321009</v>
      </c>
      <c r="E82" s="227">
        <v>56</v>
      </c>
      <c r="F82" s="211">
        <v>762</v>
      </c>
      <c r="G82" s="228">
        <v>1289887</v>
      </c>
      <c r="H82" s="211">
        <v>56</v>
      </c>
      <c r="I82" s="211">
        <v>777</v>
      </c>
      <c r="J82" s="228">
        <v>1301440</v>
      </c>
      <c r="K82" s="211">
        <v>58</v>
      </c>
      <c r="L82" s="211">
        <v>788</v>
      </c>
      <c r="M82" s="211">
        <v>1384229</v>
      </c>
      <c r="N82" s="227">
        <v>54</v>
      </c>
      <c r="O82" s="211">
        <v>760</v>
      </c>
      <c r="P82" s="228">
        <v>1308313</v>
      </c>
    </row>
    <row r="83" spans="1:16" x14ac:dyDescent="0.15">
      <c r="A83" s="229" t="s">
        <v>332</v>
      </c>
      <c r="B83" s="230">
        <v>55</v>
      </c>
      <c r="C83" s="230">
        <v>1130</v>
      </c>
      <c r="D83" s="230">
        <v>1516728</v>
      </c>
      <c r="E83" s="231">
        <v>54</v>
      </c>
      <c r="F83" s="230">
        <v>1179</v>
      </c>
      <c r="G83" s="235">
        <v>1774233</v>
      </c>
      <c r="H83" s="230">
        <v>53</v>
      </c>
      <c r="I83" s="230">
        <v>1073</v>
      </c>
      <c r="J83" s="235">
        <v>1745011</v>
      </c>
      <c r="K83" s="230">
        <v>54</v>
      </c>
      <c r="L83" s="230">
        <v>1003</v>
      </c>
      <c r="M83" s="230">
        <v>1502344</v>
      </c>
      <c r="N83" s="231">
        <v>53</v>
      </c>
      <c r="O83" s="230">
        <v>997</v>
      </c>
      <c r="P83" s="235">
        <v>1583175</v>
      </c>
    </row>
    <row r="84" spans="1:16" x14ac:dyDescent="0.15">
      <c r="A84" s="226" t="s">
        <v>333</v>
      </c>
      <c r="B84" s="211">
        <v>37</v>
      </c>
      <c r="C84" s="211">
        <v>901</v>
      </c>
      <c r="D84" s="211">
        <v>2081011</v>
      </c>
      <c r="E84" s="227">
        <v>36</v>
      </c>
      <c r="F84" s="211">
        <v>892</v>
      </c>
      <c r="G84" s="228">
        <v>2022614</v>
      </c>
      <c r="H84" s="211">
        <v>34</v>
      </c>
      <c r="I84" s="211">
        <v>843</v>
      </c>
      <c r="J84" s="228">
        <v>2082116</v>
      </c>
      <c r="K84" s="211">
        <v>36</v>
      </c>
      <c r="L84" s="211">
        <v>832</v>
      </c>
      <c r="M84" s="211">
        <v>2007442</v>
      </c>
      <c r="N84" s="227">
        <v>32</v>
      </c>
      <c r="O84" s="211">
        <v>766</v>
      </c>
      <c r="P84" s="228">
        <v>2128331</v>
      </c>
    </row>
    <row r="85" spans="1:16" x14ac:dyDescent="0.15">
      <c r="A85" s="226" t="s">
        <v>334</v>
      </c>
      <c r="B85" s="211">
        <v>38</v>
      </c>
      <c r="C85" s="211">
        <v>519</v>
      </c>
      <c r="D85" s="211">
        <v>464248</v>
      </c>
      <c r="E85" s="227">
        <v>35</v>
      </c>
      <c r="F85" s="211">
        <v>489</v>
      </c>
      <c r="G85" s="228">
        <v>441892</v>
      </c>
      <c r="H85" s="211">
        <v>35</v>
      </c>
      <c r="I85" s="211">
        <v>473</v>
      </c>
      <c r="J85" s="228">
        <v>418464</v>
      </c>
      <c r="K85" s="211">
        <v>34</v>
      </c>
      <c r="L85" s="211">
        <v>453</v>
      </c>
      <c r="M85" s="211">
        <v>455485</v>
      </c>
      <c r="N85" s="227">
        <v>30</v>
      </c>
      <c r="O85" s="211">
        <v>429</v>
      </c>
      <c r="P85" s="228">
        <v>471142</v>
      </c>
    </row>
    <row r="86" spans="1:16" x14ac:dyDescent="0.15">
      <c r="A86" s="226" t="s">
        <v>335</v>
      </c>
      <c r="B86" s="211">
        <v>30</v>
      </c>
      <c r="C86" s="211">
        <v>911</v>
      </c>
      <c r="D86" s="211">
        <v>1467193</v>
      </c>
      <c r="E86" s="227">
        <v>28</v>
      </c>
      <c r="F86" s="211">
        <v>972</v>
      </c>
      <c r="G86" s="228">
        <v>1901500</v>
      </c>
      <c r="H86" s="211">
        <v>31</v>
      </c>
      <c r="I86" s="211">
        <v>1157</v>
      </c>
      <c r="J86" s="228">
        <v>2301553</v>
      </c>
      <c r="K86" s="211">
        <v>32</v>
      </c>
      <c r="L86" s="211">
        <v>1191</v>
      </c>
      <c r="M86" s="211">
        <v>2308421</v>
      </c>
      <c r="N86" s="227">
        <v>29</v>
      </c>
      <c r="O86" s="211">
        <v>1164</v>
      </c>
      <c r="P86" s="228">
        <v>2806723</v>
      </c>
    </row>
    <row r="87" spans="1:16" x14ac:dyDescent="0.15">
      <c r="A87" s="226" t="s">
        <v>336</v>
      </c>
      <c r="B87" s="211">
        <v>17</v>
      </c>
      <c r="C87" s="211">
        <v>174</v>
      </c>
      <c r="D87" s="211">
        <v>251646</v>
      </c>
      <c r="E87" s="227">
        <v>18</v>
      </c>
      <c r="F87" s="211">
        <v>175</v>
      </c>
      <c r="G87" s="228">
        <v>277368</v>
      </c>
      <c r="H87" s="211">
        <v>13</v>
      </c>
      <c r="I87" s="211">
        <v>137</v>
      </c>
      <c r="J87" s="228">
        <v>235966</v>
      </c>
      <c r="K87" s="211">
        <v>12</v>
      </c>
      <c r="L87" s="211">
        <v>139</v>
      </c>
      <c r="M87" s="211">
        <v>220321</v>
      </c>
      <c r="N87" s="227">
        <v>9</v>
      </c>
      <c r="O87" s="211">
        <v>109</v>
      </c>
      <c r="P87" s="228">
        <v>153914</v>
      </c>
    </row>
    <row r="88" spans="1:16" x14ac:dyDescent="0.15">
      <c r="A88" s="226" t="s">
        <v>337</v>
      </c>
      <c r="B88" s="211">
        <v>30</v>
      </c>
      <c r="C88" s="211">
        <v>735</v>
      </c>
      <c r="D88" s="211">
        <v>1165377</v>
      </c>
      <c r="E88" s="227">
        <v>30</v>
      </c>
      <c r="F88" s="211">
        <v>709</v>
      </c>
      <c r="G88" s="228">
        <v>1198507</v>
      </c>
      <c r="H88" s="211">
        <v>30</v>
      </c>
      <c r="I88" s="211">
        <v>637</v>
      </c>
      <c r="J88" s="228">
        <v>1105230</v>
      </c>
      <c r="K88" s="211">
        <v>29</v>
      </c>
      <c r="L88" s="211">
        <v>621</v>
      </c>
      <c r="M88" s="211">
        <v>1071759</v>
      </c>
      <c r="N88" s="227">
        <v>28</v>
      </c>
      <c r="O88" s="211">
        <v>576</v>
      </c>
      <c r="P88" s="228">
        <v>1207653</v>
      </c>
    </row>
    <row r="89" spans="1:16" x14ac:dyDescent="0.15">
      <c r="A89" s="236" t="s">
        <v>338</v>
      </c>
      <c r="B89" s="237">
        <v>10</v>
      </c>
      <c r="C89" s="237">
        <v>125</v>
      </c>
      <c r="D89" s="237">
        <v>116292</v>
      </c>
      <c r="E89" s="238">
        <v>10</v>
      </c>
      <c r="F89" s="237" t="s">
        <v>255</v>
      </c>
      <c r="G89" s="242" t="s">
        <v>255</v>
      </c>
      <c r="H89" s="237">
        <v>11</v>
      </c>
      <c r="I89" s="237">
        <v>166</v>
      </c>
      <c r="J89" s="242">
        <v>119040</v>
      </c>
      <c r="K89" s="237">
        <v>12</v>
      </c>
      <c r="L89" s="237">
        <v>177</v>
      </c>
      <c r="M89" s="237">
        <v>126982</v>
      </c>
      <c r="N89" s="238">
        <v>11</v>
      </c>
      <c r="O89" s="237">
        <v>155</v>
      </c>
      <c r="P89" s="242">
        <v>135490</v>
      </c>
    </row>
    <row r="90" spans="1:16" x14ac:dyDescent="0.15">
      <c r="O90" s="414" t="s">
        <v>298</v>
      </c>
      <c r="P90" s="414"/>
    </row>
    <row r="91" spans="1:16" x14ac:dyDescent="0.15">
      <c r="A91" s="205" t="s">
        <v>299</v>
      </c>
      <c r="B91" s="410" t="s">
        <v>208</v>
      </c>
      <c r="C91" s="411"/>
      <c r="D91" s="412"/>
      <c r="E91" s="415" t="s">
        <v>209</v>
      </c>
      <c r="F91" s="415"/>
      <c r="G91" s="415"/>
      <c r="H91" s="415" t="s">
        <v>210</v>
      </c>
      <c r="I91" s="415"/>
      <c r="J91" s="415"/>
      <c r="K91" s="410" t="s">
        <v>211</v>
      </c>
      <c r="L91" s="411"/>
      <c r="M91" s="412"/>
      <c r="N91" s="410" t="s">
        <v>280</v>
      </c>
      <c r="O91" s="411"/>
      <c r="P91" s="412"/>
    </row>
    <row r="92" spans="1:16" x14ac:dyDescent="0.15">
      <c r="A92" s="206" t="s">
        <v>300</v>
      </c>
      <c r="B92" s="207" t="s">
        <v>177</v>
      </c>
      <c r="C92" s="207" t="s">
        <v>178</v>
      </c>
      <c r="D92" s="207" t="s">
        <v>179</v>
      </c>
      <c r="E92" s="207" t="s">
        <v>177</v>
      </c>
      <c r="F92" s="207" t="s">
        <v>178</v>
      </c>
      <c r="G92" s="207" t="s">
        <v>179</v>
      </c>
      <c r="H92" s="207" t="s">
        <v>177</v>
      </c>
      <c r="I92" s="207" t="s">
        <v>178</v>
      </c>
      <c r="J92" s="207" t="s">
        <v>179</v>
      </c>
      <c r="K92" s="207" t="s">
        <v>177</v>
      </c>
      <c r="L92" s="207" t="s">
        <v>178</v>
      </c>
      <c r="M92" s="207" t="s">
        <v>179</v>
      </c>
      <c r="N92" s="207" t="s">
        <v>2</v>
      </c>
      <c r="O92" s="207" t="s">
        <v>341</v>
      </c>
      <c r="P92" s="207" t="s">
        <v>342</v>
      </c>
    </row>
    <row r="93" spans="1:16" x14ac:dyDescent="0.15">
      <c r="A93" s="210"/>
      <c r="B93" s="243"/>
      <c r="C93" s="243"/>
      <c r="D93" s="243"/>
      <c r="E93" s="244"/>
      <c r="F93" s="245"/>
      <c r="G93" s="246"/>
      <c r="H93" s="243"/>
      <c r="I93" s="243"/>
      <c r="J93" s="185"/>
      <c r="K93" s="243"/>
      <c r="L93" s="243"/>
      <c r="M93" s="185"/>
      <c r="N93" s="243"/>
      <c r="O93" s="243"/>
      <c r="P93" s="185"/>
    </row>
    <row r="94" spans="1:16" s="225" customFormat="1" x14ac:dyDescent="0.15">
      <c r="A94" s="218" t="s">
        <v>301</v>
      </c>
      <c r="B94" s="220">
        <v>4168</v>
      </c>
      <c r="C94" s="219">
        <v>92102</v>
      </c>
      <c r="D94" s="224">
        <v>194316384</v>
      </c>
      <c r="E94" s="220">
        <v>4055</v>
      </c>
      <c r="F94" s="219">
        <v>89475</v>
      </c>
      <c r="G94" s="224">
        <v>187713213</v>
      </c>
      <c r="H94" s="219">
        <v>3849</v>
      </c>
      <c r="I94" s="219">
        <v>86918</v>
      </c>
      <c r="J94" s="224">
        <v>197434742</v>
      </c>
      <c r="K94" s="219">
        <v>3751</v>
      </c>
      <c r="L94" s="219">
        <v>84227</v>
      </c>
      <c r="M94" s="224">
        <v>177705295</v>
      </c>
      <c r="N94" s="219">
        <v>3390</v>
      </c>
      <c r="O94" s="219">
        <v>79077</v>
      </c>
      <c r="P94" s="224">
        <v>168709409</v>
      </c>
    </row>
    <row r="95" spans="1:16" x14ac:dyDescent="0.15">
      <c r="A95" s="226"/>
      <c r="B95" s="227"/>
      <c r="C95" s="211"/>
      <c r="D95" s="228"/>
      <c r="E95" s="227"/>
      <c r="F95" s="211"/>
      <c r="G95" s="228"/>
      <c r="H95" s="211"/>
      <c r="I95" s="211"/>
      <c r="J95" s="228"/>
      <c r="K95" s="211"/>
      <c r="L95" s="211"/>
      <c r="M95" s="228"/>
      <c r="N95" s="211"/>
      <c r="O95" s="211"/>
      <c r="P95" s="228"/>
    </row>
    <row r="96" spans="1:16" s="225" customFormat="1" x14ac:dyDescent="0.15">
      <c r="A96" s="218" t="s">
        <v>302</v>
      </c>
      <c r="B96" s="220">
        <v>2790</v>
      </c>
      <c r="C96" s="219">
        <v>65375</v>
      </c>
      <c r="D96" s="219">
        <v>131137951</v>
      </c>
      <c r="E96" s="220">
        <v>2705</v>
      </c>
      <c r="F96" s="219">
        <v>63057</v>
      </c>
      <c r="G96" s="224">
        <v>127143294</v>
      </c>
      <c r="H96" s="219">
        <v>2548</v>
      </c>
      <c r="I96" s="219">
        <v>60873</v>
      </c>
      <c r="J96" s="224">
        <v>131452381</v>
      </c>
      <c r="K96" s="219">
        <v>2439</v>
      </c>
      <c r="L96" s="219">
        <v>58357</v>
      </c>
      <c r="M96" s="224">
        <v>117173138</v>
      </c>
      <c r="N96" s="219">
        <v>2202</v>
      </c>
      <c r="O96" s="219">
        <v>54718</v>
      </c>
      <c r="P96" s="224">
        <v>111288285</v>
      </c>
    </row>
    <row r="97" spans="1:16" x14ac:dyDescent="0.15">
      <c r="A97" s="226" t="s">
        <v>303</v>
      </c>
      <c r="B97" s="227">
        <v>958</v>
      </c>
      <c r="C97" s="211">
        <v>20932</v>
      </c>
      <c r="D97" s="228">
        <v>38740200</v>
      </c>
      <c r="E97" s="227">
        <v>920</v>
      </c>
      <c r="F97" s="211">
        <v>20494</v>
      </c>
      <c r="G97" s="228">
        <v>36070547</v>
      </c>
      <c r="H97" s="211">
        <v>870</v>
      </c>
      <c r="I97" s="211">
        <v>19400</v>
      </c>
      <c r="J97" s="228">
        <v>36244357</v>
      </c>
      <c r="K97" s="211">
        <v>829</v>
      </c>
      <c r="L97" s="211">
        <v>18741</v>
      </c>
      <c r="M97" s="228">
        <v>33476738</v>
      </c>
      <c r="N97" s="211">
        <v>761</v>
      </c>
      <c r="O97" s="211">
        <v>17845</v>
      </c>
      <c r="P97" s="228">
        <v>31517616</v>
      </c>
    </row>
    <row r="98" spans="1:16" x14ac:dyDescent="0.15">
      <c r="A98" s="226" t="s">
        <v>304</v>
      </c>
      <c r="B98" s="227">
        <v>158</v>
      </c>
      <c r="C98" s="211">
        <v>4979</v>
      </c>
      <c r="D98" s="228">
        <v>13216839</v>
      </c>
      <c r="E98" s="227">
        <v>158</v>
      </c>
      <c r="F98" s="211">
        <v>4847</v>
      </c>
      <c r="G98" s="228">
        <v>13215479</v>
      </c>
      <c r="H98" s="211">
        <v>145</v>
      </c>
      <c r="I98" s="211">
        <v>4768</v>
      </c>
      <c r="J98" s="228">
        <v>13647491</v>
      </c>
      <c r="K98" s="211">
        <v>140</v>
      </c>
      <c r="L98" s="211">
        <v>4485</v>
      </c>
      <c r="M98" s="228">
        <v>12386789</v>
      </c>
      <c r="N98" s="211">
        <v>128</v>
      </c>
      <c r="O98" s="211">
        <v>4051</v>
      </c>
      <c r="P98" s="228">
        <v>12203781</v>
      </c>
    </row>
    <row r="99" spans="1:16" x14ac:dyDescent="0.15">
      <c r="A99" s="226" t="s">
        <v>305</v>
      </c>
      <c r="B99" s="227">
        <v>448</v>
      </c>
      <c r="C99" s="211">
        <v>14634</v>
      </c>
      <c r="D99" s="228">
        <v>39383981</v>
      </c>
      <c r="E99" s="227">
        <v>438</v>
      </c>
      <c r="F99" s="211">
        <v>14214</v>
      </c>
      <c r="G99" s="228">
        <v>39108765</v>
      </c>
      <c r="H99" s="211">
        <v>411</v>
      </c>
      <c r="I99" s="211">
        <v>14108</v>
      </c>
      <c r="J99" s="228">
        <v>43199678</v>
      </c>
      <c r="K99" s="211">
        <v>390</v>
      </c>
      <c r="L99" s="211">
        <v>13550</v>
      </c>
      <c r="M99" s="228">
        <v>34961993</v>
      </c>
      <c r="N99" s="211">
        <v>357</v>
      </c>
      <c r="O99" s="211">
        <v>12930</v>
      </c>
      <c r="P99" s="228">
        <v>34071747</v>
      </c>
    </row>
    <row r="100" spans="1:16" x14ac:dyDescent="0.15">
      <c r="A100" s="226" t="s">
        <v>306</v>
      </c>
      <c r="B100" s="227">
        <v>147</v>
      </c>
      <c r="C100" s="211">
        <v>4078</v>
      </c>
      <c r="D100" s="228">
        <v>5818563</v>
      </c>
      <c r="E100" s="227">
        <v>144</v>
      </c>
      <c r="F100" s="211">
        <v>3162</v>
      </c>
      <c r="G100" s="228">
        <v>5775529</v>
      </c>
      <c r="H100" s="211">
        <v>133</v>
      </c>
      <c r="I100" s="211">
        <v>2910</v>
      </c>
      <c r="J100" s="228">
        <v>5136576</v>
      </c>
      <c r="K100" s="211">
        <v>127</v>
      </c>
      <c r="L100" s="211">
        <v>2698</v>
      </c>
      <c r="M100" s="228">
        <v>4846911</v>
      </c>
      <c r="N100" s="211">
        <v>115</v>
      </c>
      <c r="O100" s="211">
        <v>2671</v>
      </c>
      <c r="P100" s="228">
        <v>4348785</v>
      </c>
    </row>
    <row r="101" spans="1:16" x14ac:dyDescent="0.15">
      <c r="A101" s="226" t="s">
        <v>307</v>
      </c>
      <c r="B101" s="227">
        <v>165</v>
      </c>
      <c r="C101" s="211">
        <v>3721</v>
      </c>
      <c r="D101" s="228">
        <v>5876427</v>
      </c>
      <c r="E101" s="227">
        <v>161</v>
      </c>
      <c r="F101" s="211">
        <v>3617</v>
      </c>
      <c r="G101" s="228">
        <v>5812160</v>
      </c>
      <c r="H101" s="211">
        <v>148</v>
      </c>
      <c r="I101" s="211">
        <v>3375</v>
      </c>
      <c r="J101" s="228">
        <v>6247495</v>
      </c>
      <c r="K101" s="211">
        <v>144</v>
      </c>
      <c r="L101" s="211">
        <v>3415</v>
      </c>
      <c r="M101" s="228">
        <v>5636215</v>
      </c>
      <c r="N101" s="211">
        <v>129</v>
      </c>
      <c r="O101" s="211">
        <v>3180</v>
      </c>
      <c r="P101" s="228">
        <v>5633747</v>
      </c>
    </row>
    <row r="102" spans="1:16" x14ac:dyDescent="0.15">
      <c r="A102" s="226" t="s">
        <v>308</v>
      </c>
      <c r="B102" s="227">
        <v>177</v>
      </c>
      <c r="C102" s="211">
        <v>4313</v>
      </c>
      <c r="D102" s="228">
        <v>6593518</v>
      </c>
      <c r="E102" s="227">
        <v>161</v>
      </c>
      <c r="F102" s="211">
        <v>4015</v>
      </c>
      <c r="G102" s="228">
        <v>6320167</v>
      </c>
      <c r="H102" s="211">
        <v>151</v>
      </c>
      <c r="I102" s="211">
        <v>3850</v>
      </c>
      <c r="J102" s="228">
        <v>5985376</v>
      </c>
      <c r="K102" s="211">
        <v>137</v>
      </c>
      <c r="L102" s="211">
        <v>3356</v>
      </c>
      <c r="M102" s="228">
        <v>6367608</v>
      </c>
      <c r="N102" s="211">
        <v>120</v>
      </c>
      <c r="O102" s="211">
        <v>3066</v>
      </c>
      <c r="P102" s="228">
        <v>6460541</v>
      </c>
    </row>
    <row r="103" spans="1:16" x14ac:dyDescent="0.15">
      <c r="A103" s="229" t="s">
        <v>309</v>
      </c>
      <c r="B103" s="231">
        <v>737</v>
      </c>
      <c r="C103" s="230">
        <v>12718</v>
      </c>
      <c r="D103" s="235">
        <v>21508423</v>
      </c>
      <c r="E103" s="231">
        <v>723</v>
      </c>
      <c r="F103" s="230">
        <v>12708</v>
      </c>
      <c r="G103" s="235">
        <v>20840647</v>
      </c>
      <c r="H103" s="230">
        <v>690</v>
      </c>
      <c r="I103" s="230">
        <v>12462</v>
      </c>
      <c r="J103" s="235">
        <v>20991408</v>
      </c>
      <c r="K103" s="230">
        <v>672</v>
      </c>
      <c r="L103" s="230">
        <v>12112</v>
      </c>
      <c r="M103" s="235">
        <v>19496884</v>
      </c>
      <c r="N103" s="230">
        <v>592</v>
      </c>
      <c r="O103" s="230">
        <v>10975</v>
      </c>
      <c r="P103" s="235">
        <v>17052068</v>
      </c>
    </row>
    <row r="104" spans="1:16" x14ac:dyDescent="0.15">
      <c r="A104" s="226"/>
      <c r="B104" s="211"/>
      <c r="C104" s="211"/>
      <c r="D104" s="211"/>
      <c r="E104" s="227"/>
      <c r="F104" s="211"/>
      <c r="G104" s="228"/>
      <c r="H104" s="211"/>
      <c r="I104" s="211"/>
      <c r="J104" s="228"/>
      <c r="K104" s="211"/>
      <c r="L104" s="211"/>
      <c r="M104" s="228"/>
      <c r="N104" s="211"/>
      <c r="O104" s="211"/>
      <c r="P104" s="228"/>
    </row>
    <row r="105" spans="1:16" s="225" customFormat="1" x14ac:dyDescent="0.15">
      <c r="A105" s="218" t="s">
        <v>310</v>
      </c>
      <c r="B105" s="219">
        <v>1378</v>
      </c>
      <c r="C105" s="219">
        <v>26727</v>
      </c>
      <c r="D105" s="219">
        <v>63178433</v>
      </c>
      <c r="E105" s="220">
        <v>1350</v>
      </c>
      <c r="F105" s="219">
        <v>26418</v>
      </c>
      <c r="G105" s="224">
        <v>60569919</v>
      </c>
      <c r="H105" s="219">
        <v>1301</v>
      </c>
      <c r="I105" s="219">
        <v>26045</v>
      </c>
      <c r="J105" s="224">
        <v>65982361</v>
      </c>
      <c r="K105" s="219">
        <v>1312</v>
      </c>
      <c r="L105" s="219">
        <v>25870</v>
      </c>
      <c r="M105" s="224">
        <v>60532157</v>
      </c>
      <c r="N105" s="219">
        <v>1188</v>
      </c>
      <c r="O105" s="219">
        <v>24359</v>
      </c>
      <c r="P105" s="224">
        <v>57421124</v>
      </c>
    </row>
    <row r="106" spans="1:16" x14ac:dyDescent="0.15">
      <c r="A106" s="226" t="s">
        <v>311</v>
      </c>
      <c r="B106" s="211">
        <v>39</v>
      </c>
      <c r="C106" s="211">
        <v>401</v>
      </c>
      <c r="D106" s="211">
        <v>542783</v>
      </c>
      <c r="E106" s="227">
        <v>37</v>
      </c>
      <c r="F106" s="211">
        <v>375</v>
      </c>
      <c r="G106" s="228">
        <v>546818</v>
      </c>
      <c r="H106" s="211">
        <v>32</v>
      </c>
      <c r="I106" s="211">
        <v>333</v>
      </c>
      <c r="J106" s="228">
        <v>529911</v>
      </c>
      <c r="K106" s="211">
        <v>37</v>
      </c>
      <c r="L106" s="211">
        <v>369</v>
      </c>
      <c r="M106" s="228">
        <v>555668</v>
      </c>
      <c r="N106" s="211">
        <v>30</v>
      </c>
      <c r="O106" s="211">
        <v>341</v>
      </c>
      <c r="P106" s="228">
        <v>495699</v>
      </c>
    </row>
    <row r="107" spans="1:16" x14ac:dyDescent="0.15">
      <c r="A107" s="226" t="s">
        <v>312</v>
      </c>
      <c r="B107" s="211">
        <v>49</v>
      </c>
      <c r="C107" s="211">
        <v>632</v>
      </c>
      <c r="D107" s="211">
        <v>1065547</v>
      </c>
      <c r="E107" s="227">
        <v>36</v>
      </c>
      <c r="F107" s="211">
        <v>504</v>
      </c>
      <c r="G107" s="228">
        <v>813165</v>
      </c>
      <c r="H107" s="211">
        <v>35</v>
      </c>
      <c r="I107" s="211">
        <v>465</v>
      </c>
      <c r="J107" s="228">
        <v>681095</v>
      </c>
      <c r="K107" s="211">
        <v>43</v>
      </c>
      <c r="L107" s="211">
        <v>538</v>
      </c>
      <c r="M107" s="228">
        <v>866193</v>
      </c>
      <c r="N107" s="211">
        <v>31</v>
      </c>
      <c r="O107" s="211">
        <v>442</v>
      </c>
      <c r="P107" s="228">
        <v>716961</v>
      </c>
    </row>
    <row r="108" spans="1:16" x14ac:dyDescent="0.15">
      <c r="A108" s="226" t="s">
        <v>313</v>
      </c>
      <c r="B108" s="211">
        <v>39</v>
      </c>
      <c r="C108" s="211">
        <v>450</v>
      </c>
      <c r="D108" s="211">
        <v>742999</v>
      </c>
      <c r="E108" s="227">
        <v>35</v>
      </c>
      <c r="F108" s="211">
        <v>433</v>
      </c>
      <c r="G108" s="228">
        <v>724996</v>
      </c>
      <c r="H108" s="211">
        <v>36</v>
      </c>
      <c r="I108" s="211">
        <v>467</v>
      </c>
      <c r="J108" s="228">
        <v>698964</v>
      </c>
      <c r="K108" s="211">
        <v>33</v>
      </c>
      <c r="L108" s="211">
        <v>463</v>
      </c>
      <c r="M108" s="228">
        <v>604857</v>
      </c>
      <c r="N108" s="211">
        <v>31</v>
      </c>
      <c r="O108" s="211">
        <v>464</v>
      </c>
      <c r="P108" s="228">
        <v>643141</v>
      </c>
    </row>
    <row r="109" spans="1:16" x14ac:dyDescent="0.15">
      <c r="A109" s="226" t="s">
        <v>314</v>
      </c>
      <c r="B109" s="211">
        <v>22</v>
      </c>
      <c r="C109" s="211">
        <v>275</v>
      </c>
      <c r="D109" s="211">
        <v>310890</v>
      </c>
      <c r="E109" s="227">
        <v>22</v>
      </c>
      <c r="F109" s="211">
        <v>268</v>
      </c>
      <c r="G109" s="228">
        <v>311568</v>
      </c>
      <c r="H109" s="211">
        <v>23</v>
      </c>
      <c r="I109" s="211">
        <v>278</v>
      </c>
      <c r="J109" s="228">
        <v>315783</v>
      </c>
      <c r="K109" s="211">
        <v>21</v>
      </c>
      <c r="L109" s="211">
        <v>278</v>
      </c>
      <c r="M109" s="228">
        <v>286355</v>
      </c>
      <c r="N109" s="211">
        <v>18</v>
      </c>
      <c r="O109" s="211">
        <v>245</v>
      </c>
      <c r="P109" s="228">
        <v>241347</v>
      </c>
    </row>
    <row r="110" spans="1:16" x14ac:dyDescent="0.15">
      <c r="A110" s="229" t="s">
        <v>315</v>
      </c>
      <c r="B110" s="230">
        <v>1</v>
      </c>
      <c r="C110" s="230" t="s">
        <v>255</v>
      </c>
      <c r="D110" s="235" t="s">
        <v>255</v>
      </c>
      <c r="E110" s="231" t="s">
        <v>343</v>
      </c>
      <c r="F110" s="230" t="s">
        <v>343</v>
      </c>
      <c r="G110" s="235" t="s">
        <v>343</v>
      </c>
      <c r="H110" s="230" t="s">
        <v>343</v>
      </c>
      <c r="I110" s="230" t="s">
        <v>343</v>
      </c>
      <c r="J110" s="235" t="s">
        <v>343</v>
      </c>
      <c r="K110" s="230" t="s">
        <v>343</v>
      </c>
      <c r="L110" s="230" t="s">
        <v>343</v>
      </c>
      <c r="M110" s="235" t="s">
        <v>343</v>
      </c>
      <c r="N110" s="230" t="s">
        <v>343</v>
      </c>
      <c r="O110" s="230" t="s">
        <v>343</v>
      </c>
      <c r="P110" s="235" t="s">
        <v>343</v>
      </c>
    </row>
    <row r="111" spans="1:16" x14ac:dyDescent="0.15">
      <c r="A111" s="226" t="s">
        <v>316</v>
      </c>
      <c r="B111" s="211">
        <v>75</v>
      </c>
      <c r="C111" s="211">
        <v>2273</v>
      </c>
      <c r="D111" s="211">
        <v>10743705</v>
      </c>
      <c r="E111" s="227">
        <v>84</v>
      </c>
      <c r="F111" s="211">
        <v>2329</v>
      </c>
      <c r="G111" s="228">
        <v>11079776</v>
      </c>
      <c r="H111" s="211">
        <v>81</v>
      </c>
      <c r="I111" s="211">
        <v>2383</v>
      </c>
      <c r="J111" s="228">
        <v>11593992</v>
      </c>
      <c r="K111" s="211">
        <v>83</v>
      </c>
      <c r="L111" s="211">
        <v>2491</v>
      </c>
      <c r="M111" s="228">
        <v>11261199</v>
      </c>
      <c r="N111" s="211">
        <v>76</v>
      </c>
      <c r="O111" s="211">
        <v>2185</v>
      </c>
      <c r="P111" s="228">
        <v>11164627</v>
      </c>
    </row>
    <row r="112" spans="1:16" x14ac:dyDescent="0.15">
      <c r="A112" s="226" t="s">
        <v>317</v>
      </c>
      <c r="B112" s="211">
        <v>28</v>
      </c>
      <c r="C112" s="211">
        <v>385</v>
      </c>
      <c r="D112" s="211">
        <v>637740</v>
      </c>
      <c r="E112" s="227">
        <v>27</v>
      </c>
      <c r="F112" s="211">
        <v>396</v>
      </c>
      <c r="G112" s="228">
        <v>561982</v>
      </c>
      <c r="H112" s="211">
        <v>26</v>
      </c>
      <c r="I112" s="211">
        <v>399</v>
      </c>
      <c r="J112" s="228">
        <v>547186</v>
      </c>
      <c r="K112" s="211">
        <v>28</v>
      </c>
      <c r="L112" s="211">
        <v>366</v>
      </c>
      <c r="M112" s="228">
        <v>464770</v>
      </c>
      <c r="N112" s="211">
        <v>25</v>
      </c>
      <c r="O112" s="211">
        <v>372</v>
      </c>
      <c r="P112" s="228">
        <v>415635</v>
      </c>
    </row>
    <row r="113" spans="1:16" x14ac:dyDescent="0.15">
      <c r="A113" s="226" t="s">
        <v>318</v>
      </c>
      <c r="B113" s="211">
        <v>90</v>
      </c>
      <c r="C113" s="211">
        <v>3323</v>
      </c>
      <c r="D113" s="211">
        <v>10207947</v>
      </c>
      <c r="E113" s="227">
        <v>91</v>
      </c>
      <c r="F113" s="211">
        <v>3333</v>
      </c>
      <c r="G113" s="228">
        <v>8362010</v>
      </c>
      <c r="H113" s="211">
        <v>94</v>
      </c>
      <c r="I113" s="211">
        <v>3392</v>
      </c>
      <c r="J113" s="228">
        <v>10330678</v>
      </c>
      <c r="K113" s="211">
        <v>103</v>
      </c>
      <c r="L113" s="211">
        <v>3324</v>
      </c>
      <c r="M113" s="228">
        <v>9776371</v>
      </c>
      <c r="N113" s="211">
        <v>98</v>
      </c>
      <c r="O113" s="211">
        <v>3169</v>
      </c>
      <c r="P113" s="228">
        <v>9049658</v>
      </c>
    </row>
    <row r="114" spans="1:16" x14ac:dyDescent="0.15">
      <c r="A114" s="226" t="s">
        <v>319</v>
      </c>
      <c r="B114" s="211">
        <v>245</v>
      </c>
      <c r="C114" s="211">
        <v>3643</v>
      </c>
      <c r="D114" s="211">
        <v>5328874</v>
      </c>
      <c r="E114" s="227">
        <v>237</v>
      </c>
      <c r="F114" s="211">
        <v>3617</v>
      </c>
      <c r="G114" s="228">
        <v>5069890</v>
      </c>
      <c r="H114" s="211">
        <v>233</v>
      </c>
      <c r="I114" s="211">
        <v>3630</v>
      </c>
      <c r="J114" s="228">
        <v>6835346</v>
      </c>
      <c r="K114" s="211">
        <v>235</v>
      </c>
      <c r="L114" s="211">
        <v>3692</v>
      </c>
      <c r="M114" s="228">
        <v>5118860</v>
      </c>
      <c r="N114" s="211">
        <v>214</v>
      </c>
      <c r="O114" s="211">
        <v>3401</v>
      </c>
      <c r="P114" s="228">
        <v>4751287</v>
      </c>
    </row>
    <row r="115" spans="1:16" x14ac:dyDescent="0.15">
      <c r="A115" s="226" t="s">
        <v>320</v>
      </c>
      <c r="B115" s="211">
        <v>146</v>
      </c>
      <c r="C115" s="211">
        <v>3665</v>
      </c>
      <c r="D115" s="211">
        <v>10986640</v>
      </c>
      <c r="E115" s="227">
        <v>145</v>
      </c>
      <c r="F115" s="211">
        <v>3703</v>
      </c>
      <c r="G115" s="228">
        <v>10783182</v>
      </c>
      <c r="H115" s="211">
        <v>133</v>
      </c>
      <c r="I115" s="211">
        <v>3579</v>
      </c>
      <c r="J115" s="228">
        <v>11104278</v>
      </c>
      <c r="K115" s="211">
        <v>134</v>
      </c>
      <c r="L115" s="211">
        <v>3587</v>
      </c>
      <c r="M115" s="228">
        <v>10456055</v>
      </c>
      <c r="N115" s="211">
        <v>123</v>
      </c>
      <c r="O115" s="211">
        <v>3521</v>
      </c>
      <c r="P115" s="228">
        <v>10768532</v>
      </c>
    </row>
    <row r="116" spans="1:16" x14ac:dyDescent="0.15">
      <c r="A116" s="229" t="s">
        <v>321</v>
      </c>
      <c r="B116" s="230">
        <v>65</v>
      </c>
      <c r="C116" s="230">
        <v>2008</v>
      </c>
      <c r="D116" s="230">
        <v>6549478</v>
      </c>
      <c r="E116" s="231">
        <v>64</v>
      </c>
      <c r="F116" s="230">
        <v>2052</v>
      </c>
      <c r="G116" s="235">
        <v>6620479</v>
      </c>
      <c r="H116" s="230">
        <v>65</v>
      </c>
      <c r="I116" s="230">
        <v>1965</v>
      </c>
      <c r="J116" s="235">
        <v>7062144</v>
      </c>
      <c r="K116" s="230">
        <v>68</v>
      </c>
      <c r="L116" s="230">
        <v>1685</v>
      </c>
      <c r="M116" s="235">
        <v>6344715</v>
      </c>
      <c r="N116" s="230">
        <v>64</v>
      </c>
      <c r="O116" s="230">
        <v>1725</v>
      </c>
      <c r="P116" s="235">
        <v>5301304</v>
      </c>
    </row>
    <row r="117" spans="1:16" x14ac:dyDescent="0.15">
      <c r="A117" s="226" t="s">
        <v>322</v>
      </c>
      <c r="B117" s="211">
        <v>168</v>
      </c>
      <c r="C117" s="211">
        <v>1735</v>
      </c>
      <c r="D117" s="211">
        <v>2219715</v>
      </c>
      <c r="E117" s="227">
        <v>177</v>
      </c>
      <c r="F117" s="211">
        <v>1839</v>
      </c>
      <c r="G117" s="228">
        <v>2130861</v>
      </c>
      <c r="H117" s="211">
        <v>164</v>
      </c>
      <c r="I117" s="211">
        <v>1737</v>
      </c>
      <c r="J117" s="228">
        <v>2162144</v>
      </c>
      <c r="K117" s="211">
        <v>160</v>
      </c>
      <c r="L117" s="211">
        <v>1689</v>
      </c>
      <c r="M117" s="228">
        <v>2021636</v>
      </c>
      <c r="N117" s="211">
        <v>143</v>
      </c>
      <c r="O117" s="211">
        <v>1558</v>
      </c>
      <c r="P117" s="228">
        <v>1889114</v>
      </c>
    </row>
    <row r="118" spans="1:16" x14ac:dyDescent="0.15">
      <c r="A118" s="226" t="s">
        <v>323</v>
      </c>
      <c r="B118" s="211">
        <v>25</v>
      </c>
      <c r="C118" s="211">
        <v>374</v>
      </c>
      <c r="D118" s="211">
        <v>487299</v>
      </c>
      <c r="E118" s="227">
        <v>24</v>
      </c>
      <c r="F118" s="211">
        <v>389</v>
      </c>
      <c r="G118" s="228">
        <v>484923</v>
      </c>
      <c r="H118" s="211">
        <v>23</v>
      </c>
      <c r="I118" s="211">
        <v>360</v>
      </c>
      <c r="J118" s="228">
        <v>510263</v>
      </c>
      <c r="K118" s="211">
        <v>23</v>
      </c>
      <c r="L118" s="211">
        <v>352</v>
      </c>
      <c r="M118" s="228">
        <v>452406</v>
      </c>
      <c r="N118" s="211">
        <v>19</v>
      </c>
      <c r="O118" s="211">
        <v>319</v>
      </c>
      <c r="P118" s="228">
        <v>365067</v>
      </c>
    </row>
    <row r="119" spans="1:16" x14ac:dyDescent="0.15">
      <c r="A119" s="226" t="s">
        <v>324</v>
      </c>
      <c r="B119" s="211">
        <v>22</v>
      </c>
      <c r="C119" s="211">
        <v>345</v>
      </c>
      <c r="D119" s="211">
        <v>628405</v>
      </c>
      <c r="E119" s="227">
        <v>21</v>
      </c>
      <c r="F119" s="211">
        <v>335</v>
      </c>
      <c r="G119" s="228">
        <v>764358</v>
      </c>
      <c r="H119" s="211">
        <v>20</v>
      </c>
      <c r="I119" s="211">
        <v>322</v>
      </c>
      <c r="J119" s="228">
        <v>704402</v>
      </c>
      <c r="K119" s="211">
        <v>18</v>
      </c>
      <c r="L119" s="211">
        <v>380</v>
      </c>
      <c r="M119" s="228">
        <v>706966</v>
      </c>
      <c r="N119" s="211">
        <v>17</v>
      </c>
      <c r="O119" s="211">
        <v>351</v>
      </c>
      <c r="P119" s="228">
        <v>675779</v>
      </c>
    </row>
    <row r="120" spans="1:16" x14ac:dyDescent="0.15">
      <c r="A120" s="226" t="s">
        <v>325</v>
      </c>
      <c r="B120" s="211">
        <v>25</v>
      </c>
      <c r="C120" s="211">
        <v>479</v>
      </c>
      <c r="D120" s="211">
        <v>822834</v>
      </c>
      <c r="E120" s="227">
        <v>24</v>
      </c>
      <c r="F120" s="211">
        <v>438</v>
      </c>
      <c r="G120" s="228">
        <v>622919</v>
      </c>
      <c r="H120" s="211">
        <v>22</v>
      </c>
      <c r="I120" s="211">
        <v>428</v>
      </c>
      <c r="J120" s="228">
        <v>635710</v>
      </c>
      <c r="K120" s="211">
        <v>22</v>
      </c>
      <c r="L120" s="211">
        <v>392</v>
      </c>
      <c r="M120" s="228">
        <v>558153</v>
      </c>
      <c r="N120" s="211">
        <v>20</v>
      </c>
      <c r="O120" s="211">
        <v>376</v>
      </c>
      <c r="P120" s="228">
        <v>568109</v>
      </c>
    </row>
    <row r="121" spans="1:16" x14ac:dyDescent="0.15">
      <c r="A121" s="229" t="s">
        <v>326</v>
      </c>
      <c r="B121" s="230">
        <v>3</v>
      </c>
      <c r="C121" s="230" t="s">
        <v>255</v>
      </c>
      <c r="D121" s="235" t="s">
        <v>255</v>
      </c>
      <c r="E121" s="231">
        <v>3</v>
      </c>
      <c r="F121" s="230">
        <v>42</v>
      </c>
      <c r="G121" s="235">
        <v>24143</v>
      </c>
      <c r="H121" s="230">
        <v>3</v>
      </c>
      <c r="I121" s="230">
        <v>41</v>
      </c>
      <c r="J121" s="235">
        <v>20236</v>
      </c>
      <c r="K121" s="230">
        <v>2</v>
      </c>
      <c r="L121" s="230" t="s">
        <v>255</v>
      </c>
      <c r="M121" s="235" t="s">
        <v>255</v>
      </c>
      <c r="N121" s="230">
        <v>1</v>
      </c>
      <c r="O121" s="230" t="s">
        <v>255</v>
      </c>
      <c r="P121" s="235" t="s">
        <v>255</v>
      </c>
    </row>
    <row r="122" spans="1:16" x14ac:dyDescent="0.15">
      <c r="A122" s="226" t="s">
        <v>327</v>
      </c>
      <c r="B122" s="211">
        <v>50</v>
      </c>
      <c r="C122" s="211">
        <v>885</v>
      </c>
      <c r="D122" s="211">
        <v>1288820</v>
      </c>
      <c r="E122" s="227">
        <v>47</v>
      </c>
      <c r="F122" s="211">
        <v>818</v>
      </c>
      <c r="G122" s="228">
        <v>1228971</v>
      </c>
      <c r="H122" s="211">
        <v>49</v>
      </c>
      <c r="I122" s="211">
        <v>828</v>
      </c>
      <c r="J122" s="228">
        <v>1181914</v>
      </c>
      <c r="K122" s="211">
        <v>52</v>
      </c>
      <c r="L122" s="211">
        <v>866</v>
      </c>
      <c r="M122" s="228">
        <v>1218429</v>
      </c>
      <c r="N122" s="211">
        <v>50</v>
      </c>
      <c r="O122" s="211">
        <v>869</v>
      </c>
      <c r="P122" s="228">
        <v>1194679</v>
      </c>
    </row>
    <row r="123" spans="1:16" x14ac:dyDescent="0.15">
      <c r="A123" s="226" t="s">
        <v>328</v>
      </c>
      <c r="B123" s="211">
        <v>26</v>
      </c>
      <c r="C123" s="211">
        <v>763</v>
      </c>
      <c r="D123" s="211">
        <v>1120029</v>
      </c>
      <c r="E123" s="227">
        <v>23</v>
      </c>
      <c r="F123" s="211">
        <v>722</v>
      </c>
      <c r="G123" s="228">
        <v>1335539</v>
      </c>
      <c r="H123" s="211">
        <v>19</v>
      </c>
      <c r="I123" s="211">
        <v>683</v>
      </c>
      <c r="J123" s="228">
        <v>1511166</v>
      </c>
      <c r="K123" s="211">
        <v>19</v>
      </c>
      <c r="L123" s="211">
        <v>753</v>
      </c>
      <c r="M123" s="228">
        <v>868682</v>
      </c>
      <c r="N123" s="211">
        <v>18</v>
      </c>
      <c r="O123" s="211">
        <v>685</v>
      </c>
      <c r="P123" s="228">
        <v>808473</v>
      </c>
    </row>
    <row r="124" spans="1:16" x14ac:dyDescent="0.15">
      <c r="A124" s="226" t="s">
        <v>329</v>
      </c>
      <c r="B124" s="211">
        <v>18</v>
      </c>
      <c r="C124" s="211">
        <v>195</v>
      </c>
      <c r="D124" s="211">
        <v>144851</v>
      </c>
      <c r="E124" s="227">
        <v>16</v>
      </c>
      <c r="F124" s="211">
        <v>187</v>
      </c>
      <c r="G124" s="228">
        <v>130249</v>
      </c>
      <c r="H124" s="211">
        <v>17</v>
      </c>
      <c r="I124" s="211">
        <v>183</v>
      </c>
      <c r="J124" s="228">
        <v>143188</v>
      </c>
      <c r="K124" s="211">
        <v>16</v>
      </c>
      <c r="L124" s="211" t="s">
        <v>255</v>
      </c>
      <c r="M124" s="228" t="s">
        <v>255</v>
      </c>
      <c r="N124" s="211">
        <v>12</v>
      </c>
      <c r="O124" s="211" t="s">
        <v>255</v>
      </c>
      <c r="P124" s="228" t="s">
        <v>255</v>
      </c>
    </row>
    <row r="125" spans="1:16" x14ac:dyDescent="0.15">
      <c r="A125" s="226" t="s">
        <v>330</v>
      </c>
      <c r="B125" s="211">
        <v>12</v>
      </c>
      <c r="C125" s="211">
        <v>101</v>
      </c>
      <c r="D125" s="211">
        <v>89749</v>
      </c>
      <c r="E125" s="227">
        <v>12</v>
      </c>
      <c r="F125" s="211">
        <v>106</v>
      </c>
      <c r="G125" s="228">
        <v>78015</v>
      </c>
      <c r="H125" s="211">
        <v>11</v>
      </c>
      <c r="I125" s="211">
        <v>97</v>
      </c>
      <c r="J125" s="228">
        <v>78266</v>
      </c>
      <c r="K125" s="211">
        <v>11</v>
      </c>
      <c r="L125" s="211">
        <v>102</v>
      </c>
      <c r="M125" s="228">
        <v>71615</v>
      </c>
      <c r="N125" s="211">
        <v>48</v>
      </c>
      <c r="O125" s="211">
        <v>623</v>
      </c>
      <c r="P125" s="228">
        <v>988405</v>
      </c>
    </row>
    <row r="126" spans="1:16" x14ac:dyDescent="0.15">
      <c r="A126" s="226" t="s">
        <v>331</v>
      </c>
      <c r="B126" s="211">
        <v>50</v>
      </c>
      <c r="C126" s="211">
        <v>697</v>
      </c>
      <c r="D126" s="211">
        <v>1205813</v>
      </c>
      <c r="E126" s="227">
        <v>48</v>
      </c>
      <c r="F126" s="211">
        <v>672</v>
      </c>
      <c r="G126" s="228">
        <v>1132292</v>
      </c>
      <c r="H126" s="211">
        <v>50</v>
      </c>
      <c r="I126" s="211">
        <v>652</v>
      </c>
      <c r="J126" s="228">
        <v>1191116</v>
      </c>
      <c r="K126" s="211">
        <v>46</v>
      </c>
      <c r="L126" s="211">
        <v>671</v>
      </c>
      <c r="M126" s="228">
        <v>1106080</v>
      </c>
      <c r="N126" s="211">
        <v>11</v>
      </c>
      <c r="O126" s="211">
        <v>99</v>
      </c>
      <c r="P126" s="228">
        <v>64970</v>
      </c>
    </row>
    <row r="127" spans="1:16" x14ac:dyDescent="0.15">
      <c r="A127" s="229" t="s">
        <v>332</v>
      </c>
      <c r="B127" s="230">
        <v>50</v>
      </c>
      <c r="C127" s="230">
        <v>1043</v>
      </c>
      <c r="D127" s="230">
        <v>1635291</v>
      </c>
      <c r="E127" s="231">
        <v>49</v>
      </c>
      <c r="F127" s="230">
        <v>993</v>
      </c>
      <c r="G127" s="235">
        <v>1543167</v>
      </c>
      <c r="H127" s="230">
        <v>46</v>
      </c>
      <c r="I127" s="230">
        <v>1070</v>
      </c>
      <c r="J127" s="235">
        <v>1947394</v>
      </c>
      <c r="K127" s="230">
        <v>48</v>
      </c>
      <c r="L127" s="230">
        <v>1133</v>
      </c>
      <c r="M127" s="235">
        <v>1747551</v>
      </c>
      <c r="N127" s="230">
        <v>45</v>
      </c>
      <c r="O127" s="230">
        <v>1278</v>
      </c>
      <c r="P127" s="235">
        <v>1708960</v>
      </c>
    </row>
    <row r="128" spans="1:16" x14ac:dyDescent="0.15">
      <c r="A128" s="226" t="s">
        <v>333</v>
      </c>
      <c r="B128" s="211">
        <v>30</v>
      </c>
      <c r="C128" s="211">
        <v>776</v>
      </c>
      <c r="D128" s="211">
        <v>2119273</v>
      </c>
      <c r="E128" s="227">
        <v>29</v>
      </c>
      <c r="F128" s="211">
        <v>716</v>
      </c>
      <c r="G128" s="228">
        <v>1996521</v>
      </c>
      <c r="H128" s="211">
        <v>26</v>
      </c>
      <c r="I128" s="211">
        <v>680</v>
      </c>
      <c r="J128" s="228">
        <v>2280409</v>
      </c>
      <c r="K128" s="211">
        <v>22</v>
      </c>
      <c r="L128" s="211">
        <v>573</v>
      </c>
      <c r="M128" s="228">
        <v>1833511</v>
      </c>
      <c r="N128" s="211">
        <v>22</v>
      </c>
      <c r="O128" s="211">
        <v>565</v>
      </c>
      <c r="P128" s="228">
        <v>1763533</v>
      </c>
    </row>
    <row r="129" spans="1:16" x14ac:dyDescent="0.15">
      <c r="A129" s="226" t="s">
        <v>334</v>
      </c>
      <c r="B129" s="211">
        <v>28</v>
      </c>
      <c r="C129" s="211">
        <v>366</v>
      </c>
      <c r="D129" s="211">
        <v>427553</v>
      </c>
      <c r="E129" s="227">
        <v>28</v>
      </c>
      <c r="F129" s="211">
        <v>358</v>
      </c>
      <c r="G129" s="228">
        <v>482271</v>
      </c>
      <c r="H129" s="211">
        <v>24</v>
      </c>
      <c r="I129" s="211">
        <v>319</v>
      </c>
      <c r="J129" s="228">
        <v>433681</v>
      </c>
      <c r="K129" s="211">
        <v>24</v>
      </c>
      <c r="L129" s="211">
        <v>344</v>
      </c>
      <c r="M129" s="228">
        <v>439503</v>
      </c>
      <c r="N129" s="211">
        <v>20</v>
      </c>
      <c r="O129" s="211">
        <v>307</v>
      </c>
      <c r="P129" s="228">
        <v>427560</v>
      </c>
    </row>
    <row r="130" spans="1:16" x14ac:dyDescent="0.15">
      <c r="A130" s="226" t="s">
        <v>335</v>
      </c>
      <c r="B130" s="211">
        <v>28</v>
      </c>
      <c r="C130" s="211">
        <v>1164</v>
      </c>
      <c r="D130" s="211">
        <v>2574112</v>
      </c>
      <c r="E130" s="227">
        <v>30</v>
      </c>
      <c r="F130" s="211">
        <v>1153</v>
      </c>
      <c r="G130" s="228">
        <v>2932707</v>
      </c>
      <c r="H130" s="211">
        <v>29</v>
      </c>
      <c r="I130" s="211">
        <v>1107</v>
      </c>
      <c r="J130" s="228">
        <v>2702215</v>
      </c>
      <c r="K130" s="211">
        <v>26</v>
      </c>
      <c r="L130" s="211">
        <v>978</v>
      </c>
      <c r="M130" s="228">
        <v>2787690</v>
      </c>
      <c r="N130" s="211">
        <v>22</v>
      </c>
      <c r="O130" s="211">
        <v>776</v>
      </c>
      <c r="P130" s="228">
        <v>2646220</v>
      </c>
    </row>
    <row r="131" spans="1:16" x14ac:dyDescent="0.15">
      <c r="A131" s="226" t="s">
        <v>336</v>
      </c>
      <c r="B131" s="211">
        <v>11</v>
      </c>
      <c r="C131" s="211">
        <v>107</v>
      </c>
      <c r="D131" s="211">
        <v>125312</v>
      </c>
      <c r="E131" s="227">
        <v>9</v>
      </c>
      <c r="F131" s="211">
        <v>103</v>
      </c>
      <c r="G131" s="228">
        <v>90967</v>
      </c>
      <c r="H131" s="211">
        <v>8</v>
      </c>
      <c r="I131" s="211">
        <v>112</v>
      </c>
      <c r="J131" s="228">
        <v>160882</v>
      </c>
      <c r="K131" s="211">
        <v>8</v>
      </c>
      <c r="L131" s="211">
        <v>85</v>
      </c>
      <c r="M131" s="228">
        <v>154291</v>
      </c>
      <c r="N131" s="211">
        <v>7</v>
      </c>
      <c r="O131" s="211">
        <v>63</v>
      </c>
      <c r="P131" s="228">
        <v>54850</v>
      </c>
    </row>
    <row r="132" spans="1:16" x14ac:dyDescent="0.15">
      <c r="A132" s="226" t="s">
        <v>337</v>
      </c>
      <c r="B132" s="211">
        <v>26</v>
      </c>
      <c r="C132" s="211">
        <v>491</v>
      </c>
      <c r="D132" s="211">
        <v>1029570</v>
      </c>
      <c r="E132" s="227">
        <v>24</v>
      </c>
      <c r="F132" s="211">
        <v>410</v>
      </c>
      <c r="G132" s="228">
        <v>598478</v>
      </c>
      <c r="H132" s="211">
        <v>25</v>
      </c>
      <c r="I132" s="211">
        <v>399</v>
      </c>
      <c r="J132" s="228">
        <v>516489</v>
      </c>
      <c r="K132" s="211">
        <v>23</v>
      </c>
      <c r="L132" s="211">
        <v>419</v>
      </c>
      <c r="M132" s="228">
        <v>543773</v>
      </c>
      <c r="N132" s="211">
        <v>18</v>
      </c>
      <c r="O132" s="211">
        <v>356</v>
      </c>
      <c r="P132" s="228">
        <v>492924</v>
      </c>
    </row>
    <row r="133" spans="1:16" x14ac:dyDescent="0.15">
      <c r="A133" s="236" t="s">
        <v>338</v>
      </c>
      <c r="B133" s="237">
        <v>7</v>
      </c>
      <c r="C133" s="237">
        <v>108</v>
      </c>
      <c r="D133" s="237">
        <v>123736</v>
      </c>
      <c r="E133" s="238">
        <v>8</v>
      </c>
      <c r="F133" s="237">
        <v>127</v>
      </c>
      <c r="G133" s="242">
        <v>119672</v>
      </c>
      <c r="H133" s="237">
        <v>7</v>
      </c>
      <c r="I133" s="237">
        <v>136</v>
      </c>
      <c r="J133" s="242">
        <v>103509</v>
      </c>
      <c r="K133" s="237">
        <v>7</v>
      </c>
      <c r="L133" s="237">
        <v>148</v>
      </c>
      <c r="M133" s="242">
        <v>133662</v>
      </c>
      <c r="N133" s="237">
        <v>5</v>
      </c>
      <c r="O133" s="237">
        <v>123</v>
      </c>
      <c r="P133" s="242">
        <v>125187</v>
      </c>
    </row>
    <row r="134" spans="1:16" x14ac:dyDescent="0.15">
      <c r="C134" s="414"/>
      <c r="D134" s="414"/>
      <c r="E134" s="247"/>
      <c r="F134" s="414"/>
      <c r="G134" s="414"/>
      <c r="H134" s="247"/>
      <c r="O134" s="414" t="s">
        <v>298</v>
      </c>
      <c r="P134" s="414"/>
    </row>
    <row r="135" spans="1:16" x14ac:dyDescent="0.15">
      <c r="A135" s="205" t="s">
        <v>299</v>
      </c>
      <c r="B135" s="411" t="s">
        <v>217</v>
      </c>
      <c r="C135" s="411"/>
      <c r="D135" s="411"/>
      <c r="E135" s="410" t="s">
        <v>218</v>
      </c>
      <c r="F135" s="411"/>
      <c r="G135" s="412"/>
      <c r="H135" s="410" t="s">
        <v>219</v>
      </c>
      <c r="I135" s="411"/>
      <c r="J135" s="412"/>
      <c r="K135" s="410" t="s">
        <v>220</v>
      </c>
      <c r="L135" s="411"/>
      <c r="M135" s="412"/>
      <c r="N135" s="410" t="s">
        <v>344</v>
      </c>
      <c r="O135" s="411"/>
      <c r="P135" s="412"/>
    </row>
    <row r="136" spans="1:16" x14ac:dyDescent="0.15">
      <c r="A136" s="206" t="s">
        <v>300</v>
      </c>
      <c r="B136" s="209" t="s">
        <v>177</v>
      </c>
      <c r="C136" s="207" t="s">
        <v>178</v>
      </c>
      <c r="D136" s="208" t="s">
        <v>179</v>
      </c>
      <c r="E136" s="207" t="s">
        <v>177</v>
      </c>
      <c r="F136" s="207" t="s">
        <v>178</v>
      </c>
      <c r="G136" s="207" t="s">
        <v>179</v>
      </c>
      <c r="H136" s="207" t="s">
        <v>177</v>
      </c>
      <c r="I136" s="207" t="s">
        <v>178</v>
      </c>
      <c r="J136" s="207" t="s">
        <v>179</v>
      </c>
      <c r="K136" s="207" t="s">
        <v>177</v>
      </c>
      <c r="L136" s="207" t="s">
        <v>178</v>
      </c>
      <c r="M136" s="207" t="s">
        <v>179</v>
      </c>
      <c r="N136" s="207" t="s">
        <v>177</v>
      </c>
      <c r="O136" s="207" t="s">
        <v>178</v>
      </c>
      <c r="P136" s="207" t="s">
        <v>179</v>
      </c>
    </row>
    <row r="137" spans="1:16" ht="12" customHeight="1" x14ac:dyDescent="0.15">
      <c r="A137" s="210"/>
      <c r="B137" s="243"/>
      <c r="C137" s="243"/>
      <c r="D137" s="246"/>
      <c r="E137" s="248"/>
      <c r="F137" s="243"/>
      <c r="G137" s="185"/>
      <c r="H137" s="248"/>
      <c r="I137" s="243"/>
      <c r="J137" s="185"/>
      <c r="K137" s="248"/>
      <c r="L137" s="243"/>
      <c r="M137" s="185"/>
      <c r="N137" s="248"/>
      <c r="O137" s="243"/>
      <c r="P137" s="185"/>
    </row>
    <row r="138" spans="1:16" s="225" customFormat="1" x14ac:dyDescent="0.15">
      <c r="A138" s="218" t="s">
        <v>301</v>
      </c>
      <c r="B138" s="219">
        <v>3367</v>
      </c>
      <c r="C138" s="219">
        <v>78026</v>
      </c>
      <c r="D138" s="224">
        <v>174755179</v>
      </c>
      <c r="E138" s="220">
        <v>3106</v>
      </c>
      <c r="F138" s="219">
        <v>76386</v>
      </c>
      <c r="G138" s="224">
        <v>181331862</v>
      </c>
      <c r="H138" s="220">
        <v>3152</v>
      </c>
      <c r="I138" s="219">
        <v>75209</v>
      </c>
      <c r="J138" s="224">
        <v>185226120</v>
      </c>
      <c r="K138" s="220">
        <v>2897</v>
      </c>
      <c r="L138" s="219">
        <v>76585</v>
      </c>
      <c r="M138" s="224">
        <v>201820051</v>
      </c>
      <c r="N138" s="220">
        <v>2859</v>
      </c>
      <c r="O138" s="219">
        <v>78164</v>
      </c>
      <c r="P138" s="224">
        <v>216122443</v>
      </c>
    </row>
    <row r="139" spans="1:16" ht="6" customHeight="1" x14ac:dyDescent="0.15">
      <c r="A139" s="226"/>
      <c r="B139" s="211"/>
      <c r="C139" s="211"/>
      <c r="D139" s="228"/>
      <c r="E139" s="227"/>
      <c r="F139" s="211"/>
      <c r="G139" s="228"/>
      <c r="H139" s="227"/>
      <c r="I139" s="211"/>
      <c r="J139" s="228"/>
      <c r="K139" s="227"/>
      <c r="L139" s="211"/>
      <c r="M139" s="228"/>
      <c r="N139" s="227"/>
      <c r="O139" s="211"/>
      <c r="P139" s="228"/>
    </row>
    <row r="140" spans="1:16" s="225" customFormat="1" x14ac:dyDescent="0.15">
      <c r="A140" s="218" t="s">
        <v>302</v>
      </c>
      <c r="B140" s="219">
        <v>2290</v>
      </c>
      <c r="C140" s="219">
        <v>56977</v>
      </c>
      <c r="D140" s="224">
        <v>124857813</v>
      </c>
      <c r="E140" s="220">
        <v>2241</v>
      </c>
      <c r="F140" s="219">
        <v>57447</v>
      </c>
      <c r="G140" s="224">
        <v>130901196</v>
      </c>
      <c r="H140" s="220">
        <v>2812</v>
      </c>
      <c r="I140" s="219">
        <v>68825</v>
      </c>
      <c r="J140" s="224">
        <v>172133545</v>
      </c>
      <c r="K140" s="220">
        <v>2591</v>
      </c>
      <c r="L140" s="219">
        <v>70119</v>
      </c>
      <c r="M140" s="224">
        <v>186021681</v>
      </c>
      <c r="N140" s="220">
        <v>2565</v>
      </c>
      <c r="O140" s="219">
        <v>71760</v>
      </c>
      <c r="P140" s="224">
        <v>201296798</v>
      </c>
    </row>
    <row r="141" spans="1:16" s="253" customFormat="1" x14ac:dyDescent="0.15">
      <c r="A141" s="249" t="s">
        <v>303</v>
      </c>
      <c r="B141" s="250">
        <v>-830</v>
      </c>
      <c r="C141" s="250">
        <v>-19226</v>
      </c>
      <c r="D141" s="251">
        <v>-33000974</v>
      </c>
      <c r="E141" s="252">
        <v>-770</v>
      </c>
      <c r="F141" s="250">
        <v>-18816</v>
      </c>
      <c r="G141" s="251">
        <v>-35139003</v>
      </c>
      <c r="H141" s="231">
        <v>763</v>
      </c>
      <c r="I141" s="230">
        <v>17870</v>
      </c>
      <c r="J141" s="235">
        <v>34867933</v>
      </c>
      <c r="K141" s="231">
        <v>736</v>
      </c>
      <c r="L141" s="230">
        <v>18267</v>
      </c>
      <c r="M141" s="235">
        <v>36983412</v>
      </c>
      <c r="N141" s="231">
        <v>768</v>
      </c>
      <c r="O141" s="230">
        <v>18535</v>
      </c>
      <c r="P141" s="235">
        <v>43579995</v>
      </c>
    </row>
    <row r="142" spans="1:16" s="258" customFormat="1" x14ac:dyDescent="0.15">
      <c r="A142" s="254" t="s">
        <v>345</v>
      </c>
      <c r="B142" s="211">
        <v>740</v>
      </c>
      <c r="C142" s="211">
        <v>17060</v>
      </c>
      <c r="D142" s="228">
        <v>30133178</v>
      </c>
      <c r="E142" s="227">
        <v>685</v>
      </c>
      <c r="F142" s="211">
        <v>16886</v>
      </c>
      <c r="G142" s="228">
        <v>31571625</v>
      </c>
      <c r="H142" s="255">
        <v>-682</v>
      </c>
      <c r="I142" s="256">
        <v>-16169</v>
      </c>
      <c r="J142" s="257">
        <v>-31427216</v>
      </c>
      <c r="K142" s="255">
        <v>-661</v>
      </c>
      <c r="L142" s="256">
        <v>-16434</v>
      </c>
      <c r="M142" s="257">
        <v>-33637989</v>
      </c>
      <c r="N142" s="255">
        <v>-698</v>
      </c>
      <c r="O142" s="256">
        <v>-16775</v>
      </c>
      <c r="P142" s="257">
        <v>-40131054</v>
      </c>
    </row>
    <row r="143" spans="1:16" s="258" customFormat="1" x14ac:dyDescent="0.15">
      <c r="A143" s="249" t="s">
        <v>304</v>
      </c>
      <c r="B143" s="230">
        <v>126</v>
      </c>
      <c r="C143" s="230">
        <v>4558</v>
      </c>
      <c r="D143" s="235">
        <v>12005828</v>
      </c>
      <c r="E143" s="231">
        <v>117</v>
      </c>
      <c r="F143" s="230">
        <v>4399</v>
      </c>
      <c r="G143" s="235">
        <v>12954331</v>
      </c>
      <c r="H143" s="231">
        <v>113</v>
      </c>
      <c r="I143" s="230">
        <v>4599</v>
      </c>
      <c r="J143" s="235">
        <v>13532487</v>
      </c>
      <c r="K143" s="231">
        <v>106</v>
      </c>
      <c r="L143" s="230">
        <v>4509</v>
      </c>
      <c r="M143" s="235">
        <v>11743851</v>
      </c>
      <c r="N143" s="231">
        <v>105</v>
      </c>
      <c r="O143" s="230">
        <v>4641</v>
      </c>
      <c r="P143" s="235">
        <v>12203923</v>
      </c>
    </row>
    <row r="144" spans="1:16" s="258" customFormat="1" x14ac:dyDescent="0.15">
      <c r="A144" s="259" t="s">
        <v>306</v>
      </c>
      <c r="B144" s="260">
        <v>115</v>
      </c>
      <c r="C144" s="260">
        <v>2391</v>
      </c>
      <c r="D144" s="261">
        <v>4343134</v>
      </c>
      <c r="E144" s="262">
        <v>106</v>
      </c>
      <c r="F144" s="260">
        <v>2432</v>
      </c>
      <c r="G144" s="261">
        <v>4707321</v>
      </c>
      <c r="H144" s="262">
        <v>113</v>
      </c>
      <c r="I144" s="260">
        <v>2344</v>
      </c>
      <c r="J144" s="261">
        <v>4790862</v>
      </c>
      <c r="K144" s="262">
        <v>103</v>
      </c>
      <c r="L144" s="260">
        <v>2282</v>
      </c>
      <c r="M144" s="261">
        <v>4325041</v>
      </c>
      <c r="N144" s="262">
        <v>100</v>
      </c>
      <c r="O144" s="260">
        <v>2434</v>
      </c>
      <c r="P144" s="261">
        <v>4856655</v>
      </c>
    </row>
    <row r="145" spans="1:16" s="258" customFormat="1" x14ac:dyDescent="0.15">
      <c r="A145" s="259" t="s">
        <v>346</v>
      </c>
      <c r="B145" s="263">
        <v>-122</v>
      </c>
      <c r="C145" s="263">
        <v>-3011</v>
      </c>
      <c r="D145" s="264">
        <v>-5219248</v>
      </c>
      <c r="E145" s="262">
        <v>117</v>
      </c>
      <c r="F145" s="260">
        <v>2924</v>
      </c>
      <c r="G145" s="261">
        <v>5249713</v>
      </c>
      <c r="H145" s="262">
        <v>114</v>
      </c>
      <c r="I145" s="260">
        <v>2712</v>
      </c>
      <c r="J145" s="261">
        <v>4725413</v>
      </c>
      <c r="K145" s="262">
        <v>104</v>
      </c>
      <c r="L145" s="260">
        <v>2460</v>
      </c>
      <c r="M145" s="261">
        <v>4942953</v>
      </c>
      <c r="N145" s="262">
        <v>116</v>
      </c>
      <c r="O145" s="260">
        <v>2908</v>
      </c>
      <c r="P145" s="261">
        <v>5486505</v>
      </c>
    </row>
    <row r="146" spans="1:16" s="258" customFormat="1" x14ac:dyDescent="0.15">
      <c r="A146" s="265" t="s">
        <v>347</v>
      </c>
      <c r="B146" s="211">
        <v>122</v>
      </c>
      <c r="C146" s="211">
        <v>3011</v>
      </c>
      <c r="D146" s="228">
        <v>5219248</v>
      </c>
      <c r="E146" s="255">
        <v>-117</v>
      </c>
      <c r="F146" s="256">
        <v>-2924</v>
      </c>
      <c r="G146" s="257">
        <v>-5249713</v>
      </c>
      <c r="H146" s="255">
        <v>-114</v>
      </c>
      <c r="I146" s="256">
        <v>-2712</v>
      </c>
      <c r="J146" s="257">
        <v>-4725413</v>
      </c>
      <c r="K146" s="255">
        <v>-104</v>
      </c>
      <c r="L146" s="256">
        <v>-2460</v>
      </c>
      <c r="M146" s="257">
        <v>-4942953</v>
      </c>
      <c r="N146" s="255">
        <v>-116</v>
      </c>
      <c r="O146" s="256">
        <v>-2908</v>
      </c>
      <c r="P146" s="257">
        <v>-5486505</v>
      </c>
    </row>
    <row r="147" spans="1:16" s="258" customFormat="1" x14ac:dyDescent="0.15">
      <c r="A147" s="249" t="s">
        <v>308</v>
      </c>
      <c r="B147" s="230">
        <v>120</v>
      </c>
      <c r="C147" s="230">
        <v>2871</v>
      </c>
      <c r="D147" s="235">
        <v>8484620</v>
      </c>
      <c r="E147" s="231">
        <v>110</v>
      </c>
      <c r="F147" s="230">
        <v>2883</v>
      </c>
      <c r="G147" s="235">
        <v>9887612</v>
      </c>
      <c r="H147" s="231">
        <v>119</v>
      </c>
      <c r="I147" s="230">
        <v>2918</v>
      </c>
      <c r="J147" s="235">
        <v>10777949</v>
      </c>
      <c r="K147" s="231">
        <v>108</v>
      </c>
      <c r="L147" s="230">
        <v>2815</v>
      </c>
      <c r="M147" s="235">
        <v>11373192</v>
      </c>
      <c r="N147" s="231">
        <v>106</v>
      </c>
      <c r="O147" s="230">
        <v>2772</v>
      </c>
      <c r="P147" s="235">
        <v>11926555</v>
      </c>
    </row>
    <row r="148" spans="1:16" s="258" customFormat="1" x14ac:dyDescent="0.15">
      <c r="A148" s="259" t="s">
        <v>309</v>
      </c>
      <c r="B148" s="260">
        <v>578</v>
      </c>
      <c r="C148" s="260">
        <v>10391</v>
      </c>
      <c r="D148" s="261">
        <v>16039557</v>
      </c>
      <c r="E148" s="262">
        <v>528</v>
      </c>
      <c r="F148" s="260">
        <v>10195</v>
      </c>
      <c r="G148" s="261">
        <v>16460775</v>
      </c>
      <c r="H148" s="262">
        <v>547</v>
      </c>
      <c r="I148" s="260">
        <v>10054</v>
      </c>
      <c r="J148" s="261">
        <v>15707428</v>
      </c>
      <c r="K148" s="262">
        <v>487</v>
      </c>
      <c r="L148" s="260">
        <v>10043</v>
      </c>
      <c r="M148" s="261">
        <v>16634781</v>
      </c>
      <c r="N148" s="262">
        <v>452</v>
      </c>
      <c r="O148" s="260">
        <v>10015</v>
      </c>
      <c r="P148" s="261">
        <v>18097216</v>
      </c>
    </row>
    <row r="149" spans="1:16" s="258" customFormat="1" x14ac:dyDescent="0.15">
      <c r="A149" s="259" t="s">
        <v>348</v>
      </c>
      <c r="B149" s="260">
        <v>121</v>
      </c>
      <c r="C149" s="260">
        <v>3724</v>
      </c>
      <c r="D149" s="261">
        <v>11773307</v>
      </c>
      <c r="E149" s="262">
        <v>108</v>
      </c>
      <c r="F149" s="260">
        <v>3734</v>
      </c>
      <c r="G149" s="261">
        <v>12027721</v>
      </c>
      <c r="H149" s="262">
        <v>114</v>
      </c>
      <c r="I149" s="260">
        <v>3573</v>
      </c>
      <c r="J149" s="261">
        <v>12358481</v>
      </c>
      <c r="K149" s="262">
        <v>101</v>
      </c>
      <c r="L149" s="260">
        <v>3747</v>
      </c>
      <c r="M149" s="261">
        <v>13525279</v>
      </c>
      <c r="N149" s="262">
        <v>106</v>
      </c>
      <c r="O149" s="260">
        <v>4037</v>
      </c>
      <c r="P149" s="261">
        <v>14972888</v>
      </c>
    </row>
    <row r="150" spans="1:16" s="258" customFormat="1" x14ac:dyDescent="0.15">
      <c r="A150" s="259" t="s">
        <v>349</v>
      </c>
      <c r="B150" s="263">
        <v>-511</v>
      </c>
      <c r="C150" s="263">
        <v>-14536</v>
      </c>
      <c r="D150" s="264">
        <v>-38700486</v>
      </c>
      <c r="E150" s="262">
        <v>470</v>
      </c>
      <c r="F150" s="260">
        <v>13994</v>
      </c>
      <c r="G150" s="261">
        <v>38042098</v>
      </c>
      <c r="H150" s="262">
        <v>473</v>
      </c>
      <c r="I150" s="260">
        <v>14415</v>
      </c>
      <c r="J150" s="261">
        <v>40548918</v>
      </c>
      <c r="K150" s="262">
        <v>429</v>
      </c>
      <c r="L150" s="260">
        <v>14938</v>
      </c>
      <c r="M150" s="261">
        <v>48053953</v>
      </c>
      <c r="N150" s="262">
        <v>406</v>
      </c>
      <c r="O150" s="260">
        <v>15603</v>
      </c>
      <c r="P150" s="261">
        <v>51299756</v>
      </c>
    </row>
    <row r="151" spans="1:16" s="258" customFormat="1" x14ac:dyDescent="0.15">
      <c r="A151" s="254" t="s">
        <v>350</v>
      </c>
      <c r="B151" s="211">
        <v>368</v>
      </c>
      <c r="C151" s="211">
        <v>12971</v>
      </c>
      <c r="D151" s="228">
        <v>36858941</v>
      </c>
      <c r="E151" s="255">
        <v>-338</v>
      </c>
      <c r="F151" s="256">
        <v>-12435</v>
      </c>
      <c r="G151" s="257">
        <v>-36219968</v>
      </c>
      <c r="H151" s="255">
        <v>-335</v>
      </c>
      <c r="I151" s="256">
        <v>-12843</v>
      </c>
      <c r="J151" s="257">
        <v>-38704044</v>
      </c>
      <c r="K151" s="255">
        <v>-305</v>
      </c>
      <c r="L151" s="256">
        <v>-13376</v>
      </c>
      <c r="M151" s="257">
        <v>-46103849</v>
      </c>
      <c r="N151" s="255">
        <v>-286</v>
      </c>
      <c r="O151" s="256">
        <v>-14064</v>
      </c>
      <c r="P151" s="257">
        <v>-49112485</v>
      </c>
    </row>
    <row r="152" spans="1:16" s="243" customFormat="1" x14ac:dyDescent="0.15">
      <c r="A152" s="249" t="s">
        <v>351</v>
      </c>
      <c r="B152" s="250">
        <v>-479</v>
      </c>
      <c r="C152" s="250">
        <v>-10627</v>
      </c>
      <c r="D152" s="251">
        <v>-32611857</v>
      </c>
      <c r="E152" s="252">
        <v>-443</v>
      </c>
      <c r="F152" s="250">
        <v>-10370</v>
      </c>
      <c r="G152" s="251">
        <v>-33638456</v>
      </c>
      <c r="H152" s="231">
        <v>456</v>
      </c>
      <c r="I152" s="230">
        <v>10340</v>
      </c>
      <c r="J152" s="235">
        <v>34824074</v>
      </c>
      <c r="K152" s="231">
        <v>417</v>
      </c>
      <c r="L152" s="230">
        <v>11058</v>
      </c>
      <c r="M152" s="235">
        <v>38439219</v>
      </c>
      <c r="N152" s="231">
        <v>406</v>
      </c>
      <c r="O152" s="230">
        <v>10815</v>
      </c>
      <c r="P152" s="235">
        <v>38873305</v>
      </c>
    </row>
    <row r="153" spans="1:16" s="258" customFormat="1" ht="6" customHeight="1" x14ac:dyDescent="0.15">
      <c r="A153" s="266"/>
      <c r="B153" s="211"/>
      <c r="C153" s="211"/>
      <c r="D153" s="228"/>
      <c r="E153" s="227"/>
      <c r="F153" s="211"/>
      <c r="G153" s="228"/>
      <c r="H153" s="227"/>
      <c r="I153" s="211"/>
      <c r="J153" s="228"/>
      <c r="K153" s="227"/>
      <c r="L153" s="211"/>
      <c r="M153" s="228"/>
      <c r="N153" s="227"/>
      <c r="O153" s="211"/>
      <c r="P153" s="228"/>
    </row>
    <row r="154" spans="1:16" s="253" customFormat="1" x14ac:dyDescent="0.15">
      <c r="A154" s="267" t="s">
        <v>310</v>
      </c>
      <c r="B154" s="219">
        <v>1077</v>
      </c>
      <c r="C154" s="219">
        <v>21049</v>
      </c>
      <c r="D154" s="224">
        <v>49897366</v>
      </c>
      <c r="E154" s="220">
        <v>865</v>
      </c>
      <c r="F154" s="219">
        <v>18939</v>
      </c>
      <c r="G154" s="224">
        <v>50430666</v>
      </c>
      <c r="H154" s="220">
        <v>340</v>
      </c>
      <c r="I154" s="219">
        <v>6384</v>
      </c>
      <c r="J154" s="224">
        <v>13092575</v>
      </c>
      <c r="K154" s="220">
        <v>306</v>
      </c>
      <c r="L154" s="219">
        <v>6466</v>
      </c>
      <c r="M154" s="224">
        <v>15798370</v>
      </c>
      <c r="N154" s="220">
        <v>294</v>
      </c>
      <c r="O154" s="219">
        <v>6404</v>
      </c>
      <c r="P154" s="224">
        <v>14825645</v>
      </c>
    </row>
    <row r="155" spans="1:16" s="258" customFormat="1" x14ac:dyDescent="0.15">
      <c r="A155" s="265" t="s">
        <v>352</v>
      </c>
      <c r="B155" s="211">
        <v>32</v>
      </c>
      <c r="C155" s="211">
        <v>412</v>
      </c>
      <c r="D155" s="211">
        <v>464108</v>
      </c>
      <c r="E155" s="227">
        <v>30</v>
      </c>
      <c r="F155" s="211">
        <v>438</v>
      </c>
      <c r="G155" s="228">
        <v>637167</v>
      </c>
      <c r="H155" s="255">
        <v>-28</v>
      </c>
      <c r="I155" s="256">
        <v>-421</v>
      </c>
      <c r="J155" s="257">
        <v>-649514</v>
      </c>
      <c r="K155" s="255">
        <v>-22</v>
      </c>
      <c r="L155" s="256">
        <v>-406</v>
      </c>
      <c r="M155" s="257">
        <v>-688834</v>
      </c>
      <c r="N155" s="255">
        <v>-20</v>
      </c>
      <c r="O155" s="256">
        <v>-412</v>
      </c>
      <c r="P155" s="257">
        <v>-784353</v>
      </c>
    </row>
    <row r="156" spans="1:16" s="258" customFormat="1" x14ac:dyDescent="0.15">
      <c r="A156" s="254" t="s">
        <v>353</v>
      </c>
      <c r="B156" s="211">
        <v>11</v>
      </c>
      <c r="C156" s="211">
        <v>98</v>
      </c>
      <c r="D156" s="211">
        <v>61463</v>
      </c>
      <c r="E156" s="227">
        <v>10</v>
      </c>
      <c r="F156" s="211">
        <v>83</v>
      </c>
      <c r="G156" s="228">
        <v>61565</v>
      </c>
      <c r="H156" s="255">
        <v>-10</v>
      </c>
      <c r="I156" s="256">
        <v>-87</v>
      </c>
      <c r="J156" s="257">
        <v>-57890</v>
      </c>
      <c r="K156" s="255">
        <v>-10</v>
      </c>
      <c r="L156" s="256">
        <v>-83</v>
      </c>
      <c r="M156" s="257">
        <v>-62643</v>
      </c>
      <c r="N156" s="255">
        <v>-11</v>
      </c>
      <c r="O156" s="256">
        <v>-95</v>
      </c>
      <c r="P156" s="257">
        <v>-64400</v>
      </c>
    </row>
    <row r="157" spans="1:16" s="258" customFormat="1" x14ac:dyDescent="0.15">
      <c r="A157" s="254" t="s">
        <v>354</v>
      </c>
      <c r="B157" s="211">
        <v>47</v>
      </c>
      <c r="C157" s="211">
        <v>1656</v>
      </c>
      <c r="D157" s="211">
        <v>2342225</v>
      </c>
      <c r="E157" s="227">
        <v>45</v>
      </c>
      <c r="F157" s="211">
        <v>1409</v>
      </c>
      <c r="G157" s="211">
        <v>2868646</v>
      </c>
      <c r="H157" s="255">
        <v>-43</v>
      </c>
      <c r="I157" s="256">
        <v>-1193</v>
      </c>
      <c r="J157" s="257">
        <v>-2733313</v>
      </c>
      <c r="K157" s="255">
        <v>-43</v>
      </c>
      <c r="L157" s="256">
        <v>-1344</v>
      </c>
      <c r="M157" s="257">
        <v>-2593946</v>
      </c>
      <c r="N157" s="255">
        <v>-39</v>
      </c>
      <c r="O157" s="256">
        <v>-1253</v>
      </c>
      <c r="P157" s="257">
        <v>-2600188</v>
      </c>
    </row>
    <row r="158" spans="1:16" s="258" customFormat="1" x14ac:dyDescent="0.15">
      <c r="A158" s="265" t="s">
        <v>355</v>
      </c>
      <c r="B158" s="211" t="s">
        <v>343</v>
      </c>
      <c r="C158" s="211" t="s">
        <v>343</v>
      </c>
      <c r="D158" s="211" t="s">
        <v>343</v>
      </c>
      <c r="E158" s="255" t="s">
        <v>356</v>
      </c>
      <c r="F158" s="256" t="s">
        <v>356</v>
      </c>
      <c r="G158" s="256" t="s">
        <v>356</v>
      </c>
      <c r="H158" s="255" t="s">
        <v>356</v>
      </c>
      <c r="I158" s="256" t="s">
        <v>356</v>
      </c>
      <c r="J158" s="256" t="s">
        <v>356</v>
      </c>
      <c r="K158" s="255" t="s">
        <v>356</v>
      </c>
      <c r="L158" s="256" t="s">
        <v>356</v>
      </c>
      <c r="M158" s="256" t="s">
        <v>356</v>
      </c>
      <c r="N158" s="227" t="s">
        <v>356</v>
      </c>
      <c r="O158" s="211" t="s">
        <v>356</v>
      </c>
      <c r="P158" s="228" t="s">
        <v>356</v>
      </c>
    </row>
    <row r="159" spans="1:16" s="258" customFormat="1" x14ac:dyDescent="0.15">
      <c r="A159" s="265" t="s">
        <v>357</v>
      </c>
      <c r="B159" s="256" t="s">
        <v>358</v>
      </c>
      <c r="C159" s="256" t="s">
        <v>359</v>
      </c>
      <c r="D159" s="256">
        <v>-419688</v>
      </c>
      <c r="E159" s="255">
        <v>-20</v>
      </c>
      <c r="F159" s="256">
        <v>-292</v>
      </c>
      <c r="G159" s="256">
        <v>-427970</v>
      </c>
      <c r="H159" s="255">
        <v>-23</v>
      </c>
      <c r="I159" s="256">
        <v>-282</v>
      </c>
      <c r="J159" s="256">
        <v>-384864</v>
      </c>
      <c r="K159" s="255">
        <v>-15</v>
      </c>
      <c r="L159" s="256">
        <v>-246</v>
      </c>
      <c r="M159" s="256">
        <v>-393385</v>
      </c>
      <c r="N159" s="255">
        <v>-18</v>
      </c>
      <c r="O159" s="256">
        <v>-279</v>
      </c>
      <c r="P159" s="257">
        <v>-463346</v>
      </c>
    </row>
    <row r="160" spans="1:16" s="258" customFormat="1" x14ac:dyDescent="0.15">
      <c r="A160" s="254" t="s">
        <v>360</v>
      </c>
      <c r="B160" s="256" t="s">
        <v>361</v>
      </c>
      <c r="C160" s="256">
        <v>-3387</v>
      </c>
      <c r="D160" s="256">
        <v>-11353619</v>
      </c>
      <c r="E160" s="255">
        <v>-88</v>
      </c>
      <c r="F160" s="256">
        <v>-3442</v>
      </c>
      <c r="G160" s="256">
        <v>-11599751</v>
      </c>
      <c r="H160" s="255">
        <v>-91</v>
      </c>
      <c r="I160" s="256">
        <v>-3291</v>
      </c>
      <c r="J160" s="256">
        <v>-11973617</v>
      </c>
      <c r="K160" s="255">
        <v>-86</v>
      </c>
      <c r="L160" s="256">
        <v>-3501</v>
      </c>
      <c r="M160" s="257">
        <v>-13131894</v>
      </c>
      <c r="N160" s="255">
        <v>-88</v>
      </c>
      <c r="O160" s="256">
        <v>-3758</v>
      </c>
      <c r="P160" s="257">
        <v>-14509542</v>
      </c>
    </row>
    <row r="161" spans="1:16" s="258" customFormat="1" x14ac:dyDescent="0.15">
      <c r="A161" s="265" t="s">
        <v>362</v>
      </c>
      <c r="B161" s="211">
        <v>143</v>
      </c>
      <c r="C161" s="211">
        <v>1565</v>
      </c>
      <c r="D161" s="211">
        <v>1841545</v>
      </c>
      <c r="E161" s="255">
        <v>-132</v>
      </c>
      <c r="F161" s="256">
        <v>-1559</v>
      </c>
      <c r="G161" s="256">
        <v>-1822130</v>
      </c>
      <c r="H161" s="255">
        <v>-138</v>
      </c>
      <c r="I161" s="256">
        <v>-1572</v>
      </c>
      <c r="J161" s="256">
        <v>-1844874</v>
      </c>
      <c r="K161" s="255">
        <v>-124</v>
      </c>
      <c r="L161" s="256">
        <v>-1562</v>
      </c>
      <c r="M161" s="256">
        <v>-1950104</v>
      </c>
      <c r="N161" s="255">
        <v>-120</v>
      </c>
      <c r="O161" s="256">
        <v>-1539</v>
      </c>
      <c r="P161" s="257">
        <v>-2187271</v>
      </c>
    </row>
    <row r="162" spans="1:16" s="258" customFormat="1" x14ac:dyDescent="0.15">
      <c r="A162" s="265" t="s">
        <v>363</v>
      </c>
      <c r="B162" s="211">
        <v>76</v>
      </c>
      <c r="C162" s="211">
        <v>2160</v>
      </c>
      <c r="D162" s="211">
        <v>11612100</v>
      </c>
      <c r="E162" s="227">
        <v>70</v>
      </c>
      <c r="F162" s="211">
        <v>2080</v>
      </c>
      <c r="G162" s="211">
        <v>11797265</v>
      </c>
      <c r="H162" s="255">
        <v>-72</v>
      </c>
      <c r="I162" s="256">
        <v>-2094</v>
      </c>
      <c r="J162" s="256">
        <v>-11812838</v>
      </c>
      <c r="K162" s="255">
        <v>-68</v>
      </c>
      <c r="L162" s="256">
        <v>-2158</v>
      </c>
      <c r="M162" s="256">
        <v>-13940979</v>
      </c>
      <c r="N162" s="255">
        <v>-64</v>
      </c>
      <c r="O162" s="256">
        <v>-2212</v>
      </c>
      <c r="P162" s="257">
        <v>-15282669</v>
      </c>
    </row>
    <row r="163" spans="1:16" s="258" customFormat="1" x14ac:dyDescent="0.15">
      <c r="A163" s="254" t="s">
        <v>364</v>
      </c>
      <c r="B163" s="211">
        <v>217</v>
      </c>
      <c r="C163" s="211">
        <v>3377</v>
      </c>
      <c r="D163" s="211">
        <v>4668528</v>
      </c>
      <c r="E163" s="227">
        <v>203</v>
      </c>
      <c r="F163" s="211">
        <v>3380</v>
      </c>
      <c r="G163" s="211">
        <v>4926376</v>
      </c>
      <c r="H163" s="255">
        <v>-206</v>
      </c>
      <c r="I163" s="256">
        <v>-3391</v>
      </c>
      <c r="J163" s="256">
        <v>-5035032</v>
      </c>
      <c r="K163" s="255">
        <v>-184</v>
      </c>
      <c r="L163" s="256">
        <v>-3199</v>
      </c>
      <c r="M163" s="256">
        <v>-4954536</v>
      </c>
      <c r="N163" s="255">
        <v>-176</v>
      </c>
      <c r="O163" s="256">
        <v>-3228</v>
      </c>
      <c r="P163" s="257">
        <v>-5314819</v>
      </c>
    </row>
    <row r="164" spans="1:16" s="258" customFormat="1" x14ac:dyDescent="0.15">
      <c r="A164" s="254" t="s">
        <v>365</v>
      </c>
      <c r="B164" s="211">
        <v>120</v>
      </c>
      <c r="C164" s="211">
        <v>3435</v>
      </c>
      <c r="D164" s="211">
        <v>10709202</v>
      </c>
      <c r="E164" s="227">
        <v>109</v>
      </c>
      <c r="F164" s="211">
        <v>3370</v>
      </c>
      <c r="G164" s="211">
        <v>11471413</v>
      </c>
      <c r="H164" s="255">
        <v>-118</v>
      </c>
      <c r="I164" s="256">
        <v>-3343</v>
      </c>
      <c r="J164" s="256">
        <v>-12463931</v>
      </c>
      <c r="K164" s="255">
        <v>-108</v>
      </c>
      <c r="L164" s="256">
        <v>-4164</v>
      </c>
      <c r="M164" s="256">
        <v>-14296609</v>
      </c>
      <c r="N164" s="255">
        <v>-111</v>
      </c>
      <c r="O164" s="256">
        <v>-3853</v>
      </c>
      <c r="P164" s="257">
        <v>-12985268</v>
      </c>
    </row>
    <row r="165" spans="1:16" s="258" customFormat="1" x14ac:dyDescent="0.15">
      <c r="A165" s="254" t="s">
        <v>366</v>
      </c>
      <c r="B165" s="211">
        <v>66</v>
      </c>
      <c r="C165" s="211">
        <v>1655</v>
      </c>
      <c r="D165" s="211">
        <v>5622027</v>
      </c>
      <c r="E165" s="227">
        <v>61</v>
      </c>
      <c r="F165" s="211">
        <v>1540</v>
      </c>
      <c r="G165" s="211">
        <v>5443402</v>
      </c>
      <c r="H165" s="255">
        <v>-60</v>
      </c>
      <c r="I165" s="256">
        <v>-1512</v>
      </c>
      <c r="J165" s="256">
        <v>-5512273</v>
      </c>
      <c r="K165" s="255">
        <v>-57</v>
      </c>
      <c r="L165" s="256">
        <v>-1537</v>
      </c>
      <c r="M165" s="256">
        <v>-5247095</v>
      </c>
      <c r="N165" s="255">
        <v>-55</v>
      </c>
      <c r="O165" s="256">
        <v>-1522</v>
      </c>
      <c r="P165" s="257">
        <v>-5290549</v>
      </c>
    </row>
    <row r="166" spans="1:16" s="258" customFormat="1" x14ac:dyDescent="0.15">
      <c r="A166" s="249" t="s">
        <v>367</v>
      </c>
      <c r="B166" s="250">
        <v>-90</v>
      </c>
      <c r="C166" s="250">
        <v>-1235</v>
      </c>
      <c r="D166" s="250">
        <v>-1643089</v>
      </c>
      <c r="E166" s="252">
        <v>-82</v>
      </c>
      <c r="F166" s="250">
        <v>-1250</v>
      </c>
      <c r="G166" s="250">
        <v>-1730152</v>
      </c>
      <c r="H166" s="231">
        <v>83</v>
      </c>
      <c r="I166" s="230">
        <v>1159</v>
      </c>
      <c r="J166" s="230">
        <v>1635841</v>
      </c>
      <c r="K166" s="231">
        <v>69</v>
      </c>
      <c r="L166" s="230">
        <v>1049</v>
      </c>
      <c r="M166" s="230">
        <v>1598232</v>
      </c>
      <c r="N166" s="231">
        <v>70</v>
      </c>
      <c r="O166" s="230">
        <v>1094</v>
      </c>
      <c r="P166" s="235">
        <v>1671101</v>
      </c>
    </row>
    <row r="167" spans="1:16" s="258" customFormat="1" x14ac:dyDescent="0.15">
      <c r="A167" s="265" t="s">
        <v>368</v>
      </c>
      <c r="B167" s="211">
        <v>39</v>
      </c>
      <c r="C167" s="211">
        <v>505</v>
      </c>
      <c r="D167" s="211">
        <v>774480</v>
      </c>
      <c r="E167" s="227">
        <v>32</v>
      </c>
      <c r="F167" s="211">
        <v>508</v>
      </c>
      <c r="G167" s="211">
        <v>849303</v>
      </c>
      <c r="H167" s="255">
        <v>-34</v>
      </c>
      <c r="I167" s="256">
        <v>-443</v>
      </c>
      <c r="J167" s="256">
        <v>-781914</v>
      </c>
      <c r="K167" s="255">
        <v>-26</v>
      </c>
      <c r="L167" s="256">
        <v>-397</v>
      </c>
      <c r="M167" s="256">
        <v>-756473</v>
      </c>
      <c r="N167" s="255">
        <v>-30</v>
      </c>
      <c r="O167" s="256">
        <v>-432</v>
      </c>
      <c r="P167" s="257">
        <v>-778799</v>
      </c>
    </row>
    <row r="168" spans="1:16" s="258" customFormat="1" x14ac:dyDescent="0.15">
      <c r="A168" s="265" t="s">
        <v>369</v>
      </c>
      <c r="B168" s="211">
        <v>31</v>
      </c>
      <c r="C168" s="211">
        <v>462</v>
      </c>
      <c r="D168" s="211">
        <v>600201</v>
      </c>
      <c r="E168" s="227">
        <v>29</v>
      </c>
      <c r="F168" s="211">
        <v>458</v>
      </c>
      <c r="G168" s="211">
        <v>554267</v>
      </c>
      <c r="H168" s="255">
        <v>-29</v>
      </c>
      <c r="I168" s="256">
        <v>-450</v>
      </c>
      <c r="J168" s="256">
        <v>-551254</v>
      </c>
      <c r="K168" s="255">
        <v>-28</v>
      </c>
      <c r="L168" s="256">
        <v>-422</v>
      </c>
      <c r="M168" s="256">
        <v>-534400</v>
      </c>
      <c r="N168" s="255">
        <v>-27</v>
      </c>
      <c r="O168" s="256">
        <v>-422</v>
      </c>
      <c r="P168" s="257">
        <v>-575935</v>
      </c>
    </row>
    <row r="169" spans="1:16" s="258" customFormat="1" x14ac:dyDescent="0.15">
      <c r="A169" s="265" t="s">
        <v>370</v>
      </c>
      <c r="B169" s="211">
        <v>20</v>
      </c>
      <c r="C169" s="211">
        <v>268</v>
      </c>
      <c r="D169" s="211">
        <v>268408</v>
      </c>
      <c r="E169" s="227">
        <v>21</v>
      </c>
      <c r="F169" s="211">
        <v>284</v>
      </c>
      <c r="G169" s="211">
        <v>326582</v>
      </c>
      <c r="H169" s="255">
        <v>-20</v>
      </c>
      <c r="I169" s="256">
        <v>-266</v>
      </c>
      <c r="J169" s="256">
        <v>-302673</v>
      </c>
      <c r="K169" s="255">
        <v>-15</v>
      </c>
      <c r="L169" s="256">
        <v>-230</v>
      </c>
      <c r="M169" s="256">
        <v>-307359</v>
      </c>
      <c r="N169" s="255">
        <v>-13</v>
      </c>
      <c r="O169" s="256">
        <v>-240</v>
      </c>
      <c r="P169" s="257">
        <v>-316367</v>
      </c>
    </row>
    <row r="170" spans="1:16" s="258" customFormat="1" x14ac:dyDescent="0.15">
      <c r="A170" s="249" t="s">
        <v>323</v>
      </c>
      <c r="B170" s="230">
        <v>19</v>
      </c>
      <c r="C170" s="230">
        <v>334</v>
      </c>
      <c r="D170" s="230">
        <v>393180</v>
      </c>
      <c r="E170" s="231">
        <v>19</v>
      </c>
      <c r="F170" s="230">
        <v>346</v>
      </c>
      <c r="G170" s="230">
        <v>356149</v>
      </c>
      <c r="H170" s="231">
        <v>20</v>
      </c>
      <c r="I170" s="230">
        <v>339</v>
      </c>
      <c r="J170" s="230">
        <v>393142</v>
      </c>
      <c r="K170" s="231">
        <v>13</v>
      </c>
      <c r="L170" s="230">
        <v>293</v>
      </c>
      <c r="M170" s="230">
        <v>361808</v>
      </c>
      <c r="N170" s="231">
        <v>13</v>
      </c>
      <c r="O170" s="230">
        <v>292</v>
      </c>
      <c r="P170" s="235">
        <v>334081</v>
      </c>
    </row>
    <row r="171" spans="1:16" s="258" customFormat="1" x14ac:dyDescent="0.15">
      <c r="A171" s="259" t="s">
        <v>371</v>
      </c>
      <c r="B171" s="260">
        <v>35</v>
      </c>
      <c r="C171" s="260" t="s">
        <v>255</v>
      </c>
      <c r="D171" s="260" t="s">
        <v>255</v>
      </c>
      <c r="E171" s="262">
        <v>34</v>
      </c>
      <c r="F171" s="260">
        <v>722</v>
      </c>
      <c r="G171" s="260">
        <v>1361074</v>
      </c>
      <c r="H171" s="262">
        <v>35</v>
      </c>
      <c r="I171" s="260">
        <v>731</v>
      </c>
      <c r="J171" s="260">
        <v>1549108</v>
      </c>
      <c r="K171" s="262">
        <v>34</v>
      </c>
      <c r="L171" s="260">
        <v>717</v>
      </c>
      <c r="M171" s="260">
        <v>1582262</v>
      </c>
      <c r="N171" s="262">
        <v>31</v>
      </c>
      <c r="O171" s="260">
        <v>650</v>
      </c>
      <c r="P171" s="261">
        <v>1481816</v>
      </c>
    </row>
    <row r="172" spans="1:16" s="258" customFormat="1" x14ac:dyDescent="0.15">
      <c r="A172" s="254" t="s">
        <v>372</v>
      </c>
      <c r="B172" s="256">
        <v>-17</v>
      </c>
      <c r="C172" s="256">
        <v>-358</v>
      </c>
      <c r="D172" s="256">
        <v>-661019</v>
      </c>
      <c r="E172" s="255">
        <v>-16</v>
      </c>
      <c r="F172" s="256">
        <v>-345</v>
      </c>
      <c r="G172" s="256">
        <v>-666557</v>
      </c>
      <c r="H172" s="255">
        <v>-16</v>
      </c>
      <c r="I172" s="256">
        <v>-325</v>
      </c>
      <c r="J172" s="256">
        <v>-770614</v>
      </c>
      <c r="K172" s="255">
        <v>-16</v>
      </c>
      <c r="L172" s="256">
        <v>-334</v>
      </c>
      <c r="M172" s="256">
        <v>-766634</v>
      </c>
      <c r="N172" s="255">
        <v>-15</v>
      </c>
      <c r="O172" s="256">
        <v>-318</v>
      </c>
      <c r="P172" s="257">
        <v>-827259</v>
      </c>
    </row>
    <row r="173" spans="1:16" s="258" customFormat="1" x14ac:dyDescent="0.15">
      <c r="A173" s="254" t="s">
        <v>373</v>
      </c>
      <c r="B173" s="256">
        <v>-17</v>
      </c>
      <c r="C173" s="256">
        <v>-349</v>
      </c>
      <c r="D173" s="256">
        <v>-524208</v>
      </c>
      <c r="E173" s="255">
        <v>-17</v>
      </c>
      <c r="F173" s="256">
        <v>-371</v>
      </c>
      <c r="G173" s="256" t="s">
        <v>374</v>
      </c>
      <c r="H173" s="255">
        <v>-18</v>
      </c>
      <c r="I173" s="256">
        <v>-399</v>
      </c>
      <c r="J173" s="256" t="s">
        <v>374</v>
      </c>
      <c r="K173" s="255">
        <v>-18</v>
      </c>
      <c r="L173" s="256">
        <v>-383</v>
      </c>
      <c r="M173" s="256">
        <v>-815628</v>
      </c>
      <c r="N173" s="255">
        <v>-16</v>
      </c>
      <c r="O173" s="256">
        <v>-332</v>
      </c>
      <c r="P173" s="257">
        <v>-654557</v>
      </c>
    </row>
    <row r="174" spans="1:16" s="258" customFormat="1" x14ac:dyDescent="0.15">
      <c r="A174" s="254" t="s">
        <v>375</v>
      </c>
      <c r="B174" s="256">
        <v>-1</v>
      </c>
      <c r="C174" s="256" t="s">
        <v>374</v>
      </c>
      <c r="D174" s="257" t="s">
        <v>374</v>
      </c>
      <c r="E174" s="255">
        <v>-1</v>
      </c>
      <c r="F174" s="256">
        <v>-6</v>
      </c>
      <c r="G174" s="257" t="s">
        <v>374</v>
      </c>
      <c r="H174" s="255">
        <v>-1</v>
      </c>
      <c r="I174" s="256">
        <v>-7</v>
      </c>
      <c r="J174" s="257" t="s">
        <v>374</v>
      </c>
      <c r="K174" s="255" t="s">
        <v>356</v>
      </c>
      <c r="L174" s="256" t="s">
        <v>356</v>
      </c>
      <c r="M174" s="257" t="s">
        <v>356</v>
      </c>
      <c r="N174" s="227" t="s">
        <v>356</v>
      </c>
      <c r="O174" s="211" t="s">
        <v>356</v>
      </c>
      <c r="P174" s="228" t="s">
        <v>356</v>
      </c>
    </row>
    <row r="175" spans="1:16" s="258" customFormat="1" x14ac:dyDescent="0.15">
      <c r="A175" s="249" t="s">
        <v>329</v>
      </c>
      <c r="B175" s="250">
        <v>-124</v>
      </c>
      <c r="C175" s="250" t="s">
        <v>374</v>
      </c>
      <c r="D175" s="250" t="s">
        <v>374</v>
      </c>
      <c r="E175" s="231">
        <v>113</v>
      </c>
      <c r="F175" s="230">
        <v>2206</v>
      </c>
      <c r="G175" s="230">
        <v>3240377</v>
      </c>
      <c r="H175" s="231">
        <v>114</v>
      </c>
      <c r="I175" s="230">
        <v>2124</v>
      </c>
      <c r="J175" s="230">
        <v>3249345</v>
      </c>
      <c r="K175" s="231">
        <v>104</v>
      </c>
      <c r="L175" s="230">
        <v>2218</v>
      </c>
      <c r="M175" s="230">
        <v>3460093</v>
      </c>
      <c r="N175" s="231">
        <v>96</v>
      </c>
      <c r="O175" s="230">
        <v>2188</v>
      </c>
      <c r="P175" s="235">
        <v>3932285</v>
      </c>
    </row>
    <row r="176" spans="1:16" s="258" customFormat="1" x14ac:dyDescent="0.15">
      <c r="A176" s="254" t="s">
        <v>376</v>
      </c>
      <c r="B176" s="211">
        <v>47</v>
      </c>
      <c r="C176" s="211">
        <v>817</v>
      </c>
      <c r="D176" s="211">
        <v>1230076</v>
      </c>
      <c r="E176" s="255">
        <v>-44</v>
      </c>
      <c r="F176" s="256">
        <v>-796</v>
      </c>
      <c r="G176" s="256">
        <v>-1313116</v>
      </c>
      <c r="H176" s="255">
        <v>-50</v>
      </c>
      <c r="I176" s="256">
        <v>-807</v>
      </c>
      <c r="J176" s="256">
        <v>-1395653</v>
      </c>
      <c r="K176" s="255">
        <v>-45</v>
      </c>
      <c r="L176" s="256">
        <v>-895</v>
      </c>
      <c r="M176" s="256">
        <v>-1540181</v>
      </c>
      <c r="N176" s="255">
        <v>-40</v>
      </c>
      <c r="O176" s="256">
        <v>-908</v>
      </c>
      <c r="P176" s="257">
        <v>-1721513</v>
      </c>
    </row>
    <row r="177" spans="1:16" s="258" customFormat="1" x14ac:dyDescent="0.15">
      <c r="A177" s="254" t="s">
        <v>377</v>
      </c>
      <c r="B177" s="211">
        <v>19</v>
      </c>
      <c r="C177" s="211">
        <v>634</v>
      </c>
      <c r="D177" s="211">
        <v>869558</v>
      </c>
      <c r="E177" s="255">
        <v>-17</v>
      </c>
      <c r="F177" s="256">
        <v>-711</v>
      </c>
      <c r="G177" s="256">
        <v>-959008</v>
      </c>
      <c r="H177" s="255">
        <v>-18</v>
      </c>
      <c r="I177" s="256">
        <v>-705</v>
      </c>
      <c r="J177" s="256">
        <v>-961588</v>
      </c>
      <c r="K177" s="255">
        <v>-18</v>
      </c>
      <c r="L177" s="256">
        <v>-726</v>
      </c>
      <c r="M177" s="256">
        <v>-1110424</v>
      </c>
      <c r="N177" s="255">
        <v>-19</v>
      </c>
      <c r="O177" s="256">
        <v>-789</v>
      </c>
      <c r="P177" s="257">
        <v>-1627488</v>
      </c>
    </row>
    <row r="178" spans="1:16" s="258" customFormat="1" x14ac:dyDescent="0.15">
      <c r="A178" s="254" t="s">
        <v>378</v>
      </c>
      <c r="B178" s="211">
        <v>13</v>
      </c>
      <c r="C178" s="211" t="s">
        <v>255</v>
      </c>
      <c r="D178" s="211" t="s">
        <v>255</v>
      </c>
      <c r="E178" s="255">
        <v>-12</v>
      </c>
      <c r="F178" s="256">
        <v>-134</v>
      </c>
      <c r="G178" s="256">
        <v>-114692</v>
      </c>
      <c r="H178" s="255">
        <v>-11</v>
      </c>
      <c r="I178" s="256">
        <v>-126</v>
      </c>
      <c r="J178" s="256">
        <v>-99601</v>
      </c>
      <c r="K178" s="255">
        <v>-10</v>
      </c>
      <c r="L178" s="256">
        <v>-125</v>
      </c>
      <c r="M178" s="256">
        <v>-100329</v>
      </c>
      <c r="N178" s="255">
        <v>-10</v>
      </c>
      <c r="O178" s="256">
        <v>-137</v>
      </c>
      <c r="P178" s="257">
        <v>-130878</v>
      </c>
    </row>
    <row r="179" spans="1:16" s="258" customFormat="1" x14ac:dyDescent="0.15">
      <c r="A179" s="254" t="s">
        <v>379</v>
      </c>
      <c r="B179" s="211">
        <v>45</v>
      </c>
      <c r="C179" s="211">
        <v>633</v>
      </c>
      <c r="D179" s="228">
        <v>832065</v>
      </c>
      <c r="E179" s="255">
        <v>-40</v>
      </c>
      <c r="F179" s="256">
        <v>-565</v>
      </c>
      <c r="G179" s="257">
        <v>-853561</v>
      </c>
      <c r="H179" s="255">
        <v>-35</v>
      </c>
      <c r="I179" s="256">
        <v>-486</v>
      </c>
      <c r="J179" s="256">
        <v>-792503</v>
      </c>
      <c r="K179" s="255">
        <v>-31</v>
      </c>
      <c r="L179" s="256">
        <v>-472</v>
      </c>
      <c r="M179" s="257">
        <v>-709159</v>
      </c>
      <c r="N179" s="255">
        <v>-27</v>
      </c>
      <c r="O179" s="256">
        <v>-354</v>
      </c>
      <c r="P179" s="257">
        <v>-452406</v>
      </c>
    </row>
    <row r="180" spans="1:16" s="258" customFormat="1" x14ac:dyDescent="0.15">
      <c r="A180" s="249" t="s">
        <v>334</v>
      </c>
      <c r="B180" s="230">
        <v>21</v>
      </c>
      <c r="C180" s="230">
        <v>307</v>
      </c>
      <c r="D180" s="235">
        <v>411358</v>
      </c>
      <c r="E180" s="231">
        <v>19</v>
      </c>
      <c r="F180" s="230">
        <v>305</v>
      </c>
      <c r="G180" s="235">
        <v>381707</v>
      </c>
      <c r="H180" s="231">
        <v>20</v>
      </c>
      <c r="I180" s="230">
        <v>307</v>
      </c>
      <c r="J180" s="235">
        <v>382696</v>
      </c>
      <c r="K180" s="231">
        <v>20</v>
      </c>
      <c r="L180" s="230">
        <v>313</v>
      </c>
      <c r="M180" s="235">
        <v>405551</v>
      </c>
      <c r="N180" s="231">
        <v>19</v>
      </c>
      <c r="O180" s="230">
        <v>284</v>
      </c>
      <c r="P180" s="235">
        <v>386439</v>
      </c>
    </row>
    <row r="181" spans="1:16" s="258" customFormat="1" x14ac:dyDescent="0.15">
      <c r="A181" s="259" t="s">
        <v>337</v>
      </c>
      <c r="B181" s="260">
        <v>20</v>
      </c>
      <c r="C181" s="260">
        <v>342</v>
      </c>
      <c r="D181" s="261">
        <v>511709</v>
      </c>
      <c r="E181" s="262">
        <v>20</v>
      </c>
      <c r="F181" s="260">
        <v>327</v>
      </c>
      <c r="G181" s="261">
        <v>437882</v>
      </c>
      <c r="H181" s="262">
        <v>19</v>
      </c>
      <c r="I181" s="260">
        <v>289</v>
      </c>
      <c r="J181" s="261">
        <v>354393</v>
      </c>
      <c r="K181" s="262">
        <v>18</v>
      </c>
      <c r="L181" s="260">
        <v>287</v>
      </c>
      <c r="M181" s="261">
        <v>386766</v>
      </c>
      <c r="N181" s="262">
        <v>18</v>
      </c>
      <c r="O181" s="260">
        <v>271</v>
      </c>
      <c r="P181" s="261">
        <v>425792</v>
      </c>
    </row>
    <row r="182" spans="1:16" s="243" customFormat="1" x14ac:dyDescent="0.15">
      <c r="A182" s="259" t="s">
        <v>380</v>
      </c>
      <c r="B182" s="263">
        <v>-14</v>
      </c>
      <c r="C182" s="263">
        <v>-214</v>
      </c>
      <c r="D182" s="264">
        <v>-156668</v>
      </c>
      <c r="E182" s="268">
        <v>-10</v>
      </c>
      <c r="F182" s="263">
        <v>-177</v>
      </c>
      <c r="G182" s="264">
        <v>-197413</v>
      </c>
      <c r="H182" s="262">
        <v>9</v>
      </c>
      <c r="I182" s="260">
        <v>164</v>
      </c>
      <c r="J182" s="261">
        <v>195400</v>
      </c>
      <c r="K182" s="262">
        <v>8</v>
      </c>
      <c r="L182" s="260">
        <v>149</v>
      </c>
      <c r="M182" s="261">
        <v>178460</v>
      </c>
      <c r="N182" s="262">
        <v>10</v>
      </c>
      <c r="O182" s="260">
        <v>172</v>
      </c>
      <c r="P182" s="261">
        <v>204341</v>
      </c>
    </row>
    <row r="183" spans="1:16" s="258" customFormat="1" x14ac:dyDescent="0.15">
      <c r="A183" s="254" t="s">
        <v>381</v>
      </c>
      <c r="B183" s="211">
        <v>8</v>
      </c>
      <c r="C183" s="211">
        <v>83</v>
      </c>
      <c r="D183" s="228">
        <v>29951</v>
      </c>
      <c r="E183" s="227">
        <v>6</v>
      </c>
      <c r="F183" s="211">
        <v>59</v>
      </c>
      <c r="G183" s="228">
        <v>34548</v>
      </c>
      <c r="H183" s="255">
        <v>-5</v>
      </c>
      <c r="I183" s="256">
        <v>-57</v>
      </c>
      <c r="J183" s="257">
        <v>-33231</v>
      </c>
      <c r="K183" s="255">
        <v>-4</v>
      </c>
      <c r="L183" s="256">
        <v>-46</v>
      </c>
      <c r="M183" s="257">
        <v>-29134</v>
      </c>
      <c r="N183" s="255">
        <v>-5</v>
      </c>
      <c r="O183" s="256">
        <v>-53</v>
      </c>
      <c r="P183" s="257">
        <v>-31414</v>
      </c>
    </row>
    <row r="184" spans="1:16" s="258" customFormat="1" x14ac:dyDescent="0.15">
      <c r="A184" s="254" t="s">
        <v>382</v>
      </c>
      <c r="B184" s="211">
        <v>6</v>
      </c>
      <c r="C184" s="211">
        <v>131</v>
      </c>
      <c r="D184" s="228">
        <v>126717</v>
      </c>
      <c r="E184" s="227">
        <v>4</v>
      </c>
      <c r="F184" s="211">
        <v>118</v>
      </c>
      <c r="G184" s="228">
        <v>162865</v>
      </c>
      <c r="H184" s="255">
        <v>-4</v>
      </c>
      <c r="I184" s="256">
        <v>-107</v>
      </c>
      <c r="J184" s="257">
        <v>-162169</v>
      </c>
      <c r="K184" s="255">
        <v>-4</v>
      </c>
      <c r="L184" s="256">
        <v>-103</v>
      </c>
      <c r="M184" s="257">
        <v>-149326</v>
      </c>
      <c r="N184" s="255">
        <v>-5</v>
      </c>
      <c r="O184" s="256">
        <v>-119</v>
      </c>
      <c r="P184" s="257">
        <v>-172927</v>
      </c>
    </row>
    <row r="185" spans="1:16" s="243" customFormat="1" x14ac:dyDescent="0.15">
      <c r="A185" s="249" t="s">
        <v>383</v>
      </c>
      <c r="B185" s="250">
        <v>-42</v>
      </c>
      <c r="C185" s="250">
        <v>-1309</v>
      </c>
      <c r="D185" s="250">
        <v>-5220949</v>
      </c>
      <c r="E185" s="231">
        <v>40</v>
      </c>
      <c r="F185" s="230">
        <v>1306</v>
      </c>
      <c r="G185" s="230">
        <v>5520078</v>
      </c>
      <c r="H185" s="231">
        <v>40</v>
      </c>
      <c r="I185" s="230">
        <v>1271</v>
      </c>
      <c r="J185" s="230">
        <v>5332650</v>
      </c>
      <c r="K185" s="231">
        <v>40</v>
      </c>
      <c r="L185" s="230">
        <v>1440</v>
      </c>
      <c r="M185" s="230">
        <v>7825198</v>
      </c>
      <c r="N185" s="231">
        <v>37</v>
      </c>
      <c r="O185" s="230">
        <v>1453</v>
      </c>
      <c r="P185" s="235">
        <v>6389790</v>
      </c>
    </row>
    <row r="186" spans="1:16" s="258" customFormat="1" x14ac:dyDescent="0.15">
      <c r="A186" s="254" t="s">
        <v>384</v>
      </c>
      <c r="B186" s="211">
        <v>20</v>
      </c>
      <c r="C186" s="211">
        <v>710</v>
      </c>
      <c r="D186" s="228">
        <v>3468832</v>
      </c>
      <c r="E186" s="255">
        <v>-19</v>
      </c>
      <c r="F186" s="256">
        <v>-676</v>
      </c>
      <c r="G186" s="257">
        <v>-3404656</v>
      </c>
      <c r="H186" s="255">
        <v>-19</v>
      </c>
      <c r="I186" s="256">
        <v>-651</v>
      </c>
      <c r="J186" s="257">
        <v>-2988186</v>
      </c>
      <c r="K186" s="255">
        <v>-24</v>
      </c>
      <c r="L186" s="256">
        <v>-762</v>
      </c>
      <c r="M186" s="257">
        <v>-5035970</v>
      </c>
      <c r="N186" s="255">
        <v>-16</v>
      </c>
      <c r="O186" s="256">
        <v>-662</v>
      </c>
      <c r="P186" s="257">
        <v>-3351959</v>
      </c>
    </row>
    <row r="187" spans="1:16" s="258" customFormat="1" x14ac:dyDescent="0.15">
      <c r="A187" s="269" t="s">
        <v>385</v>
      </c>
      <c r="B187" s="237">
        <v>22</v>
      </c>
      <c r="C187" s="237">
        <v>599</v>
      </c>
      <c r="D187" s="242">
        <v>1752117</v>
      </c>
      <c r="E187" s="270">
        <v>-21</v>
      </c>
      <c r="F187" s="271">
        <v>-630</v>
      </c>
      <c r="G187" s="272">
        <v>-2115422</v>
      </c>
      <c r="H187" s="270">
        <v>-21</v>
      </c>
      <c r="I187" s="271">
        <v>-620</v>
      </c>
      <c r="J187" s="272">
        <v>-2344464</v>
      </c>
      <c r="K187" s="270">
        <v>-16</v>
      </c>
      <c r="L187" s="271">
        <v>-678</v>
      </c>
      <c r="M187" s="272">
        <v>-2789228</v>
      </c>
      <c r="N187" s="270">
        <v>-21</v>
      </c>
      <c r="O187" s="271">
        <v>-791</v>
      </c>
      <c r="P187" s="272">
        <v>-3037831</v>
      </c>
    </row>
    <row r="188" spans="1:16" s="258" customFormat="1" ht="11.25" customHeight="1" x14ac:dyDescent="0.15">
      <c r="D188" s="273"/>
      <c r="F188" s="243"/>
      <c r="G188" s="273"/>
      <c r="I188" s="243"/>
      <c r="L188" s="177"/>
      <c r="P188" s="273" t="s">
        <v>298</v>
      </c>
    </row>
    <row r="189" spans="1:16" x14ac:dyDescent="0.15">
      <c r="A189" s="205" t="s">
        <v>299</v>
      </c>
      <c r="B189" s="410" t="s">
        <v>386</v>
      </c>
      <c r="C189" s="411"/>
      <c r="D189" s="412"/>
      <c r="E189" s="410" t="s">
        <v>387</v>
      </c>
      <c r="F189" s="411"/>
      <c r="G189" s="412"/>
      <c r="H189" s="410" t="s">
        <v>388</v>
      </c>
      <c r="I189" s="411"/>
      <c r="J189" s="412"/>
      <c r="K189" s="410" t="s">
        <v>389</v>
      </c>
      <c r="L189" s="411"/>
      <c r="M189" s="412"/>
      <c r="N189" s="410" t="s">
        <v>390</v>
      </c>
      <c r="O189" s="411"/>
      <c r="P189" s="412"/>
    </row>
    <row r="190" spans="1:16" s="258" customFormat="1" x14ac:dyDescent="0.15">
      <c r="A190" s="206" t="s">
        <v>300</v>
      </c>
      <c r="B190" s="207" t="s">
        <v>177</v>
      </c>
      <c r="C190" s="207" t="s">
        <v>178</v>
      </c>
      <c r="D190" s="207" t="s">
        <v>179</v>
      </c>
      <c r="E190" s="274" t="s">
        <v>177</v>
      </c>
      <c r="F190" s="274" t="s">
        <v>178</v>
      </c>
      <c r="G190" s="274" t="s">
        <v>179</v>
      </c>
      <c r="H190" s="274" t="s">
        <v>177</v>
      </c>
      <c r="I190" s="274" t="s">
        <v>178</v>
      </c>
      <c r="J190" s="274" t="s">
        <v>179</v>
      </c>
      <c r="K190" s="274" t="s">
        <v>177</v>
      </c>
      <c r="L190" s="274" t="s">
        <v>178</v>
      </c>
      <c r="M190" s="274" t="s">
        <v>179</v>
      </c>
      <c r="N190" s="274" t="s">
        <v>177</v>
      </c>
      <c r="O190" s="274" t="s">
        <v>178</v>
      </c>
      <c r="P190" s="274" t="s">
        <v>179</v>
      </c>
    </row>
    <row r="191" spans="1:16" x14ac:dyDescent="0.15">
      <c r="A191" s="210"/>
      <c r="B191" s="244"/>
      <c r="C191" s="245"/>
      <c r="D191" s="246"/>
      <c r="E191" s="275"/>
      <c r="F191" s="247"/>
      <c r="G191" s="276"/>
      <c r="H191" s="275"/>
      <c r="I191" s="247"/>
      <c r="J191" s="276"/>
      <c r="K191" s="275"/>
      <c r="L191" s="247"/>
      <c r="M191" s="276"/>
      <c r="N191" s="275"/>
      <c r="O191" s="247"/>
      <c r="P191" s="276"/>
    </row>
    <row r="192" spans="1:16" x14ac:dyDescent="0.15">
      <c r="A192" s="218" t="s">
        <v>301</v>
      </c>
      <c r="B192" s="220">
        <v>2891</v>
      </c>
      <c r="C192" s="219">
        <v>75468</v>
      </c>
      <c r="D192" s="224">
        <v>209512022</v>
      </c>
      <c r="E192" s="277">
        <v>2585</v>
      </c>
      <c r="F192" s="278">
        <v>70075</v>
      </c>
      <c r="G192" s="279">
        <v>167340100</v>
      </c>
      <c r="H192" s="277">
        <v>2466</v>
      </c>
      <c r="I192" s="278">
        <v>69545</v>
      </c>
      <c r="J192" s="279">
        <v>180700620</v>
      </c>
      <c r="K192" s="277">
        <v>2587</v>
      </c>
      <c r="L192" s="278">
        <v>69891</v>
      </c>
      <c r="M192" s="279">
        <v>191258454</v>
      </c>
      <c r="N192" s="277">
        <v>2391</v>
      </c>
      <c r="O192" s="278">
        <v>67394</v>
      </c>
      <c r="P192" s="279">
        <v>193438328</v>
      </c>
    </row>
    <row r="193" spans="1:16" ht="6" customHeight="1" x14ac:dyDescent="0.15">
      <c r="A193" s="226"/>
      <c r="B193" s="227"/>
      <c r="C193" s="211"/>
      <c r="D193" s="228"/>
      <c r="E193" s="275"/>
      <c r="F193" s="247"/>
      <c r="G193" s="276"/>
      <c r="H193" s="275"/>
      <c r="I193" s="247"/>
      <c r="J193" s="276"/>
      <c r="K193" s="275"/>
      <c r="L193" s="247"/>
      <c r="M193" s="276"/>
      <c r="N193" s="275"/>
      <c r="O193" s="247"/>
      <c r="P193" s="276"/>
    </row>
    <row r="194" spans="1:16" x14ac:dyDescent="0.15">
      <c r="A194" s="218" t="s">
        <v>302</v>
      </c>
      <c r="B194" s="220">
        <v>2593</v>
      </c>
      <c r="C194" s="219">
        <v>69118</v>
      </c>
      <c r="D194" s="224">
        <v>194421778</v>
      </c>
      <c r="E194" s="277">
        <v>2311</v>
      </c>
      <c r="F194" s="278">
        <v>64301</v>
      </c>
      <c r="G194" s="279">
        <v>155992814</v>
      </c>
      <c r="H194" s="277">
        <v>2212</v>
      </c>
      <c r="I194" s="278">
        <v>63818</v>
      </c>
      <c r="J194" s="279">
        <v>169924185</v>
      </c>
      <c r="K194" s="277">
        <v>2331</v>
      </c>
      <c r="L194" s="278">
        <v>64115</v>
      </c>
      <c r="M194" s="279">
        <v>180023265</v>
      </c>
      <c r="N194" s="277">
        <v>2149</v>
      </c>
      <c r="O194" s="278">
        <v>61800</v>
      </c>
      <c r="P194" s="279">
        <v>181520625</v>
      </c>
    </row>
    <row r="195" spans="1:16" x14ac:dyDescent="0.15">
      <c r="A195" s="249" t="s">
        <v>303</v>
      </c>
      <c r="B195" s="280">
        <v>762</v>
      </c>
      <c r="C195" s="281">
        <v>17977</v>
      </c>
      <c r="D195" s="282">
        <v>42055257</v>
      </c>
      <c r="E195" s="283">
        <v>672</v>
      </c>
      <c r="F195" s="284">
        <v>16421</v>
      </c>
      <c r="G195" s="285">
        <v>33744600</v>
      </c>
      <c r="H195" s="283">
        <v>639</v>
      </c>
      <c r="I195" s="284">
        <v>16182</v>
      </c>
      <c r="J195" s="285">
        <v>35114142</v>
      </c>
      <c r="K195" s="283">
        <v>697</v>
      </c>
      <c r="L195" s="284">
        <v>17003</v>
      </c>
      <c r="M195" s="285">
        <v>42490197</v>
      </c>
      <c r="N195" s="283">
        <v>621</v>
      </c>
      <c r="O195" s="284">
        <v>15993</v>
      </c>
      <c r="P195" s="285">
        <v>36387338</v>
      </c>
    </row>
    <row r="196" spans="1:16" x14ac:dyDescent="0.15">
      <c r="A196" s="254" t="s">
        <v>345</v>
      </c>
      <c r="B196" s="286">
        <v>-690</v>
      </c>
      <c r="C196" s="287">
        <v>-16322</v>
      </c>
      <c r="D196" s="288">
        <v>-38851496</v>
      </c>
      <c r="E196" s="289">
        <v>-613</v>
      </c>
      <c r="F196" s="290">
        <v>-15071</v>
      </c>
      <c r="G196" s="291">
        <v>-31397977</v>
      </c>
      <c r="H196" s="289">
        <v>-585</v>
      </c>
      <c r="I196" s="290">
        <v>-14766</v>
      </c>
      <c r="J196" s="291">
        <v>-33050500</v>
      </c>
      <c r="K196" s="289"/>
      <c r="L196" s="290"/>
      <c r="M196" s="291"/>
      <c r="N196" s="289"/>
      <c r="O196" s="290"/>
      <c r="P196" s="291"/>
    </row>
    <row r="197" spans="1:16" x14ac:dyDescent="0.15">
      <c r="A197" s="249" t="s">
        <v>304</v>
      </c>
      <c r="B197" s="280">
        <v>105</v>
      </c>
      <c r="C197" s="281">
        <v>4613</v>
      </c>
      <c r="D197" s="282">
        <v>12288922</v>
      </c>
      <c r="E197" s="283">
        <v>95</v>
      </c>
      <c r="F197" s="284">
        <v>4127</v>
      </c>
      <c r="G197" s="285">
        <v>10421776</v>
      </c>
      <c r="H197" s="283">
        <v>93</v>
      </c>
      <c r="I197" s="284">
        <v>4230</v>
      </c>
      <c r="J197" s="285">
        <v>11167994</v>
      </c>
      <c r="K197" s="283">
        <v>101</v>
      </c>
      <c r="L197" s="284">
        <v>4026</v>
      </c>
      <c r="M197" s="285">
        <v>12463901</v>
      </c>
      <c r="N197" s="283">
        <v>88</v>
      </c>
      <c r="O197" s="284">
        <v>3565</v>
      </c>
      <c r="P197" s="285">
        <v>12025548</v>
      </c>
    </row>
    <row r="198" spans="1:16" x14ac:dyDescent="0.15">
      <c r="A198" s="259" t="s">
        <v>306</v>
      </c>
      <c r="B198" s="292">
        <v>103</v>
      </c>
      <c r="C198" s="293">
        <v>2220</v>
      </c>
      <c r="D198" s="294">
        <v>4937371</v>
      </c>
      <c r="E198" s="295">
        <v>101</v>
      </c>
      <c r="F198" s="296">
        <v>2117</v>
      </c>
      <c r="G198" s="297">
        <v>3971831</v>
      </c>
      <c r="H198" s="295">
        <v>90</v>
      </c>
      <c r="I198" s="296">
        <v>2184</v>
      </c>
      <c r="J198" s="297">
        <v>4582631</v>
      </c>
      <c r="K198" s="295">
        <v>92</v>
      </c>
      <c r="L198" s="296">
        <v>2081</v>
      </c>
      <c r="M198" s="297">
        <v>4744996</v>
      </c>
      <c r="N198" s="295">
        <v>81</v>
      </c>
      <c r="O198" s="296">
        <v>2110</v>
      </c>
      <c r="P198" s="297">
        <v>4600422</v>
      </c>
    </row>
    <row r="199" spans="1:16" x14ac:dyDescent="0.15">
      <c r="A199" s="259" t="s">
        <v>346</v>
      </c>
      <c r="B199" s="292">
        <v>117</v>
      </c>
      <c r="C199" s="293">
        <v>2502</v>
      </c>
      <c r="D199" s="294">
        <v>5373582</v>
      </c>
      <c r="E199" s="295">
        <v>91</v>
      </c>
      <c r="F199" s="296">
        <v>2531</v>
      </c>
      <c r="G199" s="297">
        <v>3856700</v>
      </c>
      <c r="H199" s="295">
        <v>83</v>
      </c>
      <c r="I199" s="296">
        <v>2211</v>
      </c>
      <c r="J199" s="297">
        <v>4595114</v>
      </c>
      <c r="K199" s="295">
        <v>93</v>
      </c>
      <c r="L199" s="296">
        <v>2017</v>
      </c>
      <c r="M199" s="297">
        <v>4447398</v>
      </c>
      <c r="N199" s="295">
        <v>93</v>
      </c>
      <c r="O199" s="296">
        <v>2126</v>
      </c>
      <c r="P199" s="297">
        <v>3825454</v>
      </c>
    </row>
    <row r="200" spans="1:16" x14ac:dyDescent="0.15">
      <c r="A200" s="265" t="s">
        <v>347</v>
      </c>
      <c r="B200" s="286">
        <v>-117</v>
      </c>
      <c r="C200" s="287">
        <v>-2502</v>
      </c>
      <c r="D200" s="288">
        <v>-5373582</v>
      </c>
      <c r="E200" s="289">
        <v>-91</v>
      </c>
      <c r="F200" s="290">
        <v>-2531</v>
      </c>
      <c r="G200" s="291">
        <v>-3856700</v>
      </c>
      <c r="H200" s="289">
        <v>-83</v>
      </c>
      <c r="I200" s="290">
        <v>-2211</v>
      </c>
      <c r="J200" s="291">
        <v>-4595114</v>
      </c>
      <c r="K200" s="289"/>
      <c r="L200" s="290"/>
      <c r="M200" s="291"/>
      <c r="N200" s="289"/>
      <c r="O200" s="290"/>
      <c r="P200" s="291"/>
    </row>
    <row r="201" spans="1:16" x14ac:dyDescent="0.15">
      <c r="A201" s="249" t="s">
        <v>308</v>
      </c>
      <c r="B201" s="280">
        <v>104</v>
      </c>
      <c r="C201" s="281">
        <v>2705</v>
      </c>
      <c r="D201" s="282">
        <v>11988977</v>
      </c>
      <c r="E201" s="283">
        <v>92</v>
      </c>
      <c r="F201" s="284">
        <v>2417</v>
      </c>
      <c r="G201" s="285">
        <v>11735865</v>
      </c>
      <c r="H201" s="283">
        <v>85</v>
      </c>
      <c r="I201" s="284">
        <v>2322</v>
      </c>
      <c r="J201" s="285">
        <v>11467921</v>
      </c>
      <c r="K201" s="283">
        <v>91</v>
      </c>
      <c r="L201" s="284">
        <v>2526</v>
      </c>
      <c r="M201" s="285">
        <v>14943435</v>
      </c>
      <c r="N201" s="283">
        <v>86</v>
      </c>
      <c r="O201" s="284">
        <v>2509</v>
      </c>
      <c r="P201" s="285">
        <v>14638666</v>
      </c>
    </row>
    <row r="202" spans="1:16" x14ac:dyDescent="0.15">
      <c r="A202" s="259" t="s">
        <v>309</v>
      </c>
      <c r="B202" s="292">
        <v>478</v>
      </c>
      <c r="C202" s="293">
        <v>10058</v>
      </c>
      <c r="D202" s="294">
        <v>17844224</v>
      </c>
      <c r="E202" s="295">
        <v>423</v>
      </c>
      <c r="F202" s="296">
        <v>9112</v>
      </c>
      <c r="G202" s="297">
        <v>14171576</v>
      </c>
      <c r="H202" s="295">
        <v>410</v>
      </c>
      <c r="I202" s="296">
        <v>8994</v>
      </c>
      <c r="J202" s="297">
        <v>14220995</v>
      </c>
      <c r="K202" s="295">
        <v>430</v>
      </c>
      <c r="L202" s="296">
        <v>8881</v>
      </c>
      <c r="M202" s="297">
        <v>15156695</v>
      </c>
      <c r="N202" s="295">
        <v>400</v>
      </c>
      <c r="O202" s="296">
        <v>8596</v>
      </c>
      <c r="P202" s="297">
        <v>14248952</v>
      </c>
    </row>
    <row r="203" spans="1:16" x14ac:dyDescent="0.15">
      <c r="A203" s="259" t="s">
        <v>348</v>
      </c>
      <c r="B203" s="292">
        <v>108</v>
      </c>
      <c r="C203" s="293">
        <v>3575</v>
      </c>
      <c r="D203" s="294">
        <v>14019079</v>
      </c>
      <c r="E203" s="295">
        <v>92</v>
      </c>
      <c r="F203" s="296">
        <v>3273</v>
      </c>
      <c r="G203" s="297">
        <v>11829668</v>
      </c>
      <c r="H203" s="295">
        <v>86</v>
      </c>
      <c r="I203" s="296">
        <v>3427</v>
      </c>
      <c r="J203" s="297">
        <v>14518333</v>
      </c>
      <c r="K203" s="295">
        <v>86</v>
      </c>
      <c r="L203" s="296">
        <v>3403</v>
      </c>
      <c r="M203" s="297">
        <v>13048264</v>
      </c>
      <c r="N203" s="295">
        <v>82</v>
      </c>
      <c r="O203" s="296">
        <v>3669</v>
      </c>
      <c r="P203" s="297">
        <v>17108329</v>
      </c>
    </row>
    <row r="204" spans="1:16" x14ac:dyDescent="0.15">
      <c r="A204" s="259" t="s">
        <v>349</v>
      </c>
      <c r="B204" s="292">
        <v>418</v>
      </c>
      <c r="C204" s="293">
        <v>14931</v>
      </c>
      <c r="D204" s="294">
        <v>47452962</v>
      </c>
      <c r="E204" s="295">
        <v>369</v>
      </c>
      <c r="F204" s="296">
        <v>14545</v>
      </c>
      <c r="G204" s="297">
        <v>35705552</v>
      </c>
      <c r="H204" s="295">
        <v>354</v>
      </c>
      <c r="I204" s="296">
        <v>14409</v>
      </c>
      <c r="J204" s="297">
        <v>42538881</v>
      </c>
      <c r="K204" s="295">
        <v>373</v>
      </c>
      <c r="L204" s="296">
        <v>14310</v>
      </c>
      <c r="M204" s="297">
        <v>41471569</v>
      </c>
      <c r="N204" s="295">
        <v>335</v>
      </c>
      <c r="O204" s="296">
        <v>13829</v>
      </c>
      <c r="P204" s="297">
        <v>47089459</v>
      </c>
    </row>
    <row r="205" spans="1:16" x14ac:dyDescent="0.15">
      <c r="A205" s="254" t="s">
        <v>350</v>
      </c>
      <c r="B205" s="286">
        <v>-302</v>
      </c>
      <c r="C205" s="287">
        <v>-13549</v>
      </c>
      <c r="D205" s="288">
        <v>-45438600</v>
      </c>
      <c r="E205" s="289">
        <v>-268</v>
      </c>
      <c r="F205" s="290">
        <v>-13323</v>
      </c>
      <c r="G205" s="291">
        <v>-34211717</v>
      </c>
      <c r="H205" s="289">
        <v>-255</v>
      </c>
      <c r="I205" s="290">
        <v>-13197</v>
      </c>
      <c r="J205" s="291">
        <v>-40854022</v>
      </c>
      <c r="K205" s="289"/>
      <c r="L205" s="290"/>
      <c r="M205" s="291"/>
      <c r="N205" s="289"/>
      <c r="O205" s="290"/>
      <c r="P205" s="291"/>
    </row>
    <row r="206" spans="1:16" x14ac:dyDescent="0.15">
      <c r="A206" s="249" t="s">
        <v>351</v>
      </c>
      <c r="B206" s="280">
        <v>398</v>
      </c>
      <c r="C206" s="281">
        <v>10537</v>
      </c>
      <c r="D206" s="282">
        <v>38461404</v>
      </c>
      <c r="E206" s="283">
        <v>376</v>
      </c>
      <c r="F206" s="284">
        <v>9758</v>
      </c>
      <c r="G206" s="285">
        <v>30555246</v>
      </c>
      <c r="H206" s="283">
        <v>372</v>
      </c>
      <c r="I206" s="284">
        <v>9859</v>
      </c>
      <c r="J206" s="285">
        <v>31718174</v>
      </c>
      <c r="K206" s="283">
        <v>368</v>
      </c>
      <c r="L206" s="284">
        <v>9868</v>
      </c>
      <c r="M206" s="285">
        <v>31256810</v>
      </c>
      <c r="N206" s="283">
        <v>363</v>
      </c>
      <c r="O206" s="284">
        <v>9403</v>
      </c>
      <c r="P206" s="285">
        <v>31596457</v>
      </c>
    </row>
    <row r="207" spans="1:16" ht="6" customHeight="1" x14ac:dyDescent="0.15">
      <c r="A207" s="266"/>
      <c r="B207" s="211"/>
      <c r="C207" s="211"/>
      <c r="D207" s="228"/>
      <c r="E207" s="275"/>
      <c r="F207" s="247"/>
      <c r="G207" s="276"/>
      <c r="H207" s="275"/>
      <c r="I207" s="247"/>
      <c r="J207" s="276"/>
      <c r="K207" s="275"/>
      <c r="L207" s="247"/>
      <c r="M207" s="276"/>
      <c r="N207" s="275"/>
      <c r="O207" s="247"/>
      <c r="P207" s="276"/>
    </row>
    <row r="208" spans="1:16" x14ac:dyDescent="0.15">
      <c r="A208" s="267" t="s">
        <v>310</v>
      </c>
      <c r="B208" s="219">
        <v>298</v>
      </c>
      <c r="C208" s="219">
        <v>6350</v>
      </c>
      <c r="D208" s="224">
        <v>15090244</v>
      </c>
      <c r="E208" s="277">
        <v>274</v>
      </c>
      <c r="F208" s="278">
        <v>5774</v>
      </c>
      <c r="G208" s="279">
        <v>11347286</v>
      </c>
      <c r="H208" s="277">
        <v>254</v>
      </c>
      <c r="I208" s="278">
        <v>5727</v>
      </c>
      <c r="J208" s="279">
        <v>10776435</v>
      </c>
      <c r="K208" s="277">
        <v>256</v>
      </c>
      <c r="L208" s="278">
        <v>5776</v>
      </c>
      <c r="M208" s="279">
        <v>11235189</v>
      </c>
      <c r="N208" s="277">
        <v>242</v>
      </c>
      <c r="O208" s="278">
        <v>5594</v>
      </c>
      <c r="P208" s="279">
        <v>11917703</v>
      </c>
    </row>
    <row r="209" spans="1:16" x14ac:dyDescent="0.15">
      <c r="A209" s="265" t="s">
        <v>352</v>
      </c>
      <c r="B209" s="287">
        <v>-23</v>
      </c>
      <c r="C209" s="287">
        <v>-375</v>
      </c>
      <c r="D209" s="288">
        <v>-829857</v>
      </c>
      <c r="E209" s="289">
        <v>-15</v>
      </c>
      <c r="F209" s="290">
        <v>-279</v>
      </c>
      <c r="G209" s="291">
        <v>-609335</v>
      </c>
      <c r="H209" s="289">
        <v>-10</v>
      </c>
      <c r="I209" s="290">
        <v>-310</v>
      </c>
      <c r="J209" s="291">
        <v>-511508</v>
      </c>
      <c r="K209" s="289"/>
      <c r="L209" s="290"/>
      <c r="M209" s="291"/>
      <c r="N209" s="289"/>
      <c r="O209" s="290"/>
      <c r="P209" s="291"/>
    </row>
    <row r="210" spans="1:16" x14ac:dyDescent="0.15">
      <c r="A210" s="254" t="s">
        <v>353</v>
      </c>
      <c r="B210" s="287">
        <v>-10</v>
      </c>
      <c r="C210" s="287">
        <v>-88</v>
      </c>
      <c r="D210" s="288">
        <v>-57430</v>
      </c>
      <c r="E210" s="289">
        <v>-9</v>
      </c>
      <c r="F210" s="290">
        <v>-86</v>
      </c>
      <c r="G210" s="291">
        <v>-53657</v>
      </c>
      <c r="H210" s="289">
        <v>-10</v>
      </c>
      <c r="I210" s="290">
        <v>-110</v>
      </c>
      <c r="J210" s="291">
        <v>-116996</v>
      </c>
      <c r="K210" s="289"/>
      <c r="L210" s="290"/>
      <c r="M210" s="291"/>
      <c r="N210" s="289"/>
      <c r="O210" s="290"/>
      <c r="P210" s="291"/>
    </row>
    <row r="211" spans="1:16" x14ac:dyDescent="0.15">
      <c r="A211" s="254" t="s">
        <v>354</v>
      </c>
      <c r="B211" s="287">
        <v>-39</v>
      </c>
      <c r="C211" s="287">
        <v>-1192</v>
      </c>
      <c r="D211" s="288">
        <v>-2316474</v>
      </c>
      <c r="E211" s="290">
        <v>-35</v>
      </c>
      <c r="F211" s="290">
        <v>-985</v>
      </c>
      <c r="G211" s="291">
        <v>-1683631</v>
      </c>
      <c r="H211" s="290">
        <v>-34</v>
      </c>
      <c r="I211" s="290">
        <v>-996</v>
      </c>
      <c r="J211" s="291">
        <v>-1435138</v>
      </c>
      <c r="K211" s="290"/>
      <c r="L211" s="290"/>
      <c r="M211" s="291"/>
      <c r="N211" s="290"/>
      <c r="O211" s="290"/>
      <c r="P211" s="291"/>
    </row>
    <row r="212" spans="1:16" x14ac:dyDescent="0.15">
      <c r="A212" s="265" t="s">
        <v>355</v>
      </c>
      <c r="B212" s="211" t="s">
        <v>356</v>
      </c>
      <c r="C212" s="211" t="s">
        <v>356</v>
      </c>
      <c r="D212" s="211" t="s">
        <v>356</v>
      </c>
      <c r="E212" s="227" t="s">
        <v>356</v>
      </c>
      <c r="F212" s="211" t="s">
        <v>356</v>
      </c>
      <c r="G212" s="228" t="s">
        <v>356</v>
      </c>
      <c r="H212" s="255"/>
      <c r="I212" s="256"/>
      <c r="J212" s="257"/>
      <c r="K212" s="255"/>
      <c r="L212" s="256"/>
      <c r="M212" s="257"/>
      <c r="N212" s="255"/>
      <c r="O212" s="256"/>
      <c r="P212" s="257"/>
    </row>
    <row r="213" spans="1:16" x14ac:dyDescent="0.15">
      <c r="A213" s="265" t="s">
        <v>357</v>
      </c>
      <c r="B213" s="287">
        <v>-21</v>
      </c>
      <c r="C213" s="287">
        <v>-311</v>
      </c>
      <c r="D213" s="288">
        <v>-447451</v>
      </c>
      <c r="E213" s="290">
        <v>-17</v>
      </c>
      <c r="F213" s="290">
        <v>-265</v>
      </c>
      <c r="G213" s="291">
        <v>-348866</v>
      </c>
      <c r="H213" s="290">
        <v>-15</v>
      </c>
      <c r="I213" s="290">
        <v>-272</v>
      </c>
      <c r="J213" s="291">
        <v>-359356</v>
      </c>
      <c r="K213" s="290"/>
      <c r="L213" s="290"/>
      <c r="M213" s="291"/>
      <c r="N213" s="290"/>
      <c r="O213" s="290"/>
      <c r="P213" s="291"/>
    </row>
    <row r="214" spans="1:16" x14ac:dyDescent="0.15">
      <c r="A214" s="254" t="s">
        <v>360</v>
      </c>
      <c r="B214" s="287">
        <v>-87</v>
      </c>
      <c r="C214" s="287">
        <v>-3264</v>
      </c>
      <c r="D214" s="288">
        <v>-13571628</v>
      </c>
      <c r="E214" s="289">
        <v>-75</v>
      </c>
      <c r="F214" s="290">
        <v>-3008</v>
      </c>
      <c r="G214" s="291">
        <v>-11480802</v>
      </c>
      <c r="H214" s="289">
        <v>-71</v>
      </c>
      <c r="I214" s="290">
        <v>-3155</v>
      </c>
      <c r="J214" s="291">
        <v>-14158977</v>
      </c>
      <c r="K214" s="289"/>
      <c r="L214" s="290"/>
      <c r="M214" s="291"/>
      <c r="N214" s="289"/>
      <c r="O214" s="290"/>
      <c r="P214" s="291"/>
    </row>
    <row r="215" spans="1:16" x14ac:dyDescent="0.15">
      <c r="A215" s="265" t="s">
        <v>362</v>
      </c>
      <c r="B215" s="287">
        <v>-116</v>
      </c>
      <c r="C215" s="287">
        <v>-1382</v>
      </c>
      <c r="D215" s="288">
        <v>-2014362</v>
      </c>
      <c r="E215" s="290">
        <v>-101</v>
      </c>
      <c r="F215" s="290">
        <v>-1222</v>
      </c>
      <c r="G215" s="291">
        <v>-1493835</v>
      </c>
      <c r="H215" s="290">
        <v>-99</v>
      </c>
      <c r="I215" s="290">
        <v>-1212</v>
      </c>
      <c r="J215" s="291">
        <v>-1684859</v>
      </c>
      <c r="K215" s="290"/>
      <c r="L215" s="290"/>
      <c r="M215" s="291"/>
      <c r="N215" s="290"/>
      <c r="O215" s="290"/>
      <c r="P215" s="291"/>
    </row>
    <row r="216" spans="1:16" x14ac:dyDescent="0.15">
      <c r="A216" s="265" t="s">
        <v>363</v>
      </c>
      <c r="B216" s="287">
        <v>-63</v>
      </c>
      <c r="C216" s="287">
        <v>-2227</v>
      </c>
      <c r="D216" s="288">
        <v>-16126741</v>
      </c>
      <c r="E216" s="290">
        <v>-62</v>
      </c>
      <c r="F216" s="290">
        <v>-2127</v>
      </c>
      <c r="G216" s="291">
        <v>-12224439</v>
      </c>
      <c r="H216" s="290">
        <v>-60</v>
      </c>
      <c r="I216" s="290">
        <v>-2055</v>
      </c>
      <c r="J216" s="291">
        <v>-13778734</v>
      </c>
      <c r="K216" s="290"/>
      <c r="L216" s="290"/>
      <c r="M216" s="291"/>
      <c r="N216" s="290"/>
      <c r="O216" s="290"/>
      <c r="P216" s="291"/>
    </row>
    <row r="217" spans="1:16" x14ac:dyDescent="0.15">
      <c r="A217" s="254" t="s">
        <v>364</v>
      </c>
      <c r="B217" s="287">
        <v>-171</v>
      </c>
      <c r="C217" s="287">
        <v>-3189</v>
      </c>
      <c r="D217" s="288">
        <v>-5152788</v>
      </c>
      <c r="E217" s="290">
        <v>-163</v>
      </c>
      <c r="F217" s="290">
        <v>-2937</v>
      </c>
      <c r="G217" s="291">
        <v>-4850427</v>
      </c>
      <c r="H217" s="290">
        <v>-161</v>
      </c>
      <c r="I217" s="290">
        <v>-3142</v>
      </c>
      <c r="J217" s="291">
        <v>-4970064</v>
      </c>
      <c r="K217" s="290"/>
      <c r="L217" s="290"/>
      <c r="M217" s="291"/>
      <c r="N217" s="290"/>
      <c r="O217" s="290"/>
      <c r="P217" s="291"/>
    </row>
    <row r="218" spans="1:16" x14ac:dyDescent="0.15">
      <c r="A218" s="254" t="s">
        <v>365</v>
      </c>
      <c r="B218" s="287">
        <v>-113</v>
      </c>
      <c r="C218" s="287">
        <v>-3632</v>
      </c>
      <c r="D218" s="288">
        <v>-12235625</v>
      </c>
      <c r="E218" s="290">
        <v>-102</v>
      </c>
      <c r="F218" s="290">
        <v>-3267</v>
      </c>
      <c r="G218" s="291">
        <v>-9735468</v>
      </c>
      <c r="H218" s="290">
        <v>-102</v>
      </c>
      <c r="I218" s="290">
        <v>-3101</v>
      </c>
      <c r="J218" s="291">
        <v>-8065693</v>
      </c>
      <c r="K218" s="290"/>
      <c r="L218" s="290"/>
      <c r="M218" s="291"/>
      <c r="N218" s="290"/>
      <c r="O218" s="290"/>
      <c r="P218" s="291"/>
    </row>
    <row r="219" spans="1:16" x14ac:dyDescent="0.15">
      <c r="A219" s="254" t="s">
        <v>366</v>
      </c>
      <c r="B219" s="287">
        <v>-51</v>
      </c>
      <c r="C219" s="287">
        <v>-1489</v>
      </c>
      <c r="D219" s="288">
        <v>-4946250</v>
      </c>
      <c r="E219" s="290">
        <v>-49</v>
      </c>
      <c r="F219" s="290">
        <v>-1427</v>
      </c>
      <c r="G219" s="291">
        <v>-3744912</v>
      </c>
      <c r="H219" s="290">
        <v>-49</v>
      </c>
      <c r="I219" s="290">
        <v>-1561</v>
      </c>
      <c r="J219" s="291">
        <v>-4903683</v>
      </c>
      <c r="K219" s="290"/>
      <c r="L219" s="290"/>
      <c r="M219" s="291"/>
      <c r="N219" s="290"/>
      <c r="O219" s="290"/>
      <c r="P219" s="291"/>
    </row>
    <row r="220" spans="1:16" x14ac:dyDescent="0.15">
      <c r="A220" s="249" t="s">
        <v>367</v>
      </c>
      <c r="B220" s="281">
        <v>68</v>
      </c>
      <c r="C220" s="281">
        <v>1096</v>
      </c>
      <c r="D220" s="282">
        <v>1671207</v>
      </c>
      <c r="E220" s="283">
        <v>67</v>
      </c>
      <c r="F220" s="284">
        <v>1029</v>
      </c>
      <c r="G220" s="285">
        <v>1274728</v>
      </c>
      <c r="H220" s="283">
        <v>59</v>
      </c>
      <c r="I220" s="284">
        <v>904</v>
      </c>
      <c r="J220" s="285">
        <v>1329639</v>
      </c>
      <c r="K220" s="283">
        <v>59</v>
      </c>
      <c r="L220" s="284">
        <v>1005</v>
      </c>
      <c r="M220" s="285">
        <v>1423162</v>
      </c>
      <c r="N220" s="283">
        <v>60</v>
      </c>
      <c r="O220" s="284">
        <v>958</v>
      </c>
      <c r="P220" s="285">
        <v>1460640</v>
      </c>
    </row>
    <row r="221" spans="1:16" x14ac:dyDescent="0.15">
      <c r="A221" s="265" t="s">
        <v>368</v>
      </c>
      <c r="B221" s="287">
        <v>-28</v>
      </c>
      <c r="C221" s="287">
        <v>-452</v>
      </c>
      <c r="D221" s="288">
        <v>-787185</v>
      </c>
      <c r="E221" s="290">
        <v>-26</v>
      </c>
      <c r="F221" s="290">
        <v>-422</v>
      </c>
      <c r="G221" s="291">
        <v>-593358</v>
      </c>
      <c r="H221" s="290">
        <v>-23</v>
      </c>
      <c r="I221" s="290">
        <v>-342</v>
      </c>
      <c r="J221" s="291">
        <v>-644925</v>
      </c>
      <c r="K221" s="290"/>
      <c r="L221" s="290"/>
      <c r="M221" s="291"/>
      <c r="N221" s="290"/>
      <c r="O221" s="290"/>
      <c r="P221" s="291"/>
    </row>
    <row r="222" spans="1:16" x14ac:dyDescent="0.15">
      <c r="A222" s="265" t="s">
        <v>369</v>
      </c>
      <c r="B222" s="287">
        <v>-28</v>
      </c>
      <c r="C222" s="287">
        <v>-392</v>
      </c>
      <c r="D222" s="288">
        <v>-543376</v>
      </c>
      <c r="E222" s="290">
        <v>-29</v>
      </c>
      <c r="F222" s="290">
        <v>-377</v>
      </c>
      <c r="G222" s="291">
        <v>-455286</v>
      </c>
      <c r="H222" s="290">
        <v>-25</v>
      </c>
      <c r="I222" s="290">
        <v>-340</v>
      </c>
      <c r="J222" s="291">
        <v>-449398</v>
      </c>
      <c r="K222" s="290"/>
      <c r="L222" s="290"/>
      <c r="M222" s="291"/>
      <c r="N222" s="290"/>
      <c r="O222" s="290"/>
      <c r="P222" s="291"/>
    </row>
    <row r="223" spans="1:16" x14ac:dyDescent="0.15">
      <c r="A223" s="265" t="s">
        <v>370</v>
      </c>
      <c r="B223" s="287">
        <v>-12</v>
      </c>
      <c r="C223" s="287">
        <v>-252</v>
      </c>
      <c r="D223" s="288">
        <v>-340646</v>
      </c>
      <c r="E223" s="290">
        <v>-12</v>
      </c>
      <c r="F223" s="290">
        <v>-230</v>
      </c>
      <c r="G223" s="291">
        <v>-226084</v>
      </c>
      <c r="H223" s="290">
        <v>-11</v>
      </c>
      <c r="I223" s="290">
        <v>-222</v>
      </c>
      <c r="J223" s="291">
        <v>-235316</v>
      </c>
      <c r="K223" s="290"/>
      <c r="L223" s="290"/>
      <c r="M223" s="291"/>
      <c r="N223" s="290"/>
      <c r="O223" s="290"/>
      <c r="P223" s="291"/>
    </row>
    <row r="224" spans="1:16" x14ac:dyDescent="0.15">
      <c r="A224" s="249" t="s">
        <v>323</v>
      </c>
      <c r="B224" s="280">
        <v>18</v>
      </c>
      <c r="C224" s="281">
        <v>301</v>
      </c>
      <c r="D224" s="282">
        <v>349814</v>
      </c>
      <c r="E224" s="284">
        <v>14</v>
      </c>
      <c r="F224" s="284">
        <v>217</v>
      </c>
      <c r="G224" s="285">
        <v>228086</v>
      </c>
      <c r="H224" s="284">
        <v>12</v>
      </c>
      <c r="I224" s="284">
        <v>206</v>
      </c>
      <c r="J224" s="285">
        <v>175999</v>
      </c>
      <c r="K224" s="283">
        <v>12</v>
      </c>
      <c r="L224" s="284">
        <v>204</v>
      </c>
      <c r="M224" s="285">
        <v>180852</v>
      </c>
      <c r="N224" s="283">
        <v>10</v>
      </c>
      <c r="O224" s="284">
        <v>190</v>
      </c>
      <c r="P224" s="285">
        <v>197416</v>
      </c>
    </row>
    <row r="225" spans="1:16" x14ac:dyDescent="0.15">
      <c r="A225" s="259" t="s">
        <v>371</v>
      </c>
      <c r="B225" s="292">
        <v>29</v>
      </c>
      <c r="C225" s="293">
        <v>652</v>
      </c>
      <c r="D225" s="294">
        <v>1333450</v>
      </c>
      <c r="E225" s="296">
        <v>27</v>
      </c>
      <c r="F225" s="296">
        <v>611</v>
      </c>
      <c r="G225" s="297">
        <v>1112778</v>
      </c>
      <c r="H225" s="296">
        <v>26</v>
      </c>
      <c r="I225" s="296">
        <v>593</v>
      </c>
      <c r="J225" s="297">
        <v>1102799</v>
      </c>
      <c r="K225" s="295">
        <v>22</v>
      </c>
      <c r="L225" s="296">
        <v>593</v>
      </c>
      <c r="M225" s="297">
        <v>975643</v>
      </c>
      <c r="N225" s="295">
        <v>23</v>
      </c>
      <c r="O225" s="296">
        <v>608</v>
      </c>
      <c r="P225" s="297">
        <v>950526</v>
      </c>
    </row>
    <row r="226" spans="1:16" x14ac:dyDescent="0.15">
      <c r="A226" s="254" t="s">
        <v>372</v>
      </c>
      <c r="B226" s="287">
        <v>-15</v>
      </c>
      <c r="C226" s="287">
        <v>-319</v>
      </c>
      <c r="D226" s="288">
        <v>-913004</v>
      </c>
      <c r="E226" s="290">
        <v>-12</v>
      </c>
      <c r="F226" s="290">
        <v>-310</v>
      </c>
      <c r="G226" s="291">
        <v>-800048</v>
      </c>
      <c r="H226" s="290">
        <v>-13</v>
      </c>
      <c r="I226" s="290">
        <v>-313</v>
      </c>
      <c r="J226" s="291">
        <v>-794826</v>
      </c>
      <c r="K226" s="290"/>
      <c r="L226" s="290"/>
      <c r="M226" s="291"/>
      <c r="N226" s="290"/>
      <c r="O226" s="290"/>
      <c r="P226" s="291"/>
    </row>
    <row r="227" spans="1:16" x14ac:dyDescent="0.15">
      <c r="A227" s="254" t="s">
        <v>373</v>
      </c>
      <c r="B227" s="287">
        <v>-14</v>
      </c>
      <c r="C227" s="287">
        <v>-333</v>
      </c>
      <c r="D227" s="288">
        <v>-420446</v>
      </c>
      <c r="E227" s="290">
        <v>-15</v>
      </c>
      <c r="F227" s="290">
        <v>-301</v>
      </c>
      <c r="G227" s="291">
        <v>-312730</v>
      </c>
      <c r="H227" s="290">
        <v>-13</v>
      </c>
      <c r="I227" s="290">
        <v>-280</v>
      </c>
      <c r="J227" s="291">
        <v>-307973</v>
      </c>
      <c r="K227" s="290"/>
      <c r="L227" s="290"/>
      <c r="M227" s="291"/>
      <c r="N227" s="290"/>
      <c r="O227" s="290"/>
      <c r="P227" s="291"/>
    </row>
    <row r="228" spans="1:16" x14ac:dyDescent="0.15">
      <c r="A228" s="254" t="s">
        <v>375</v>
      </c>
      <c r="B228" s="211" t="s">
        <v>356</v>
      </c>
      <c r="C228" s="211" t="s">
        <v>356</v>
      </c>
      <c r="D228" s="228" t="s">
        <v>356</v>
      </c>
      <c r="E228" s="227" t="s">
        <v>356</v>
      </c>
      <c r="F228" s="211" t="s">
        <v>356</v>
      </c>
      <c r="G228" s="228" t="s">
        <v>356</v>
      </c>
      <c r="H228" s="227"/>
      <c r="I228" s="211"/>
      <c r="J228" s="228"/>
      <c r="K228" s="227"/>
      <c r="L228" s="211"/>
      <c r="M228" s="228"/>
      <c r="N228" s="227"/>
      <c r="O228" s="211"/>
      <c r="P228" s="228"/>
    </row>
    <row r="229" spans="1:16" x14ac:dyDescent="0.15">
      <c r="A229" s="249" t="s">
        <v>329</v>
      </c>
      <c r="B229" s="280">
        <v>99</v>
      </c>
      <c r="C229" s="281">
        <v>2143</v>
      </c>
      <c r="D229" s="282">
        <v>3766403</v>
      </c>
      <c r="E229" s="284">
        <v>89</v>
      </c>
      <c r="F229" s="284">
        <v>1842</v>
      </c>
      <c r="G229" s="285">
        <v>2915150</v>
      </c>
      <c r="H229" s="284">
        <v>83</v>
      </c>
      <c r="I229" s="284">
        <v>1915</v>
      </c>
      <c r="J229" s="285">
        <v>3392411</v>
      </c>
      <c r="K229" s="283">
        <v>91</v>
      </c>
      <c r="L229" s="284">
        <v>1984</v>
      </c>
      <c r="M229" s="285">
        <v>3883497</v>
      </c>
      <c r="N229" s="283">
        <v>73</v>
      </c>
      <c r="O229" s="284">
        <v>1730</v>
      </c>
      <c r="P229" s="285">
        <v>3572113</v>
      </c>
    </row>
    <row r="230" spans="1:16" x14ac:dyDescent="0.15">
      <c r="A230" s="254" t="s">
        <v>376</v>
      </c>
      <c r="B230" s="287">
        <v>-42</v>
      </c>
      <c r="C230" s="287">
        <v>-856</v>
      </c>
      <c r="D230" s="288">
        <v>-1490072</v>
      </c>
      <c r="E230" s="290">
        <v>-34</v>
      </c>
      <c r="F230" s="290">
        <v>-652</v>
      </c>
      <c r="G230" s="291">
        <v>-980119</v>
      </c>
      <c r="H230" s="290">
        <v>-34</v>
      </c>
      <c r="I230" s="290">
        <v>-729</v>
      </c>
      <c r="J230" s="291">
        <v>-1242031</v>
      </c>
      <c r="K230" s="290"/>
      <c r="L230" s="290"/>
      <c r="M230" s="291"/>
      <c r="N230" s="290"/>
      <c r="O230" s="290"/>
      <c r="P230" s="291"/>
    </row>
    <row r="231" spans="1:16" x14ac:dyDescent="0.15">
      <c r="A231" s="254" t="s">
        <v>377</v>
      </c>
      <c r="B231" s="287">
        <v>-21</v>
      </c>
      <c r="C231" s="287">
        <v>-770</v>
      </c>
      <c r="D231" s="288">
        <v>-1655446</v>
      </c>
      <c r="E231" s="290">
        <v>-21</v>
      </c>
      <c r="F231" s="290">
        <v>-749</v>
      </c>
      <c r="G231" s="291">
        <v>-1457925</v>
      </c>
      <c r="H231" s="290">
        <v>-17</v>
      </c>
      <c r="I231" s="290">
        <v>-752</v>
      </c>
      <c r="J231" s="291">
        <v>-1658645</v>
      </c>
      <c r="K231" s="290"/>
      <c r="L231" s="290"/>
      <c r="M231" s="291"/>
      <c r="N231" s="290"/>
      <c r="O231" s="290"/>
      <c r="P231" s="291"/>
    </row>
    <row r="232" spans="1:16" x14ac:dyDescent="0.15">
      <c r="A232" s="254" t="s">
        <v>378</v>
      </c>
      <c r="B232" s="287">
        <v>-10</v>
      </c>
      <c r="C232" s="287">
        <v>-149</v>
      </c>
      <c r="D232" s="288">
        <v>-119921</v>
      </c>
      <c r="E232" s="290">
        <v>-9</v>
      </c>
      <c r="F232" s="290">
        <v>-125</v>
      </c>
      <c r="G232" s="291">
        <v>-106835</v>
      </c>
      <c r="H232" s="290">
        <v>-11</v>
      </c>
      <c r="I232" s="290">
        <v>-150</v>
      </c>
      <c r="J232" s="291">
        <v>-143597</v>
      </c>
      <c r="K232" s="290"/>
      <c r="L232" s="290"/>
      <c r="M232" s="291"/>
      <c r="N232" s="290"/>
      <c r="O232" s="290"/>
      <c r="P232" s="291"/>
    </row>
    <row r="233" spans="1:16" x14ac:dyDescent="0.15">
      <c r="A233" s="254" t="s">
        <v>379</v>
      </c>
      <c r="B233" s="287">
        <v>-26</v>
      </c>
      <c r="C233" s="287">
        <v>-368</v>
      </c>
      <c r="D233" s="288">
        <v>-500964</v>
      </c>
      <c r="E233" s="290">
        <v>-25</v>
      </c>
      <c r="F233" s="290">
        <v>-316</v>
      </c>
      <c r="G233" s="291">
        <v>-370271</v>
      </c>
      <c r="H233" s="290">
        <v>-21</v>
      </c>
      <c r="I233" s="290">
        <v>-284</v>
      </c>
      <c r="J233" s="291">
        <v>-348138</v>
      </c>
      <c r="K233" s="290"/>
      <c r="L233" s="290"/>
      <c r="M233" s="291"/>
      <c r="N233" s="290"/>
      <c r="O233" s="290"/>
      <c r="P233" s="291"/>
    </row>
    <row r="234" spans="1:16" x14ac:dyDescent="0.15">
      <c r="A234" s="249" t="s">
        <v>334</v>
      </c>
      <c r="B234" s="280">
        <v>21</v>
      </c>
      <c r="C234" s="281">
        <v>298</v>
      </c>
      <c r="D234" s="282">
        <v>445436</v>
      </c>
      <c r="E234" s="284">
        <v>20</v>
      </c>
      <c r="F234" s="284">
        <v>285</v>
      </c>
      <c r="G234" s="285">
        <v>359184</v>
      </c>
      <c r="H234" s="284">
        <v>20</v>
      </c>
      <c r="I234" s="284">
        <v>253</v>
      </c>
      <c r="J234" s="285">
        <v>340704</v>
      </c>
      <c r="K234" s="283">
        <v>17</v>
      </c>
      <c r="L234" s="284">
        <v>239</v>
      </c>
      <c r="M234" s="285">
        <v>232447</v>
      </c>
      <c r="N234" s="283">
        <v>19</v>
      </c>
      <c r="O234" s="284">
        <v>244</v>
      </c>
      <c r="P234" s="285">
        <v>339875</v>
      </c>
    </row>
    <row r="235" spans="1:16" x14ac:dyDescent="0.15">
      <c r="A235" s="259" t="s">
        <v>337</v>
      </c>
      <c r="B235" s="293">
        <v>16</v>
      </c>
      <c r="C235" s="293">
        <v>259</v>
      </c>
      <c r="D235" s="294">
        <v>575842</v>
      </c>
      <c r="E235" s="295">
        <v>16</v>
      </c>
      <c r="F235" s="296">
        <v>229</v>
      </c>
      <c r="G235" s="297">
        <v>350137</v>
      </c>
      <c r="H235" s="295">
        <v>13</v>
      </c>
      <c r="I235" s="296">
        <v>235</v>
      </c>
      <c r="J235" s="297">
        <v>346871</v>
      </c>
      <c r="K235" s="295">
        <v>13</v>
      </c>
      <c r="L235" s="296">
        <v>226</v>
      </c>
      <c r="M235" s="297">
        <v>298806</v>
      </c>
      <c r="N235" s="295">
        <v>13</v>
      </c>
      <c r="O235" s="296">
        <v>249</v>
      </c>
      <c r="P235" s="297">
        <v>342596</v>
      </c>
    </row>
    <row r="236" spans="1:16" x14ac:dyDescent="0.15">
      <c r="A236" s="259" t="s">
        <v>380</v>
      </c>
      <c r="B236" s="292">
        <v>9</v>
      </c>
      <c r="C236" s="293">
        <v>167</v>
      </c>
      <c r="D236" s="294">
        <v>209143</v>
      </c>
      <c r="E236" s="296">
        <v>6</v>
      </c>
      <c r="F236" s="296">
        <v>157</v>
      </c>
      <c r="G236" s="297">
        <v>209303</v>
      </c>
      <c r="H236" s="296">
        <v>7</v>
      </c>
      <c r="I236" s="296">
        <v>172</v>
      </c>
      <c r="J236" s="297">
        <v>249413</v>
      </c>
      <c r="K236" s="296">
        <v>8</v>
      </c>
      <c r="L236" s="296">
        <v>151</v>
      </c>
      <c r="M236" s="297">
        <v>193790</v>
      </c>
      <c r="N236" s="296">
        <v>8</v>
      </c>
      <c r="O236" s="296">
        <v>193</v>
      </c>
      <c r="P236" s="297">
        <v>230594</v>
      </c>
    </row>
    <row r="237" spans="1:16" x14ac:dyDescent="0.15">
      <c r="A237" s="254" t="s">
        <v>381</v>
      </c>
      <c r="B237" s="287">
        <v>-4</v>
      </c>
      <c r="C237" s="287">
        <v>-51</v>
      </c>
      <c r="D237" s="288">
        <v>-31557</v>
      </c>
      <c r="E237" s="290">
        <v>-3</v>
      </c>
      <c r="F237" s="290">
        <v>-48</v>
      </c>
      <c r="G237" s="291">
        <v>-34006</v>
      </c>
      <c r="H237" s="290">
        <v>-4</v>
      </c>
      <c r="I237" s="290">
        <v>-57</v>
      </c>
      <c r="J237" s="291">
        <v>-40814</v>
      </c>
      <c r="K237" s="290"/>
      <c r="L237" s="290"/>
      <c r="M237" s="291"/>
      <c r="N237" s="290"/>
      <c r="O237" s="290"/>
      <c r="P237" s="291"/>
    </row>
    <row r="238" spans="1:16" x14ac:dyDescent="0.15">
      <c r="A238" s="254" t="s">
        <v>382</v>
      </c>
      <c r="B238" s="287">
        <v>-5</v>
      </c>
      <c r="C238" s="287">
        <v>-116</v>
      </c>
      <c r="D238" s="288">
        <v>-177586</v>
      </c>
      <c r="E238" s="290">
        <v>-3</v>
      </c>
      <c r="F238" s="290">
        <v>-109</v>
      </c>
      <c r="G238" s="291">
        <v>-175297</v>
      </c>
      <c r="H238" s="290">
        <v>-3</v>
      </c>
      <c r="I238" s="290">
        <v>-115</v>
      </c>
      <c r="J238" s="291">
        <v>-208599</v>
      </c>
      <c r="K238" s="290"/>
      <c r="L238" s="290"/>
      <c r="M238" s="291"/>
      <c r="N238" s="290"/>
      <c r="O238" s="290"/>
      <c r="P238" s="291"/>
    </row>
    <row r="239" spans="1:16" s="247" customFormat="1" x14ac:dyDescent="0.15">
      <c r="A239" s="249" t="s">
        <v>383</v>
      </c>
      <c r="B239" s="280">
        <v>38</v>
      </c>
      <c r="C239" s="281">
        <v>1434</v>
      </c>
      <c r="D239" s="282">
        <v>6738949</v>
      </c>
      <c r="E239" s="284">
        <v>35</v>
      </c>
      <c r="F239" s="284">
        <v>1404</v>
      </c>
      <c r="G239" s="285">
        <v>4897920</v>
      </c>
      <c r="H239" s="284">
        <v>34</v>
      </c>
      <c r="I239" s="284">
        <v>1449</v>
      </c>
      <c r="J239" s="285">
        <v>3838599</v>
      </c>
      <c r="K239" s="283">
        <v>34</v>
      </c>
      <c r="L239" s="284">
        <v>1374</v>
      </c>
      <c r="M239" s="285">
        <v>4046992</v>
      </c>
      <c r="N239" s="283">
        <v>36</v>
      </c>
      <c r="O239" s="284">
        <v>1422</v>
      </c>
      <c r="P239" s="285">
        <v>4823943</v>
      </c>
    </row>
    <row r="240" spans="1:16" x14ac:dyDescent="0.15">
      <c r="A240" s="254" t="s">
        <v>385</v>
      </c>
      <c r="B240" s="287">
        <v>-20</v>
      </c>
      <c r="C240" s="287">
        <v>-750</v>
      </c>
      <c r="D240" s="288">
        <v>-2761279</v>
      </c>
      <c r="E240" s="289">
        <v>-18</v>
      </c>
      <c r="F240" s="290">
        <v>-674</v>
      </c>
      <c r="G240" s="291">
        <v>-2409996</v>
      </c>
      <c r="H240" s="289">
        <v>-17</v>
      </c>
      <c r="I240" s="290">
        <v>-698</v>
      </c>
      <c r="J240" s="291">
        <v>-1478342</v>
      </c>
      <c r="K240" s="289"/>
      <c r="L240" s="290"/>
      <c r="M240" s="291"/>
      <c r="N240" s="289"/>
      <c r="O240" s="290"/>
      <c r="P240" s="291"/>
    </row>
    <row r="241" spans="1:16" x14ac:dyDescent="0.15">
      <c r="A241" s="269" t="s">
        <v>384</v>
      </c>
      <c r="B241" s="298">
        <v>-18</v>
      </c>
      <c r="C241" s="298">
        <v>-684</v>
      </c>
      <c r="D241" s="299">
        <v>-3977670</v>
      </c>
      <c r="E241" s="300">
        <v>-17</v>
      </c>
      <c r="F241" s="301">
        <v>-730</v>
      </c>
      <c r="G241" s="302">
        <v>-2487924</v>
      </c>
      <c r="H241" s="300">
        <v>-17</v>
      </c>
      <c r="I241" s="301">
        <v>-751</v>
      </c>
      <c r="J241" s="302">
        <v>-2360257</v>
      </c>
      <c r="K241" s="300"/>
      <c r="L241" s="301"/>
      <c r="M241" s="302"/>
      <c r="N241" s="300"/>
      <c r="O241" s="301"/>
      <c r="P241" s="302"/>
    </row>
    <row r="242" spans="1:16" s="258" customFormat="1" ht="11.25" customHeight="1" x14ac:dyDescent="0.15">
      <c r="D242" s="273"/>
      <c r="F242" s="243"/>
      <c r="I242" s="243"/>
      <c r="L242" s="177"/>
      <c r="M242" s="273" t="s">
        <v>298</v>
      </c>
      <c r="P242" s="273"/>
    </row>
    <row r="243" spans="1:16" x14ac:dyDescent="0.15">
      <c r="A243" s="205" t="s">
        <v>299</v>
      </c>
      <c r="B243" s="410" t="s">
        <v>391</v>
      </c>
      <c r="C243" s="411"/>
      <c r="D243" s="412"/>
      <c r="E243" s="410" t="s">
        <v>392</v>
      </c>
      <c r="F243" s="411"/>
      <c r="G243" s="412"/>
      <c r="H243" s="372" t="s">
        <v>253</v>
      </c>
      <c r="I243" s="372"/>
      <c r="J243" s="372"/>
      <c r="K243" s="372" t="s">
        <v>254</v>
      </c>
      <c r="L243" s="372"/>
      <c r="M243" s="372"/>
      <c r="N243" s="413"/>
      <c r="O243" s="413"/>
      <c r="P243" s="413"/>
    </row>
    <row r="244" spans="1:16" s="258" customFormat="1" x14ac:dyDescent="0.15">
      <c r="A244" s="206" t="s">
        <v>300</v>
      </c>
      <c r="B244" s="207" t="s">
        <v>177</v>
      </c>
      <c r="C244" s="207" t="s">
        <v>178</v>
      </c>
      <c r="D244" s="207" t="s">
        <v>179</v>
      </c>
      <c r="E244" s="207" t="s">
        <v>177</v>
      </c>
      <c r="F244" s="207" t="s">
        <v>178</v>
      </c>
      <c r="G244" s="207" t="s">
        <v>179</v>
      </c>
      <c r="H244" s="207" t="s">
        <v>177</v>
      </c>
      <c r="I244" s="207" t="s">
        <v>178</v>
      </c>
      <c r="J244" s="207" t="s">
        <v>179</v>
      </c>
      <c r="K244" s="207" t="s">
        <v>177</v>
      </c>
      <c r="L244" s="207" t="s">
        <v>178</v>
      </c>
      <c r="M244" s="207" t="s">
        <v>179</v>
      </c>
      <c r="N244" s="153"/>
      <c r="O244" s="153"/>
      <c r="P244" s="153"/>
    </row>
    <row r="245" spans="1:16" x14ac:dyDescent="0.15">
      <c r="A245" s="210"/>
      <c r="B245" s="244"/>
      <c r="C245" s="245"/>
      <c r="D245" s="246"/>
      <c r="E245" s="244"/>
      <c r="F245" s="245"/>
      <c r="G245" s="246"/>
      <c r="H245" s="244"/>
      <c r="I245" s="245"/>
      <c r="J245" s="246"/>
      <c r="K245" s="244"/>
      <c r="L245" s="245"/>
      <c r="M245" s="246"/>
      <c r="N245" s="247"/>
      <c r="O245" s="247"/>
      <c r="P245" s="247"/>
    </row>
    <row r="246" spans="1:16" x14ac:dyDescent="0.15">
      <c r="A246" s="218" t="s">
        <v>301</v>
      </c>
      <c r="B246" s="220">
        <v>2303</v>
      </c>
      <c r="C246" s="219">
        <v>68142</v>
      </c>
      <c r="D246" s="224">
        <v>183013536</v>
      </c>
      <c r="E246" s="220">
        <v>2215</v>
      </c>
      <c r="F246" s="219">
        <v>68502</v>
      </c>
      <c r="G246" s="224">
        <v>189182938</v>
      </c>
      <c r="H246" s="303">
        <v>2570</v>
      </c>
      <c r="I246" s="303">
        <v>72469</v>
      </c>
      <c r="J246" s="304">
        <v>203926074</v>
      </c>
      <c r="K246" s="303">
        <v>2161</v>
      </c>
      <c r="L246" s="303">
        <v>72942</v>
      </c>
      <c r="M246" s="224">
        <v>204366501</v>
      </c>
      <c r="N246" s="278"/>
      <c r="O246" s="278"/>
      <c r="P246" s="278"/>
    </row>
    <row r="247" spans="1:16" ht="6" customHeight="1" x14ac:dyDescent="0.15">
      <c r="A247" s="226"/>
      <c r="B247" s="227"/>
      <c r="C247" s="211"/>
      <c r="D247" s="228"/>
      <c r="E247" s="227"/>
      <c r="F247" s="211"/>
      <c r="G247" s="228"/>
      <c r="H247" s="227"/>
      <c r="I247" s="211"/>
      <c r="J247" s="173"/>
      <c r="K247" s="227"/>
      <c r="L247" s="211"/>
      <c r="M247" s="228"/>
      <c r="N247" s="247"/>
      <c r="O247" s="247"/>
      <c r="P247" s="247"/>
    </row>
    <row r="248" spans="1:16" x14ac:dyDescent="0.15">
      <c r="A248" s="218" t="s">
        <v>302</v>
      </c>
      <c r="B248" s="220">
        <v>2073</v>
      </c>
      <c r="C248" s="219">
        <v>62698</v>
      </c>
      <c r="D248" s="224">
        <v>171238504</v>
      </c>
      <c r="E248" s="220">
        <v>1999</v>
      </c>
      <c r="F248" s="219">
        <v>62965</v>
      </c>
      <c r="G248" s="224">
        <v>176266586</v>
      </c>
      <c r="H248" s="220">
        <v>2326</v>
      </c>
      <c r="I248" s="219">
        <v>66699</v>
      </c>
      <c r="J248" s="304">
        <v>188969406</v>
      </c>
      <c r="K248" s="220">
        <f>SUM(K249:K257)</f>
        <v>1957</v>
      </c>
      <c r="L248" s="219">
        <f>SUM(L249:L257)</f>
        <v>67140</v>
      </c>
      <c r="M248" s="224">
        <f>SUM(M249:M257)</f>
        <v>191622497</v>
      </c>
      <c r="N248" s="278"/>
      <c r="O248" s="278"/>
      <c r="P248" s="278"/>
    </row>
    <row r="249" spans="1:16" x14ac:dyDescent="0.15">
      <c r="A249" s="266" t="s">
        <v>303</v>
      </c>
      <c r="B249" s="305">
        <v>608</v>
      </c>
      <c r="C249" s="273">
        <v>16592</v>
      </c>
      <c r="D249" s="306">
        <v>36397921</v>
      </c>
      <c r="E249" s="305">
        <v>571</v>
      </c>
      <c r="F249" s="273">
        <v>16397</v>
      </c>
      <c r="G249" s="306">
        <v>36269366</v>
      </c>
      <c r="H249" s="227">
        <v>736</v>
      </c>
      <c r="I249" s="211">
        <v>18102</v>
      </c>
      <c r="J249" s="307">
        <v>40068882</v>
      </c>
      <c r="K249" s="227">
        <v>589</v>
      </c>
      <c r="L249" s="211">
        <v>17460</v>
      </c>
      <c r="M249" s="228">
        <v>41228687</v>
      </c>
      <c r="N249" s="247"/>
      <c r="O249" s="247"/>
      <c r="P249" s="247"/>
    </row>
    <row r="250" spans="1:16" x14ac:dyDescent="0.15">
      <c r="A250" s="266" t="s">
        <v>304</v>
      </c>
      <c r="B250" s="305">
        <v>84</v>
      </c>
      <c r="C250" s="273">
        <v>3624</v>
      </c>
      <c r="D250" s="306">
        <v>11042842</v>
      </c>
      <c r="E250" s="305">
        <v>84</v>
      </c>
      <c r="F250" s="273">
        <v>3660</v>
      </c>
      <c r="G250" s="306">
        <v>11819628</v>
      </c>
      <c r="H250" s="227">
        <v>81</v>
      </c>
      <c r="I250" s="211">
        <v>3328</v>
      </c>
      <c r="J250" s="307">
        <v>10530305</v>
      </c>
      <c r="K250" s="227">
        <v>78</v>
      </c>
      <c r="L250" s="211">
        <v>3811</v>
      </c>
      <c r="M250" s="228">
        <v>12551759</v>
      </c>
      <c r="N250" s="247"/>
      <c r="O250" s="247"/>
      <c r="P250" s="247"/>
    </row>
    <row r="251" spans="1:16" x14ac:dyDescent="0.15">
      <c r="A251" s="266" t="s">
        <v>306</v>
      </c>
      <c r="B251" s="305">
        <v>76</v>
      </c>
      <c r="C251" s="273">
        <v>1736</v>
      </c>
      <c r="D251" s="306">
        <v>3729871</v>
      </c>
      <c r="E251" s="305">
        <v>73</v>
      </c>
      <c r="F251" s="273">
        <v>1663</v>
      </c>
      <c r="G251" s="306">
        <v>3466554</v>
      </c>
      <c r="H251" s="227">
        <v>80</v>
      </c>
      <c r="I251" s="211">
        <v>1639</v>
      </c>
      <c r="J251" s="307">
        <v>3484658</v>
      </c>
      <c r="K251" s="227">
        <v>69</v>
      </c>
      <c r="L251" s="211">
        <v>1667</v>
      </c>
      <c r="M251" s="228">
        <v>3151794</v>
      </c>
      <c r="N251" s="247"/>
      <c r="O251" s="247"/>
      <c r="P251" s="247"/>
    </row>
    <row r="252" spans="1:16" x14ac:dyDescent="0.15">
      <c r="A252" s="266" t="s">
        <v>346</v>
      </c>
      <c r="B252" s="305">
        <v>89</v>
      </c>
      <c r="C252" s="273">
        <v>2155</v>
      </c>
      <c r="D252" s="306">
        <v>3962907</v>
      </c>
      <c r="E252" s="305">
        <v>84</v>
      </c>
      <c r="F252" s="273">
        <v>2139</v>
      </c>
      <c r="G252" s="306">
        <v>4325678</v>
      </c>
      <c r="H252" s="227">
        <v>105</v>
      </c>
      <c r="I252" s="211">
        <v>2450</v>
      </c>
      <c r="J252" s="307">
        <v>5039708</v>
      </c>
      <c r="K252" s="227">
        <v>84</v>
      </c>
      <c r="L252" s="211">
        <v>2423</v>
      </c>
      <c r="M252" s="228">
        <v>5527088</v>
      </c>
      <c r="N252" s="247"/>
      <c r="O252" s="247"/>
      <c r="P252" s="247"/>
    </row>
    <row r="253" spans="1:16" x14ac:dyDescent="0.15">
      <c r="A253" s="266" t="s">
        <v>308</v>
      </c>
      <c r="B253" s="305">
        <v>79</v>
      </c>
      <c r="C253" s="273">
        <v>2511</v>
      </c>
      <c r="D253" s="306">
        <v>11604086</v>
      </c>
      <c r="E253" s="305">
        <v>76</v>
      </c>
      <c r="F253" s="273">
        <v>2369</v>
      </c>
      <c r="G253" s="306">
        <v>10085523</v>
      </c>
      <c r="H253" s="227">
        <v>91</v>
      </c>
      <c r="I253" s="211">
        <v>2451</v>
      </c>
      <c r="J253" s="307">
        <v>6541728</v>
      </c>
      <c r="K253" s="227">
        <v>75</v>
      </c>
      <c r="L253" s="211">
        <v>2482</v>
      </c>
      <c r="M253" s="228">
        <v>8906968</v>
      </c>
      <c r="N253" s="247"/>
      <c r="O253" s="247"/>
      <c r="P253" s="247"/>
    </row>
    <row r="254" spans="1:16" x14ac:dyDescent="0.15">
      <c r="A254" s="266" t="s">
        <v>309</v>
      </c>
      <c r="B254" s="305">
        <v>383</v>
      </c>
      <c r="C254" s="273">
        <v>8617</v>
      </c>
      <c r="D254" s="306">
        <v>15667643</v>
      </c>
      <c r="E254" s="305">
        <v>373</v>
      </c>
      <c r="F254" s="273">
        <v>8643</v>
      </c>
      <c r="G254" s="306">
        <v>15775680</v>
      </c>
      <c r="H254" s="227">
        <v>429</v>
      </c>
      <c r="I254" s="211">
        <v>8754</v>
      </c>
      <c r="J254" s="307">
        <v>16266368</v>
      </c>
      <c r="K254" s="227">
        <v>361</v>
      </c>
      <c r="L254" s="211">
        <v>9299</v>
      </c>
      <c r="M254" s="228">
        <v>18077508</v>
      </c>
      <c r="N254" s="247"/>
      <c r="O254" s="247"/>
      <c r="P254" s="247"/>
    </row>
    <row r="255" spans="1:16" x14ac:dyDescent="0.15">
      <c r="A255" s="266" t="s">
        <v>348</v>
      </c>
      <c r="B255" s="305">
        <v>80</v>
      </c>
      <c r="C255" s="273">
        <v>3734</v>
      </c>
      <c r="D255" s="306">
        <v>17521663</v>
      </c>
      <c r="E255" s="305">
        <v>79</v>
      </c>
      <c r="F255" s="273">
        <v>3876</v>
      </c>
      <c r="G255" s="306">
        <v>17669137</v>
      </c>
      <c r="H255" s="227">
        <v>84</v>
      </c>
      <c r="I255" s="211">
        <v>4544</v>
      </c>
      <c r="J255" s="307">
        <v>19567598</v>
      </c>
      <c r="K255" s="227">
        <v>73</v>
      </c>
      <c r="L255" s="211">
        <v>4656</v>
      </c>
      <c r="M255" s="228">
        <v>18914402</v>
      </c>
      <c r="N255" s="247"/>
      <c r="O255" s="247"/>
      <c r="P255" s="247"/>
    </row>
    <row r="256" spans="1:16" x14ac:dyDescent="0.15">
      <c r="A256" s="266" t="s">
        <v>349</v>
      </c>
      <c r="B256" s="305">
        <v>321</v>
      </c>
      <c r="C256" s="273">
        <v>14211</v>
      </c>
      <c r="D256" s="306">
        <v>43013592</v>
      </c>
      <c r="E256" s="305">
        <v>315</v>
      </c>
      <c r="F256" s="273">
        <v>14726</v>
      </c>
      <c r="G256" s="306">
        <v>47364061</v>
      </c>
      <c r="H256" s="227">
        <v>347</v>
      </c>
      <c r="I256" s="211">
        <v>15524</v>
      </c>
      <c r="J256" s="307">
        <v>56270633</v>
      </c>
      <c r="K256" s="227">
        <v>299</v>
      </c>
      <c r="L256" s="211">
        <v>15946</v>
      </c>
      <c r="M256" s="228">
        <v>53566505</v>
      </c>
      <c r="N256" s="247"/>
      <c r="O256" s="247"/>
      <c r="P256" s="247"/>
    </row>
    <row r="257" spans="1:16" x14ac:dyDescent="0.15">
      <c r="A257" s="249" t="s">
        <v>351</v>
      </c>
      <c r="B257" s="280">
        <v>353</v>
      </c>
      <c r="C257" s="281">
        <v>9518</v>
      </c>
      <c r="D257" s="282">
        <v>28297979</v>
      </c>
      <c r="E257" s="280">
        <v>344</v>
      </c>
      <c r="F257" s="281">
        <v>9492</v>
      </c>
      <c r="G257" s="282">
        <v>29490959</v>
      </c>
      <c r="H257" s="231">
        <v>373</v>
      </c>
      <c r="I257" s="230">
        <v>9907</v>
      </c>
      <c r="J257" s="308">
        <v>31199526</v>
      </c>
      <c r="K257" s="231">
        <v>329</v>
      </c>
      <c r="L257" s="230">
        <v>9396</v>
      </c>
      <c r="M257" s="235">
        <v>29697786</v>
      </c>
      <c r="N257" s="247"/>
      <c r="O257" s="247"/>
      <c r="P257" s="247"/>
    </row>
    <row r="258" spans="1:16" ht="6" customHeight="1" x14ac:dyDescent="0.15">
      <c r="A258" s="266"/>
      <c r="B258" s="211"/>
      <c r="C258" s="211"/>
      <c r="D258" s="228"/>
      <c r="E258" s="211"/>
      <c r="F258" s="211"/>
      <c r="G258" s="228"/>
      <c r="H258" s="211"/>
      <c r="I258" s="211"/>
      <c r="J258" s="173"/>
      <c r="K258" s="211"/>
      <c r="L258" s="211"/>
      <c r="M258" s="228"/>
      <c r="N258" s="247"/>
      <c r="O258" s="247"/>
      <c r="P258" s="247"/>
    </row>
    <row r="259" spans="1:16" x14ac:dyDescent="0.15">
      <c r="A259" s="267" t="s">
        <v>310</v>
      </c>
      <c r="B259" s="219">
        <v>230</v>
      </c>
      <c r="C259" s="219">
        <v>5444</v>
      </c>
      <c r="D259" s="224">
        <v>11775032</v>
      </c>
      <c r="E259" s="219">
        <v>216</v>
      </c>
      <c r="F259" s="219">
        <v>5537</v>
      </c>
      <c r="G259" s="224">
        <v>12916352</v>
      </c>
      <c r="H259" s="219">
        <v>244</v>
      </c>
      <c r="I259" s="219">
        <v>5770</v>
      </c>
      <c r="J259" s="304">
        <v>14956668</v>
      </c>
      <c r="K259" s="219">
        <f>SUM(K260:K267)</f>
        <v>204</v>
      </c>
      <c r="L259" s="219">
        <f>SUM(L260:L267)</f>
        <v>5802</v>
      </c>
      <c r="M259" s="224">
        <f>SUM(M260:M267)</f>
        <v>12744004</v>
      </c>
      <c r="N259" s="278"/>
      <c r="O259" s="278"/>
      <c r="P259" s="278"/>
    </row>
    <row r="260" spans="1:16" x14ac:dyDescent="0.15">
      <c r="A260" s="266" t="s">
        <v>367</v>
      </c>
      <c r="B260" s="273">
        <v>56</v>
      </c>
      <c r="C260" s="273">
        <v>912</v>
      </c>
      <c r="D260" s="306">
        <v>1396772</v>
      </c>
      <c r="E260" s="273">
        <v>54</v>
      </c>
      <c r="F260" s="273">
        <v>892</v>
      </c>
      <c r="G260" s="306">
        <v>1391375</v>
      </c>
      <c r="H260" s="211">
        <v>55</v>
      </c>
      <c r="I260" s="211">
        <v>998</v>
      </c>
      <c r="J260" s="307">
        <v>1678948</v>
      </c>
      <c r="K260" s="211">
        <v>51</v>
      </c>
      <c r="L260" s="211">
        <v>1065</v>
      </c>
      <c r="M260" s="228">
        <v>1693240</v>
      </c>
      <c r="N260" s="247"/>
      <c r="O260" s="247"/>
      <c r="P260" s="247"/>
    </row>
    <row r="261" spans="1:16" x14ac:dyDescent="0.15">
      <c r="A261" s="266" t="s">
        <v>323</v>
      </c>
      <c r="B261" s="305">
        <v>9</v>
      </c>
      <c r="C261" s="273">
        <v>181</v>
      </c>
      <c r="D261" s="306">
        <v>169366</v>
      </c>
      <c r="E261" s="305">
        <v>9</v>
      </c>
      <c r="F261" s="273">
        <v>193</v>
      </c>
      <c r="G261" s="306">
        <v>179956</v>
      </c>
      <c r="H261" s="227">
        <v>13</v>
      </c>
      <c r="I261" s="211">
        <v>187</v>
      </c>
      <c r="J261" s="307">
        <v>186862</v>
      </c>
      <c r="K261" s="227">
        <v>8</v>
      </c>
      <c r="L261" s="211">
        <v>178</v>
      </c>
      <c r="M261" s="228">
        <v>183495</v>
      </c>
      <c r="N261" s="247"/>
      <c r="O261" s="247"/>
      <c r="P261" s="247"/>
    </row>
    <row r="262" spans="1:16" x14ac:dyDescent="0.15">
      <c r="A262" s="266" t="s">
        <v>371</v>
      </c>
      <c r="B262" s="305">
        <v>22</v>
      </c>
      <c r="C262" s="273">
        <v>533</v>
      </c>
      <c r="D262" s="306">
        <v>947010</v>
      </c>
      <c r="E262" s="305">
        <v>15</v>
      </c>
      <c r="F262" s="273">
        <v>434</v>
      </c>
      <c r="G262" s="306">
        <v>910696</v>
      </c>
      <c r="H262" s="227">
        <v>22</v>
      </c>
      <c r="I262" s="211">
        <v>528</v>
      </c>
      <c r="J262" s="307">
        <v>1081299</v>
      </c>
      <c r="K262" s="227">
        <v>16</v>
      </c>
      <c r="L262" s="211">
        <v>458</v>
      </c>
      <c r="M262" s="228">
        <v>856085</v>
      </c>
      <c r="N262" s="247"/>
      <c r="O262" s="247"/>
      <c r="P262" s="247"/>
    </row>
    <row r="263" spans="1:16" x14ac:dyDescent="0.15">
      <c r="A263" s="266" t="s">
        <v>329</v>
      </c>
      <c r="B263" s="305">
        <v>71</v>
      </c>
      <c r="C263" s="273">
        <v>1700</v>
      </c>
      <c r="D263" s="306">
        <v>3469194</v>
      </c>
      <c r="E263" s="305">
        <v>67</v>
      </c>
      <c r="F263" s="273">
        <v>1764</v>
      </c>
      <c r="G263" s="306">
        <v>3808505</v>
      </c>
      <c r="H263" s="227">
        <v>78</v>
      </c>
      <c r="I263" s="211">
        <v>1927</v>
      </c>
      <c r="J263" s="307">
        <v>4949390</v>
      </c>
      <c r="K263" s="227">
        <v>58</v>
      </c>
      <c r="L263" s="211">
        <v>1768</v>
      </c>
      <c r="M263" s="228">
        <v>4267851</v>
      </c>
      <c r="N263" s="247"/>
      <c r="O263" s="247"/>
      <c r="P263" s="247"/>
    </row>
    <row r="264" spans="1:16" x14ac:dyDescent="0.15">
      <c r="A264" s="266" t="s">
        <v>334</v>
      </c>
      <c r="B264" s="305">
        <v>18</v>
      </c>
      <c r="C264" s="273">
        <v>234</v>
      </c>
      <c r="D264" s="306">
        <v>332081</v>
      </c>
      <c r="E264" s="305">
        <v>17</v>
      </c>
      <c r="F264" s="273">
        <v>232</v>
      </c>
      <c r="G264" s="306">
        <v>324403</v>
      </c>
      <c r="H264" s="227">
        <v>19</v>
      </c>
      <c r="I264" s="211">
        <v>264</v>
      </c>
      <c r="J264" s="307">
        <v>288443</v>
      </c>
      <c r="K264" s="227">
        <v>17</v>
      </c>
      <c r="L264" s="211">
        <v>242</v>
      </c>
      <c r="M264" s="228">
        <v>274915</v>
      </c>
      <c r="N264" s="247"/>
      <c r="O264" s="247"/>
      <c r="P264" s="247"/>
    </row>
    <row r="265" spans="1:16" x14ac:dyDescent="0.15">
      <c r="A265" s="266" t="s">
        <v>337</v>
      </c>
      <c r="B265" s="273">
        <v>11</v>
      </c>
      <c r="C265" s="273">
        <v>245</v>
      </c>
      <c r="D265" s="306">
        <v>364958</v>
      </c>
      <c r="E265" s="273">
        <v>11</v>
      </c>
      <c r="F265" s="273">
        <v>256</v>
      </c>
      <c r="G265" s="306">
        <v>427289</v>
      </c>
      <c r="H265" s="211">
        <v>13</v>
      </c>
      <c r="I265" s="211">
        <v>271</v>
      </c>
      <c r="J265" s="307">
        <v>488522</v>
      </c>
      <c r="K265" s="211">
        <v>11</v>
      </c>
      <c r="L265" s="211">
        <v>250</v>
      </c>
      <c r="M265" s="228">
        <v>449698</v>
      </c>
      <c r="N265" s="247"/>
      <c r="O265" s="247"/>
      <c r="P265" s="247"/>
    </row>
    <row r="266" spans="1:16" x14ac:dyDescent="0.15">
      <c r="A266" s="266" t="s">
        <v>380</v>
      </c>
      <c r="B266" s="305">
        <v>8</v>
      </c>
      <c r="C266" s="273">
        <v>186</v>
      </c>
      <c r="D266" s="306">
        <v>209569</v>
      </c>
      <c r="E266" s="305">
        <v>8</v>
      </c>
      <c r="F266" s="273">
        <v>188</v>
      </c>
      <c r="G266" s="306">
        <v>220931</v>
      </c>
      <c r="H266" s="227">
        <v>10</v>
      </c>
      <c r="I266" s="211">
        <v>208</v>
      </c>
      <c r="J266" s="307">
        <v>289803</v>
      </c>
      <c r="K266" s="227">
        <v>9</v>
      </c>
      <c r="L266" s="211">
        <v>208</v>
      </c>
      <c r="M266" s="228">
        <v>254260</v>
      </c>
      <c r="N266" s="247"/>
      <c r="O266" s="247"/>
      <c r="P266" s="247"/>
    </row>
    <row r="267" spans="1:16" s="247" customFormat="1" x14ac:dyDescent="0.15">
      <c r="A267" s="309" t="s">
        <v>383</v>
      </c>
      <c r="B267" s="310">
        <v>35</v>
      </c>
      <c r="C267" s="311">
        <v>1453</v>
      </c>
      <c r="D267" s="312">
        <v>4886082</v>
      </c>
      <c r="E267" s="310">
        <v>35</v>
      </c>
      <c r="F267" s="311">
        <v>1578</v>
      </c>
      <c r="G267" s="312">
        <v>5653197</v>
      </c>
      <c r="H267" s="238">
        <v>34</v>
      </c>
      <c r="I267" s="237">
        <v>1387</v>
      </c>
      <c r="J267" s="313">
        <v>5993401</v>
      </c>
      <c r="K267" s="238">
        <v>34</v>
      </c>
      <c r="L267" s="237">
        <v>1633</v>
      </c>
      <c r="M267" s="242">
        <v>4764460</v>
      </c>
    </row>
    <row r="275" spans="9:16" ht="11.25" customHeight="1" x14ac:dyDescent="0.15">
      <c r="I275" s="386" t="s">
        <v>393</v>
      </c>
      <c r="J275" s="386"/>
      <c r="K275" s="386"/>
      <c r="L275" s="386"/>
      <c r="M275" s="386"/>
      <c r="N275" s="386"/>
      <c r="O275" s="386"/>
      <c r="P275" s="203"/>
    </row>
    <row r="276" spans="9:16" x14ac:dyDescent="0.15">
      <c r="I276" s="386"/>
      <c r="J276" s="386"/>
      <c r="K276" s="386"/>
      <c r="L276" s="386"/>
      <c r="M276" s="386"/>
      <c r="N276" s="386"/>
      <c r="O276" s="386"/>
      <c r="P276" s="203"/>
    </row>
    <row r="277" spans="9:16" x14ac:dyDescent="0.15">
      <c r="I277" s="386"/>
      <c r="J277" s="386"/>
      <c r="K277" s="386"/>
      <c r="L277" s="386"/>
      <c r="M277" s="386"/>
      <c r="N277" s="386"/>
      <c r="O277" s="386"/>
      <c r="P277" s="203"/>
    </row>
    <row r="278" spans="9:16" x14ac:dyDescent="0.15">
      <c r="I278" s="386"/>
      <c r="J278" s="386"/>
      <c r="K278" s="386"/>
      <c r="L278" s="386"/>
      <c r="M278" s="386"/>
      <c r="N278" s="386"/>
      <c r="O278" s="386"/>
      <c r="P278" s="203"/>
    </row>
    <row r="279" spans="9:16" ht="11.25" customHeight="1" x14ac:dyDescent="0.15">
      <c r="I279" s="386" t="s">
        <v>394</v>
      </c>
      <c r="J279" s="386"/>
      <c r="K279" s="386"/>
      <c r="L279" s="386"/>
      <c r="M279" s="386"/>
      <c r="N279" s="386"/>
      <c r="O279" s="386"/>
      <c r="P279" s="203"/>
    </row>
    <row r="280" spans="9:16" x14ac:dyDescent="0.15">
      <c r="I280" s="386"/>
      <c r="J280" s="386"/>
      <c r="K280" s="386"/>
      <c r="L280" s="386"/>
      <c r="M280" s="386"/>
      <c r="N280" s="386"/>
      <c r="O280" s="386"/>
      <c r="P280" s="203"/>
    </row>
    <row r="281" spans="9:16" x14ac:dyDescent="0.15">
      <c r="I281" s="386"/>
      <c r="J281" s="386"/>
      <c r="K281" s="386"/>
      <c r="L281" s="386"/>
      <c r="M281" s="386"/>
      <c r="N281" s="386"/>
      <c r="O281" s="386"/>
      <c r="P281" s="203"/>
    </row>
    <row r="282" spans="9:16" x14ac:dyDescent="0.15">
      <c r="I282" s="386"/>
      <c r="J282" s="386"/>
      <c r="K282" s="386"/>
      <c r="L282" s="386"/>
      <c r="M282" s="386"/>
      <c r="N282" s="386"/>
      <c r="O282" s="386"/>
      <c r="P282" s="203"/>
    </row>
    <row r="283" spans="9:16" x14ac:dyDescent="0.15">
      <c r="I283" s="386"/>
      <c r="J283" s="386"/>
      <c r="K283" s="386"/>
      <c r="L283" s="386"/>
      <c r="M283" s="386"/>
      <c r="N283" s="386"/>
      <c r="O283" s="386"/>
      <c r="P283" s="203"/>
    </row>
    <row r="284" spans="9:16" ht="11.25" customHeight="1" x14ac:dyDescent="0.15">
      <c r="I284" s="409" t="s">
        <v>395</v>
      </c>
      <c r="J284" s="409"/>
      <c r="K284" s="409"/>
      <c r="L284" s="409"/>
      <c r="M284" s="409"/>
      <c r="N284" s="409"/>
      <c r="O284" s="409"/>
      <c r="P284" s="203"/>
    </row>
    <row r="285" spans="9:16" x14ac:dyDescent="0.15">
      <c r="I285" s="409"/>
      <c r="J285" s="409"/>
      <c r="K285" s="409"/>
      <c r="L285" s="409"/>
      <c r="M285" s="409"/>
      <c r="N285" s="409"/>
      <c r="O285" s="409"/>
      <c r="P285" s="203"/>
    </row>
    <row r="286" spans="9:16" x14ac:dyDescent="0.15">
      <c r="I286" s="409"/>
      <c r="J286" s="409"/>
      <c r="K286" s="409"/>
      <c r="L286" s="409"/>
      <c r="M286" s="409"/>
      <c r="N286" s="409"/>
      <c r="O286" s="409"/>
      <c r="P286" s="203"/>
    </row>
    <row r="287" spans="9:16" x14ac:dyDescent="0.15">
      <c r="I287" s="409"/>
      <c r="J287" s="409"/>
      <c r="K287" s="409"/>
      <c r="L287" s="409"/>
      <c r="M287" s="409"/>
      <c r="N287" s="409"/>
      <c r="O287" s="409"/>
    </row>
    <row r="288" spans="9:16" x14ac:dyDescent="0.15">
      <c r="J288" s="203"/>
      <c r="K288" s="203"/>
      <c r="L288" s="203"/>
      <c r="M288" s="203"/>
    </row>
  </sheetData>
  <mergeCells count="40">
    <mergeCell ref="A1:P1"/>
    <mergeCell ref="O2:P2"/>
    <mergeCell ref="B3:D3"/>
    <mergeCell ref="E3:G3"/>
    <mergeCell ref="H3:J3"/>
    <mergeCell ref="K3:M3"/>
    <mergeCell ref="N3:P3"/>
    <mergeCell ref="O46:P46"/>
    <mergeCell ref="B47:D47"/>
    <mergeCell ref="E47:G47"/>
    <mergeCell ref="H47:J47"/>
    <mergeCell ref="K47:M47"/>
    <mergeCell ref="N47:P47"/>
    <mergeCell ref="O90:P90"/>
    <mergeCell ref="B91:D91"/>
    <mergeCell ref="E91:G91"/>
    <mergeCell ref="H91:J91"/>
    <mergeCell ref="K91:M91"/>
    <mergeCell ref="N91:P91"/>
    <mergeCell ref="C134:D134"/>
    <mergeCell ref="F134:G134"/>
    <mergeCell ref="O134:P134"/>
    <mergeCell ref="B135:D135"/>
    <mergeCell ref="E135:G135"/>
    <mergeCell ref="H135:J135"/>
    <mergeCell ref="K135:M135"/>
    <mergeCell ref="N135:P135"/>
    <mergeCell ref="I275:O278"/>
    <mergeCell ref="I279:O283"/>
    <mergeCell ref="I284:O287"/>
    <mergeCell ref="B189:D189"/>
    <mergeCell ref="E189:G189"/>
    <mergeCell ref="H189:J189"/>
    <mergeCell ref="K189:M189"/>
    <mergeCell ref="N189:P189"/>
    <mergeCell ref="B243:D243"/>
    <mergeCell ref="E243:G243"/>
    <mergeCell ref="H243:J243"/>
    <mergeCell ref="K243:M243"/>
    <mergeCell ref="N243:P243"/>
  </mergeCells>
  <phoneticPr fontId="5"/>
  <pageMargins left="0.7" right="0.7" top="0.75" bottom="0.75" header="0.3" footer="0.3"/>
  <pageSetup paperSize="9" scale="24" orientation="portrait" r:id="rId1"/>
  <rowBreaks count="5" manualBreakCount="5">
    <brk id="45" max="15" man="1"/>
    <brk id="89" max="15" man="1"/>
    <brk id="133" max="15" man="1"/>
    <brk id="187" max="15" man="1"/>
    <brk id="24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8407-6BA9-4701-9496-0D26D7B0543B}">
  <sheetPr>
    <pageSetUpPr fitToPage="1"/>
  </sheetPr>
  <dimension ref="A1:Q37"/>
  <sheetViews>
    <sheetView view="pageBreakPreview" zoomScale="70" zoomScaleNormal="100" zoomScaleSheetLayoutView="70" workbookViewId="0">
      <selection activeCell="B13" sqref="B13"/>
    </sheetView>
  </sheetViews>
  <sheetFormatPr defaultRowHeight="13.5" x14ac:dyDescent="0.15"/>
  <cols>
    <col min="1" max="1" width="9.125" style="31" bestFit="1" customWidth="1"/>
    <col min="2" max="2" width="8.75" style="31" customWidth="1"/>
    <col min="3" max="3" width="9.125" style="31" bestFit="1" customWidth="1"/>
    <col min="4" max="4" width="10.5" style="31" customWidth="1"/>
    <col min="5" max="5" width="9.125" style="31" bestFit="1" customWidth="1"/>
    <col min="6" max="6" width="9.25" style="31" customWidth="1"/>
    <col min="7" max="7" width="7.125" style="31" customWidth="1"/>
    <col min="8" max="8" width="8" style="31" customWidth="1"/>
    <col min="9" max="9" width="7.375" style="31" customWidth="1"/>
    <col min="10" max="10" width="9.125" style="31" customWidth="1"/>
    <col min="11" max="11" width="8.625" style="31" customWidth="1"/>
    <col min="12" max="12" width="9.375" style="31" customWidth="1"/>
    <col min="13" max="13" width="7.875" style="31" customWidth="1"/>
    <col min="14" max="14" width="9.5" style="31" customWidth="1"/>
    <col min="15" max="15" width="7.75" style="31" customWidth="1"/>
    <col min="16" max="17" width="6.375" style="31" customWidth="1"/>
    <col min="18" max="16384" width="9" style="31"/>
  </cols>
  <sheetData>
    <row r="1" spans="1:17" ht="15" x14ac:dyDescent="0.15">
      <c r="A1" s="314" t="s">
        <v>396</v>
      </c>
    </row>
    <row r="2" spans="1:17" ht="14.25" customHeight="1" x14ac:dyDescent="0.15">
      <c r="J2" s="315" t="s">
        <v>397</v>
      </c>
      <c r="K2" s="315"/>
      <c r="M2" s="315"/>
    </row>
    <row r="3" spans="1:17" ht="15" customHeight="1" x14ac:dyDescent="0.15">
      <c r="A3" s="417" t="s">
        <v>398</v>
      </c>
      <c r="B3" s="420" t="s">
        <v>2</v>
      </c>
      <c r="C3" s="417"/>
      <c r="D3" s="420" t="s">
        <v>399</v>
      </c>
      <c r="E3" s="417"/>
      <c r="F3" s="423" t="s">
        <v>400</v>
      </c>
      <c r="G3" s="424"/>
      <c r="H3" s="424"/>
      <c r="I3" s="424"/>
      <c r="J3" s="424"/>
      <c r="K3" s="424"/>
      <c r="L3" s="424"/>
      <c r="M3" s="424"/>
      <c r="N3" s="424"/>
      <c r="O3" s="425"/>
      <c r="P3" s="420" t="s">
        <v>401</v>
      </c>
      <c r="Q3" s="426"/>
    </row>
    <row r="4" spans="1:17" ht="15" customHeight="1" x14ac:dyDescent="0.15">
      <c r="A4" s="418"/>
      <c r="B4" s="421"/>
      <c r="C4" s="418"/>
      <c r="D4" s="421"/>
      <c r="E4" s="418"/>
      <c r="F4" s="429" t="s">
        <v>402</v>
      </c>
      <c r="G4" s="430"/>
      <c r="H4" s="430"/>
      <c r="I4" s="430"/>
      <c r="J4" s="431" t="s">
        <v>403</v>
      </c>
      <c r="K4" s="432"/>
      <c r="L4" s="431" t="s">
        <v>404</v>
      </c>
      <c r="M4" s="432"/>
      <c r="N4" s="431" t="s">
        <v>405</v>
      </c>
      <c r="O4" s="432"/>
      <c r="P4" s="421"/>
      <c r="Q4" s="427"/>
    </row>
    <row r="5" spans="1:17" ht="15" customHeight="1" x14ac:dyDescent="0.15">
      <c r="A5" s="418"/>
      <c r="B5" s="422"/>
      <c r="C5" s="419"/>
      <c r="D5" s="422"/>
      <c r="E5" s="419"/>
      <c r="F5" s="433" t="s">
        <v>406</v>
      </c>
      <c r="G5" s="433"/>
      <c r="H5" s="433" t="s">
        <v>407</v>
      </c>
      <c r="I5" s="423"/>
      <c r="J5" s="432"/>
      <c r="K5" s="432"/>
      <c r="L5" s="432"/>
      <c r="M5" s="432"/>
      <c r="N5" s="432"/>
      <c r="O5" s="432"/>
      <c r="P5" s="422"/>
      <c r="Q5" s="428"/>
    </row>
    <row r="6" spans="1:17" ht="15" customHeight="1" x14ac:dyDescent="0.15">
      <c r="A6" s="419"/>
      <c r="B6" s="316" t="s">
        <v>408</v>
      </c>
      <c r="C6" s="316" t="s">
        <v>409</v>
      </c>
      <c r="D6" s="316" t="s">
        <v>408</v>
      </c>
      <c r="E6" s="316" t="s">
        <v>409</v>
      </c>
      <c r="F6" s="316" t="s">
        <v>408</v>
      </c>
      <c r="G6" s="316" t="s">
        <v>409</v>
      </c>
      <c r="H6" s="316" t="s">
        <v>408</v>
      </c>
      <c r="I6" s="316" t="s">
        <v>409</v>
      </c>
      <c r="J6" s="316" t="s">
        <v>408</v>
      </c>
      <c r="K6" s="316" t="s">
        <v>409</v>
      </c>
      <c r="L6" s="316" t="s">
        <v>408</v>
      </c>
      <c r="M6" s="316" t="s">
        <v>409</v>
      </c>
      <c r="N6" s="316" t="s">
        <v>408</v>
      </c>
      <c r="O6" s="316" t="s">
        <v>409</v>
      </c>
      <c r="P6" s="316" t="s">
        <v>408</v>
      </c>
      <c r="Q6" s="317" t="s">
        <v>409</v>
      </c>
    </row>
    <row r="7" spans="1:17" ht="15" customHeight="1" x14ac:dyDescent="0.15">
      <c r="A7" s="318" t="s">
        <v>410</v>
      </c>
      <c r="B7" s="319">
        <v>596</v>
      </c>
      <c r="C7" s="320">
        <v>143.96135265700482</v>
      </c>
      <c r="D7" s="319">
        <v>1001708</v>
      </c>
      <c r="E7" s="320">
        <v>135.68241601356678</v>
      </c>
      <c r="F7" s="319">
        <v>46736</v>
      </c>
      <c r="G7" s="320">
        <v>79.012679628064248</v>
      </c>
      <c r="H7" s="319">
        <v>16616</v>
      </c>
      <c r="I7" s="320">
        <v>153.58166189111748</v>
      </c>
      <c r="J7" s="319">
        <v>356624</v>
      </c>
      <c r="K7" s="320">
        <v>171.25788760937004</v>
      </c>
      <c r="L7" s="319">
        <v>25242</v>
      </c>
      <c r="M7" s="320">
        <v>153.93340651298939</v>
      </c>
      <c r="N7" s="319">
        <v>556490</v>
      </c>
      <c r="O7" s="320">
        <f t="shared" ref="O7:O34" si="0">N7/$N$29*100</f>
        <v>125.42909240898057</v>
      </c>
      <c r="P7" s="321" t="s">
        <v>343</v>
      </c>
      <c r="Q7" s="321" t="s">
        <v>343</v>
      </c>
    </row>
    <row r="8" spans="1:17" ht="15" customHeight="1" x14ac:dyDescent="0.15">
      <c r="A8" s="318" t="s">
        <v>260</v>
      </c>
      <c r="B8" s="319">
        <v>596</v>
      </c>
      <c r="C8" s="320">
        <v>143.96135265700482</v>
      </c>
      <c r="D8" s="319">
        <v>1001876</v>
      </c>
      <c r="E8" s="320">
        <v>135.7051717925865</v>
      </c>
      <c r="F8" s="319">
        <v>50494</v>
      </c>
      <c r="G8" s="320">
        <v>85.366018596787825</v>
      </c>
      <c r="H8" s="319">
        <v>16698</v>
      </c>
      <c r="I8" s="320">
        <v>154.33958776227007</v>
      </c>
      <c r="J8" s="319">
        <v>358637</v>
      </c>
      <c r="K8" s="320">
        <v>172.22456996321515</v>
      </c>
      <c r="L8" s="319">
        <v>26167</v>
      </c>
      <c r="M8" s="320">
        <v>159.57433833394316</v>
      </c>
      <c r="N8" s="319">
        <v>549880</v>
      </c>
      <c r="O8" s="320">
        <f t="shared" si="0"/>
        <v>123.93924299421415</v>
      </c>
      <c r="P8" s="321" t="s">
        <v>343</v>
      </c>
      <c r="Q8" s="321" t="s">
        <v>343</v>
      </c>
    </row>
    <row r="9" spans="1:17" ht="15" customHeight="1" x14ac:dyDescent="0.15">
      <c r="A9" s="318">
        <v>2</v>
      </c>
      <c r="B9" s="319">
        <v>600</v>
      </c>
      <c r="C9" s="320">
        <v>144.92753623188406</v>
      </c>
      <c r="D9" s="319">
        <v>1037074</v>
      </c>
      <c r="E9" s="320">
        <v>140.47277839934767</v>
      </c>
      <c r="F9" s="319">
        <v>52346</v>
      </c>
      <c r="G9" s="320">
        <v>88.497041420118336</v>
      </c>
      <c r="H9" s="319">
        <v>19146</v>
      </c>
      <c r="I9" s="320">
        <v>176.96644791570387</v>
      </c>
      <c r="J9" s="319">
        <v>360324</v>
      </c>
      <c r="K9" s="320">
        <v>173.03470067903072</v>
      </c>
      <c r="L9" s="319">
        <v>25305</v>
      </c>
      <c r="M9" s="320">
        <v>154.31759970728137</v>
      </c>
      <c r="N9" s="319">
        <v>579953</v>
      </c>
      <c r="O9" s="320">
        <f t="shared" si="0"/>
        <v>130.71749434826415</v>
      </c>
      <c r="P9" s="321" t="s">
        <v>343</v>
      </c>
      <c r="Q9" s="321" t="s">
        <v>343</v>
      </c>
    </row>
    <row r="10" spans="1:17" ht="15" customHeight="1" x14ac:dyDescent="0.15">
      <c r="A10" s="318">
        <v>3</v>
      </c>
      <c r="B10" s="319">
        <v>615</v>
      </c>
      <c r="C10" s="320">
        <v>148.55072463768116</v>
      </c>
      <c r="D10" s="319">
        <v>1060063</v>
      </c>
      <c r="E10" s="320">
        <v>143.58666294627739</v>
      </c>
      <c r="F10" s="319">
        <v>57740</v>
      </c>
      <c r="G10" s="320">
        <v>97.616229923922219</v>
      </c>
      <c r="H10" s="319">
        <v>25262</v>
      </c>
      <c r="I10" s="320">
        <v>233.4966263055735</v>
      </c>
      <c r="J10" s="319">
        <v>361142</v>
      </c>
      <c r="K10" s="320">
        <v>173.42752043335031</v>
      </c>
      <c r="L10" s="319">
        <v>27765</v>
      </c>
      <c r="M10" s="320">
        <v>169.31942919868277</v>
      </c>
      <c r="N10" s="319">
        <v>588154</v>
      </c>
      <c r="O10" s="320">
        <f t="shared" si="0"/>
        <v>132.56594443154694</v>
      </c>
      <c r="P10" s="321" t="s">
        <v>343</v>
      </c>
      <c r="Q10" s="321" t="s">
        <v>343</v>
      </c>
    </row>
    <row r="11" spans="1:17" ht="15" customHeight="1" x14ac:dyDescent="0.15">
      <c r="A11" s="318">
        <v>4</v>
      </c>
      <c r="B11" s="319">
        <v>611</v>
      </c>
      <c r="C11" s="320">
        <v>147.58454106280192</v>
      </c>
      <c r="D11" s="319">
        <v>1082774</v>
      </c>
      <c r="E11" s="320">
        <v>146.66289209697212</v>
      </c>
      <c r="F11" s="319">
        <v>60372</v>
      </c>
      <c r="G11" s="320">
        <v>102.06593406593407</v>
      </c>
      <c r="H11" s="319">
        <v>24051</v>
      </c>
      <c r="I11" s="320">
        <v>222.30335520842962</v>
      </c>
      <c r="J11" s="319">
        <v>368200</v>
      </c>
      <c r="K11" s="320">
        <v>176.81691141866517</v>
      </c>
      <c r="L11" s="319">
        <v>27768</v>
      </c>
      <c r="M11" s="320">
        <v>169.33772411269666</v>
      </c>
      <c r="N11" s="319">
        <v>602383</v>
      </c>
      <c r="O11" s="320">
        <f t="shared" si="0"/>
        <v>135.77306505525516</v>
      </c>
      <c r="P11" s="321" t="s">
        <v>343</v>
      </c>
      <c r="Q11" s="321" t="s">
        <v>343</v>
      </c>
    </row>
    <row r="12" spans="1:17" ht="15" customHeight="1" x14ac:dyDescent="0.15">
      <c r="A12" s="318">
        <v>5</v>
      </c>
      <c r="B12" s="319">
        <v>595</v>
      </c>
      <c r="C12" s="320">
        <v>143.71980676328502</v>
      </c>
      <c r="D12" s="319">
        <v>1059074</v>
      </c>
      <c r="E12" s="320">
        <v>143.45270184240539</v>
      </c>
      <c r="F12" s="319">
        <v>62417</v>
      </c>
      <c r="G12" s="320">
        <v>105.52324598478444</v>
      </c>
      <c r="H12" s="319">
        <v>20277</v>
      </c>
      <c r="I12" s="320">
        <v>187.42027913855256</v>
      </c>
      <c r="J12" s="319">
        <v>359953</v>
      </c>
      <c r="K12" s="320">
        <v>172.85653915231609</v>
      </c>
      <c r="L12" s="319">
        <v>31786</v>
      </c>
      <c r="M12" s="320">
        <v>193.84071228198562</v>
      </c>
      <c r="N12" s="319">
        <v>584641</v>
      </c>
      <c r="O12" s="320">
        <f t="shared" si="0"/>
        <v>131.77413792714839</v>
      </c>
      <c r="P12" s="321" t="s">
        <v>343</v>
      </c>
      <c r="Q12" s="321" t="s">
        <v>343</v>
      </c>
    </row>
    <row r="13" spans="1:17" ht="15" customHeight="1" x14ac:dyDescent="0.15">
      <c r="A13" s="318">
        <v>6</v>
      </c>
      <c r="B13" s="319">
        <v>575</v>
      </c>
      <c r="C13" s="320">
        <v>138.88888888888889</v>
      </c>
      <c r="D13" s="319">
        <v>1041706</v>
      </c>
      <c r="E13" s="320">
        <v>141.10018773517692</v>
      </c>
      <c r="F13" s="319">
        <v>60795</v>
      </c>
      <c r="G13" s="320">
        <v>102.7810650887574</v>
      </c>
      <c r="H13" s="319">
        <v>24150</v>
      </c>
      <c r="I13" s="320">
        <v>223.21841205286995</v>
      </c>
      <c r="J13" s="319">
        <v>345512</v>
      </c>
      <c r="K13" s="320">
        <v>165.92168576340532</v>
      </c>
      <c r="L13" s="319">
        <v>30204</v>
      </c>
      <c r="M13" s="320">
        <v>184.19319429198683</v>
      </c>
      <c r="N13" s="319">
        <v>581045</v>
      </c>
      <c r="O13" s="320">
        <f t="shared" si="0"/>
        <v>130.96362378259468</v>
      </c>
      <c r="P13" s="321" t="s">
        <v>343</v>
      </c>
      <c r="Q13" s="321" t="s">
        <v>343</v>
      </c>
    </row>
    <row r="14" spans="1:17" ht="15" customHeight="1" x14ac:dyDescent="0.15">
      <c r="A14" s="318">
        <v>7</v>
      </c>
      <c r="B14" s="319">
        <v>568</v>
      </c>
      <c r="C14" s="320">
        <v>137.19806763285024</v>
      </c>
      <c r="D14" s="319">
        <v>1002288</v>
      </c>
      <c r="E14" s="320">
        <v>135.76097763161104</v>
      </c>
      <c r="F14" s="319">
        <v>66424</v>
      </c>
      <c r="G14" s="320">
        <v>112.29754860524091</v>
      </c>
      <c r="H14" s="319">
        <v>21500</v>
      </c>
      <c r="I14" s="320">
        <v>198.72446621684074</v>
      </c>
      <c r="J14" s="319">
        <v>327349</v>
      </c>
      <c r="K14" s="320">
        <v>157.19945447036562</v>
      </c>
      <c r="L14" s="319">
        <v>32497</v>
      </c>
      <c r="M14" s="320">
        <v>198.17660690328088</v>
      </c>
      <c r="N14" s="319">
        <v>554518</v>
      </c>
      <c r="O14" s="320">
        <f t="shared" si="0"/>
        <v>124.98461691035433</v>
      </c>
      <c r="P14" s="321" t="s">
        <v>343</v>
      </c>
      <c r="Q14" s="321" t="s">
        <v>343</v>
      </c>
    </row>
    <row r="15" spans="1:17" ht="15" customHeight="1" x14ac:dyDescent="0.15">
      <c r="A15" s="318">
        <v>8</v>
      </c>
      <c r="B15" s="319">
        <v>562</v>
      </c>
      <c r="C15" s="320">
        <v>135.7487922705314</v>
      </c>
      <c r="D15" s="319">
        <v>975685</v>
      </c>
      <c r="E15" s="320">
        <v>132.15757293362626</v>
      </c>
      <c r="F15" s="319">
        <v>65139</v>
      </c>
      <c r="G15" s="320">
        <v>110.1251056635672</v>
      </c>
      <c r="H15" s="319">
        <v>27143</v>
      </c>
      <c r="I15" s="320">
        <v>250.88270634993992</v>
      </c>
      <c r="J15" s="319">
        <v>309178</v>
      </c>
      <c r="K15" s="320">
        <v>148.47338141933747</v>
      </c>
      <c r="L15" s="319">
        <v>28035</v>
      </c>
      <c r="M15" s="320">
        <v>170.96597145993414</v>
      </c>
      <c r="N15" s="319">
        <v>546190</v>
      </c>
      <c r="O15" s="320">
        <f t="shared" si="0"/>
        <v>123.10754188370159</v>
      </c>
      <c r="P15" s="321" t="s">
        <v>343</v>
      </c>
      <c r="Q15" s="321" t="s">
        <v>343</v>
      </c>
    </row>
    <row r="16" spans="1:17" ht="15" customHeight="1" x14ac:dyDescent="0.15">
      <c r="A16" s="318">
        <v>9</v>
      </c>
      <c r="B16" s="319">
        <v>557</v>
      </c>
      <c r="C16" s="320">
        <v>134.54106280193236</v>
      </c>
      <c r="D16" s="319">
        <v>982755</v>
      </c>
      <c r="E16" s="320">
        <v>133.11521196737255</v>
      </c>
      <c r="F16" s="319">
        <v>66754</v>
      </c>
      <c r="G16" s="320">
        <v>112.85545224006763</v>
      </c>
      <c r="H16" s="319">
        <v>22866</v>
      </c>
      <c r="I16" s="320">
        <v>211.35040207043164</v>
      </c>
      <c r="J16" s="319">
        <v>312629</v>
      </c>
      <c r="K16" s="320">
        <v>150.13061977160748</v>
      </c>
      <c r="L16" s="319">
        <v>27849</v>
      </c>
      <c r="M16" s="320">
        <v>169.83168679107209</v>
      </c>
      <c r="N16" s="319">
        <v>552657</v>
      </c>
      <c r="O16" s="320">
        <f t="shared" si="0"/>
        <v>124.56516006301996</v>
      </c>
      <c r="P16" s="321" t="s">
        <v>343</v>
      </c>
      <c r="Q16" s="321" t="s">
        <v>343</v>
      </c>
    </row>
    <row r="17" spans="1:17" ht="15" customHeight="1" x14ac:dyDescent="0.15">
      <c r="A17" s="318">
        <v>10</v>
      </c>
      <c r="B17" s="319">
        <v>557</v>
      </c>
      <c r="C17" s="320">
        <v>134.54106280193236</v>
      </c>
      <c r="D17" s="319">
        <v>963299</v>
      </c>
      <c r="E17" s="320">
        <v>130.47987603518476</v>
      </c>
      <c r="F17" s="319">
        <v>67725</v>
      </c>
      <c r="G17" s="320">
        <v>114.49704142011834</v>
      </c>
      <c r="H17" s="319">
        <v>20194</v>
      </c>
      <c r="I17" s="320">
        <v>186.65311026897123</v>
      </c>
      <c r="J17" s="319">
        <v>300599</v>
      </c>
      <c r="K17" s="320">
        <v>144.35357619646751</v>
      </c>
      <c r="L17" s="319">
        <v>27594</v>
      </c>
      <c r="M17" s="320">
        <v>168.27661909989021</v>
      </c>
      <c r="N17" s="319">
        <v>547187</v>
      </c>
      <c r="O17" s="320">
        <f t="shared" si="0"/>
        <v>123.33225895881841</v>
      </c>
      <c r="P17" s="321" t="s">
        <v>343</v>
      </c>
      <c r="Q17" s="321" t="s">
        <v>343</v>
      </c>
    </row>
    <row r="18" spans="1:17" ht="15" customHeight="1" x14ac:dyDescent="0.15">
      <c r="A18" s="318">
        <v>11</v>
      </c>
      <c r="B18" s="319">
        <v>546</v>
      </c>
      <c r="C18" s="320">
        <v>131.8840579710145</v>
      </c>
      <c r="D18" s="319">
        <v>921372</v>
      </c>
      <c r="E18" s="320">
        <v>124.80081920804471</v>
      </c>
      <c r="F18" s="319">
        <v>62240</v>
      </c>
      <c r="G18" s="320">
        <v>105.22400676246831</v>
      </c>
      <c r="H18" s="319">
        <v>14757</v>
      </c>
      <c r="I18" s="320">
        <v>136.39892781218228</v>
      </c>
      <c r="J18" s="319">
        <v>299629</v>
      </c>
      <c r="K18" s="320">
        <v>143.88776304036728</v>
      </c>
      <c r="L18" s="319">
        <v>27692</v>
      </c>
      <c r="M18" s="320">
        <v>168.87425295767778</v>
      </c>
      <c r="N18" s="319">
        <v>517054</v>
      </c>
      <c r="O18" s="320">
        <f t="shared" si="0"/>
        <v>116.54048400947555</v>
      </c>
      <c r="P18" s="321" t="s">
        <v>343</v>
      </c>
      <c r="Q18" s="321" t="s">
        <v>343</v>
      </c>
    </row>
    <row r="19" spans="1:17" ht="15" customHeight="1" x14ac:dyDescent="0.15">
      <c r="A19" s="322">
        <v>12</v>
      </c>
      <c r="B19" s="323">
        <v>536</v>
      </c>
      <c r="C19" s="320">
        <v>129.46859903381642</v>
      </c>
      <c r="D19" s="319">
        <v>902698</v>
      </c>
      <c r="E19" s="320">
        <v>122.27140600915108</v>
      </c>
      <c r="F19" s="319">
        <v>59061</v>
      </c>
      <c r="G19" s="320">
        <v>99.849535080304307</v>
      </c>
      <c r="H19" s="323">
        <v>15228</v>
      </c>
      <c r="I19" s="320">
        <v>140.75238007209538</v>
      </c>
      <c r="J19" s="323">
        <v>294436</v>
      </c>
      <c r="K19" s="320">
        <v>141.39398188611108</v>
      </c>
      <c r="L19" s="323">
        <v>25277</v>
      </c>
      <c r="M19" s="320">
        <v>154.14684717648495</v>
      </c>
      <c r="N19" s="323">
        <v>508696</v>
      </c>
      <c r="O19" s="320">
        <f t="shared" si="0"/>
        <v>114.65664718517634</v>
      </c>
      <c r="P19" s="321" t="s">
        <v>343</v>
      </c>
      <c r="Q19" s="321" t="s">
        <v>343</v>
      </c>
    </row>
    <row r="20" spans="1:17" ht="15" customHeight="1" x14ac:dyDescent="0.15">
      <c r="A20" s="324">
        <v>13</v>
      </c>
      <c r="B20" s="319">
        <v>531</v>
      </c>
      <c r="C20" s="320">
        <v>128.26086956521738</v>
      </c>
      <c r="D20" s="319">
        <v>865649</v>
      </c>
      <c r="E20" s="320">
        <v>117.25307947997628</v>
      </c>
      <c r="F20" s="319">
        <v>60784</v>
      </c>
      <c r="G20" s="320">
        <v>102.76246830092984</v>
      </c>
      <c r="H20" s="319">
        <v>15165</v>
      </c>
      <c r="I20" s="320">
        <v>140.1700711710879</v>
      </c>
      <c r="J20" s="319">
        <v>288078</v>
      </c>
      <c r="K20" s="320">
        <v>138.34074472478605</v>
      </c>
      <c r="L20" s="319">
        <v>25956</v>
      </c>
      <c r="M20" s="320">
        <v>158.28759604829855</v>
      </c>
      <c r="N20" s="319">
        <v>475666</v>
      </c>
      <c r="O20" s="320">
        <f t="shared" si="0"/>
        <v>107.21190797644189</v>
      </c>
      <c r="P20" s="325" t="s">
        <v>343</v>
      </c>
      <c r="Q20" s="325" t="s">
        <v>343</v>
      </c>
    </row>
    <row r="21" spans="1:17" ht="15" customHeight="1" x14ac:dyDescent="0.15">
      <c r="A21" s="322">
        <v>14</v>
      </c>
      <c r="B21" s="319">
        <v>495</v>
      </c>
      <c r="C21" s="320">
        <v>119.56521739130434</v>
      </c>
      <c r="D21" s="319">
        <v>807871</v>
      </c>
      <c r="E21" s="320">
        <v>109.42698781211311</v>
      </c>
      <c r="F21" s="319">
        <v>59338</v>
      </c>
      <c r="G21" s="320">
        <v>100.31783601014371</v>
      </c>
      <c r="H21" s="319">
        <v>13297</v>
      </c>
      <c r="I21" s="320">
        <v>122.90415010629448</v>
      </c>
      <c r="J21" s="319">
        <v>264572</v>
      </c>
      <c r="K21" s="320">
        <v>127.05269931520664</v>
      </c>
      <c r="L21" s="319">
        <v>26252</v>
      </c>
      <c r="M21" s="320">
        <v>160.09269423100378</v>
      </c>
      <c r="N21" s="319">
        <v>444412</v>
      </c>
      <c r="O21" s="320">
        <f t="shared" si="0"/>
        <v>100.16746718837692</v>
      </c>
      <c r="P21" s="325" t="s">
        <v>343</v>
      </c>
      <c r="Q21" s="325" t="s">
        <v>343</v>
      </c>
    </row>
    <row r="22" spans="1:17" ht="15" customHeight="1" x14ac:dyDescent="0.15">
      <c r="A22" s="322">
        <v>15</v>
      </c>
      <c r="B22" s="319">
        <v>485</v>
      </c>
      <c r="C22" s="320">
        <v>117.14975845410629</v>
      </c>
      <c r="D22" s="319">
        <v>836969</v>
      </c>
      <c r="E22" s="320">
        <v>113.36834291875375</v>
      </c>
      <c r="F22" s="319">
        <v>59484</v>
      </c>
      <c r="G22" s="320">
        <v>100.56466610312765</v>
      </c>
      <c r="H22" s="319">
        <v>13620</v>
      </c>
      <c r="I22" s="320">
        <v>125.88963859876144</v>
      </c>
      <c r="J22" s="319">
        <v>268882</v>
      </c>
      <c r="K22" s="320">
        <v>129.12244643148705</v>
      </c>
      <c r="L22" s="319">
        <v>23184</v>
      </c>
      <c r="M22" s="320">
        <v>141.38309549945117</v>
      </c>
      <c r="N22" s="319">
        <v>471799</v>
      </c>
      <c r="O22" s="320">
        <f t="shared" si="0"/>
        <v>106.34031225981531</v>
      </c>
      <c r="P22" s="325" t="s">
        <v>215</v>
      </c>
      <c r="Q22" s="325" t="s">
        <v>215</v>
      </c>
    </row>
    <row r="23" spans="1:17" ht="15" customHeight="1" x14ac:dyDescent="0.15">
      <c r="A23" s="322">
        <v>16</v>
      </c>
      <c r="B23" s="319">
        <v>482</v>
      </c>
      <c r="C23" s="320">
        <v>116.42512077294687</v>
      </c>
      <c r="D23" s="319">
        <v>834486</v>
      </c>
      <c r="E23" s="320">
        <v>113.032017922885</v>
      </c>
      <c r="F23" s="319">
        <v>59818</v>
      </c>
      <c r="G23" s="320">
        <v>101.12933220625528</v>
      </c>
      <c r="H23" s="319">
        <v>12761</v>
      </c>
      <c r="I23" s="320">
        <v>117.94990294851651</v>
      </c>
      <c r="J23" s="319">
        <v>265400</v>
      </c>
      <c r="K23" s="320">
        <v>127.45032126701179</v>
      </c>
      <c r="L23" s="319">
        <v>22947</v>
      </c>
      <c r="M23" s="320">
        <v>139.93779729235271</v>
      </c>
      <c r="N23" s="319">
        <v>473560</v>
      </c>
      <c r="O23" s="320">
        <f t="shared" si="0"/>
        <v>106.73722978166155</v>
      </c>
      <c r="P23" s="325" t="s">
        <v>215</v>
      </c>
      <c r="Q23" s="325" t="s">
        <v>215</v>
      </c>
    </row>
    <row r="24" spans="1:17" s="97" customFormat="1" ht="15" customHeight="1" x14ac:dyDescent="0.15">
      <c r="A24" s="324">
        <v>17</v>
      </c>
      <c r="B24" s="326">
        <v>452</v>
      </c>
      <c r="C24" s="327">
        <v>109.17874396135265</v>
      </c>
      <c r="D24" s="326">
        <v>772895</v>
      </c>
      <c r="E24" s="327">
        <v>104.6894513419137</v>
      </c>
      <c r="F24" s="326">
        <v>42351</v>
      </c>
      <c r="G24" s="327">
        <v>71.599323753169912</v>
      </c>
      <c r="H24" s="326">
        <v>12466</v>
      </c>
      <c r="I24" s="327">
        <v>115.22321841205287</v>
      </c>
      <c r="J24" s="326">
        <v>263620</v>
      </c>
      <c r="K24" s="327">
        <v>126.59553011458043</v>
      </c>
      <c r="L24" s="326">
        <v>23483</v>
      </c>
      <c r="M24" s="327">
        <v>143.20648859617026</v>
      </c>
      <c r="N24" s="326">
        <v>430975</v>
      </c>
      <c r="O24" s="327">
        <f t="shared" si="0"/>
        <v>97.138858022534819</v>
      </c>
      <c r="P24" s="328" t="s">
        <v>215</v>
      </c>
      <c r="Q24" s="328" t="s">
        <v>215</v>
      </c>
    </row>
    <row r="25" spans="1:17" s="58" customFormat="1" ht="15" customHeight="1" x14ac:dyDescent="0.15">
      <c r="A25" s="322">
        <v>18</v>
      </c>
      <c r="B25" s="319">
        <v>454</v>
      </c>
      <c r="C25" s="320">
        <v>109.66183574879227</v>
      </c>
      <c r="D25" s="319">
        <v>820893</v>
      </c>
      <c r="E25" s="320">
        <v>111.1908315882721</v>
      </c>
      <c r="F25" s="319">
        <v>58802</v>
      </c>
      <c r="G25" s="320">
        <v>99.411665257819109</v>
      </c>
      <c r="H25" s="319">
        <v>12054</v>
      </c>
      <c r="I25" s="320">
        <v>111.41510305943247</v>
      </c>
      <c r="J25" s="319">
        <v>262977</v>
      </c>
      <c r="K25" s="320">
        <v>126.28674881625832</v>
      </c>
      <c r="L25" s="319">
        <v>20536</v>
      </c>
      <c r="M25" s="320">
        <v>125.2347847298451</v>
      </c>
      <c r="N25" s="319">
        <v>466524</v>
      </c>
      <c r="O25" s="320">
        <f t="shared" si="0"/>
        <v>105.15136284031563</v>
      </c>
      <c r="P25" s="325" t="s">
        <v>215</v>
      </c>
      <c r="Q25" s="325" t="s">
        <v>215</v>
      </c>
    </row>
    <row r="26" spans="1:17" ht="15" customHeight="1" x14ac:dyDescent="0.15">
      <c r="A26" s="322">
        <v>19</v>
      </c>
      <c r="B26" s="319">
        <v>457</v>
      </c>
      <c r="C26" s="320">
        <v>110.38647342995169</v>
      </c>
      <c r="D26" s="319">
        <v>805736</v>
      </c>
      <c r="E26" s="320">
        <v>109.13779978707092</v>
      </c>
      <c r="F26" s="319">
        <v>62000</v>
      </c>
      <c r="G26" s="320">
        <v>104.8182586644125</v>
      </c>
      <c r="H26" s="319">
        <v>12866</v>
      </c>
      <c r="I26" s="320">
        <v>118.92041778352898</v>
      </c>
      <c r="J26" s="319">
        <v>252272</v>
      </c>
      <c r="K26" s="320">
        <v>121.14599640795629</v>
      </c>
      <c r="L26" s="319">
        <v>18203</v>
      </c>
      <c r="M26" s="320">
        <v>111.007439931699</v>
      </c>
      <c r="N26" s="319">
        <v>460395</v>
      </c>
      <c r="O26" s="320">
        <f t="shared" si="0"/>
        <v>103.7699275811472</v>
      </c>
      <c r="P26" s="325" t="s">
        <v>215</v>
      </c>
      <c r="Q26" s="325" t="s">
        <v>215</v>
      </c>
    </row>
    <row r="27" spans="1:17" s="58" customFormat="1" ht="15" customHeight="1" x14ac:dyDescent="0.15">
      <c r="A27" s="322">
        <v>20</v>
      </c>
      <c r="B27" s="319">
        <v>443</v>
      </c>
      <c r="C27" s="329">
        <v>107.0048309178744</v>
      </c>
      <c r="D27" s="319">
        <v>764133</v>
      </c>
      <c r="E27" s="329">
        <v>103.50262910518317</v>
      </c>
      <c r="F27" s="319">
        <v>63050</v>
      </c>
      <c r="G27" s="329">
        <v>106.5934065934066</v>
      </c>
      <c r="H27" s="319">
        <v>12879</v>
      </c>
      <c r="I27" s="329">
        <v>119.04057676310195</v>
      </c>
      <c r="J27" s="319">
        <v>229318</v>
      </c>
      <c r="K27" s="329">
        <v>110.12303229958029</v>
      </c>
      <c r="L27" s="319">
        <v>17600</v>
      </c>
      <c r="M27" s="329">
        <v>107.33016221490426</v>
      </c>
      <c r="N27" s="319">
        <v>441286</v>
      </c>
      <c r="O27" s="329">
        <f t="shared" si="0"/>
        <v>99.46288787361749</v>
      </c>
      <c r="P27" s="325" t="s">
        <v>215</v>
      </c>
      <c r="Q27" s="325" t="s">
        <v>215</v>
      </c>
    </row>
    <row r="28" spans="1:17" s="58" customFormat="1" ht="15" customHeight="1" x14ac:dyDescent="0.15">
      <c r="A28" s="318">
        <v>21</v>
      </c>
      <c r="B28" s="319">
        <v>424</v>
      </c>
      <c r="C28" s="329">
        <v>102.41545893719808</v>
      </c>
      <c r="D28" s="330">
        <v>707535</v>
      </c>
      <c r="E28" s="329">
        <v>95.836369694720389</v>
      </c>
      <c r="F28" s="330">
        <v>60207</v>
      </c>
      <c r="G28" s="329">
        <v>101.78698224852072</v>
      </c>
      <c r="H28" s="319">
        <v>10077</v>
      </c>
      <c r="I28" s="329">
        <v>93.141695165911813</v>
      </c>
      <c r="J28" s="319">
        <v>209632</v>
      </c>
      <c r="K28" s="329">
        <v>100.66942632948836</v>
      </c>
      <c r="L28" s="319">
        <v>15475</v>
      </c>
      <c r="M28" s="329">
        <v>94.371264788388828</v>
      </c>
      <c r="N28" s="319">
        <v>412144</v>
      </c>
      <c r="O28" s="329">
        <f t="shared" si="0"/>
        <v>92.894477639862146</v>
      </c>
      <c r="P28" s="325" t="s">
        <v>215</v>
      </c>
      <c r="Q28" s="325" t="s">
        <v>215</v>
      </c>
    </row>
    <row r="29" spans="1:17" s="58" customFormat="1" ht="15" customHeight="1" x14ac:dyDescent="0.15">
      <c r="A29" s="318">
        <v>22</v>
      </c>
      <c r="B29" s="58">
        <v>414</v>
      </c>
      <c r="C29" s="329">
        <v>100</v>
      </c>
      <c r="D29" s="330">
        <v>738274</v>
      </c>
      <c r="E29" s="329">
        <v>100</v>
      </c>
      <c r="F29" s="330">
        <v>59150</v>
      </c>
      <c r="G29" s="329">
        <v>100</v>
      </c>
      <c r="H29" s="330">
        <v>10819</v>
      </c>
      <c r="I29" s="329">
        <v>100</v>
      </c>
      <c r="J29" s="330">
        <v>208238</v>
      </c>
      <c r="K29" s="329">
        <v>100</v>
      </c>
      <c r="L29" s="330">
        <v>16398</v>
      </c>
      <c r="M29" s="329">
        <v>100</v>
      </c>
      <c r="N29" s="330">
        <v>443669</v>
      </c>
      <c r="O29" s="329">
        <f t="shared" si="0"/>
        <v>100</v>
      </c>
      <c r="P29" s="325" t="s">
        <v>215</v>
      </c>
      <c r="Q29" s="325" t="s">
        <v>215</v>
      </c>
    </row>
    <row r="30" spans="1:17" s="58" customFormat="1" ht="15" customHeight="1" x14ac:dyDescent="0.15">
      <c r="A30" s="318">
        <v>23</v>
      </c>
      <c r="B30" s="58">
        <v>458</v>
      </c>
      <c r="C30" s="329">
        <v>110.6280193236715</v>
      </c>
      <c r="D30" s="330">
        <v>729199</v>
      </c>
      <c r="E30" s="329">
        <v>98.770781579738681</v>
      </c>
      <c r="F30" s="330">
        <v>65465</v>
      </c>
      <c r="G30" s="329">
        <v>110.67624683009298</v>
      </c>
      <c r="H30" s="330">
        <v>19849</v>
      </c>
      <c r="I30" s="329">
        <v>183.46427581107312</v>
      </c>
      <c r="J30" s="330">
        <v>212683</v>
      </c>
      <c r="K30" s="329">
        <v>102.1345767823356</v>
      </c>
      <c r="L30" s="330">
        <v>15857</v>
      </c>
      <c r="M30" s="329">
        <v>96.700817172825964</v>
      </c>
      <c r="N30" s="330">
        <v>415345</v>
      </c>
      <c r="O30" s="329">
        <f t="shared" si="0"/>
        <v>93.615961448737679</v>
      </c>
      <c r="P30" s="325" t="s">
        <v>343</v>
      </c>
      <c r="Q30" s="325" t="s">
        <v>343</v>
      </c>
    </row>
    <row r="31" spans="1:17" s="58" customFormat="1" ht="15" customHeight="1" x14ac:dyDescent="0.15">
      <c r="A31" s="318">
        <v>24</v>
      </c>
      <c r="B31" s="58">
        <v>426</v>
      </c>
      <c r="C31" s="329">
        <v>102.89855072463767</v>
      </c>
      <c r="D31" s="330">
        <v>736058</v>
      </c>
      <c r="E31" s="329">
        <v>99.699840438644728</v>
      </c>
      <c r="F31" s="330">
        <v>67538</v>
      </c>
      <c r="G31" s="329">
        <v>114.18089602704988</v>
      </c>
      <c r="H31" s="330">
        <v>15446</v>
      </c>
      <c r="I31" s="329">
        <v>142.76735372954988</v>
      </c>
      <c r="J31" s="330">
        <v>196221</v>
      </c>
      <c r="K31" s="329">
        <v>94.229199281591264</v>
      </c>
      <c r="L31" s="330">
        <v>20968</v>
      </c>
      <c r="M31" s="329">
        <v>127.86925234784729</v>
      </c>
      <c r="N31" s="330">
        <v>435885</v>
      </c>
      <c r="O31" s="329">
        <f t="shared" si="0"/>
        <v>98.245538904002757</v>
      </c>
      <c r="P31" s="325" t="s">
        <v>215</v>
      </c>
      <c r="Q31" s="325" t="s">
        <v>215</v>
      </c>
    </row>
    <row r="32" spans="1:17" s="58" customFormat="1" ht="15" customHeight="1" x14ac:dyDescent="0.15">
      <c r="A32" s="318">
        <v>25</v>
      </c>
      <c r="B32" s="58">
        <v>428</v>
      </c>
      <c r="C32" s="329">
        <v>103.38164251207729</v>
      </c>
      <c r="D32" s="330">
        <v>734455</v>
      </c>
      <c r="E32" s="329">
        <v>99.482712380498299</v>
      </c>
      <c r="F32" s="330">
        <v>69689</v>
      </c>
      <c r="G32" s="329">
        <v>117.8174133558749</v>
      </c>
      <c r="H32" s="330">
        <v>11302</v>
      </c>
      <c r="I32" s="329">
        <v>104.4643682410574</v>
      </c>
      <c r="J32" s="330">
        <v>196548</v>
      </c>
      <c r="K32" s="329">
        <v>94.386231139369386</v>
      </c>
      <c r="L32" s="330">
        <v>15415</v>
      </c>
      <c r="M32" s="329">
        <v>94.00536650811074</v>
      </c>
      <c r="N32" s="330">
        <v>441501</v>
      </c>
      <c r="O32" s="329">
        <f t="shared" si="0"/>
        <v>99.511347423417007</v>
      </c>
      <c r="P32" s="325" t="s">
        <v>215</v>
      </c>
      <c r="Q32" s="325" t="s">
        <v>215</v>
      </c>
    </row>
    <row r="33" spans="1:17" s="58" customFormat="1" ht="15" customHeight="1" x14ac:dyDescent="0.15">
      <c r="A33" s="318">
        <v>26</v>
      </c>
      <c r="B33" s="58">
        <v>436</v>
      </c>
      <c r="C33" s="329">
        <v>105.31400966183575</v>
      </c>
      <c r="D33" s="330">
        <v>694007</v>
      </c>
      <c r="E33" s="329">
        <v>94.003987679371065</v>
      </c>
      <c r="F33" s="330">
        <v>69591</v>
      </c>
      <c r="G33" s="329">
        <v>117.6517328825021</v>
      </c>
      <c r="H33" s="330">
        <v>9917</v>
      </c>
      <c r="I33" s="329">
        <v>91.662815417321369</v>
      </c>
      <c r="J33" s="330">
        <v>183893</v>
      </c>
      <c r="K33" s="329">
        <v>88.309050221381298</v>
      </c>
      <c r="L33" s="330">
        <v>15680</v>
      </c>
      <c r="M33" s="329">
        <v>95.62141724600562</v>
      </c>
      <c r="N33" s="330">
        <v>414926</v>
      </c>
      <c r="O33" s="329">
        <f t="shared" si="0"/>
        <v>93.521521674942349</v>
      </c>
      <c r="P33" s="325" t="s">
        <v>215</v>
      </c>
      <c r="Q33" s="325" t="s">
        <v>215</v>
      </c>
    </row>
    <row r="34" spans="1:17" s="25" customFormat="1" ht="15" customHeight="1" x14ac:dyDescent="0.15">
      <c r="A34" s="322" t="s">
        <v>411</v>
      </c>
      <c r="B34" s="58">
        <v>457</v>
      </c>
      <c r="C34" s="329">
        <v>110.38647342995169</v>
      </c>
      <c r="D34" s="330">
        <v>687635</v>
      </c>
      <c r="E34" s="329">
        <v>93.140893489409081</v>
      </c>
      <c r="F34" s="330">
        <v>72302</v>
      </c>
      <c r="G34" s="329">
        <v>122.23499577345731</v>
      </c>
      <c r="H34" s="330">
        <v>10173</v>
      </c>
      <c r="I34" s="329">
        <v>94.029023015066088</v>
      </c>
      <c r="J34" s="330">
        <v>180101</v>
      </c>
      <c r="K34" s="329">
        <v>86.48805693485339</v>
      </c>
      <c r="L34" s="330">
        <v>18922</v>
      </c>
      <c r="M34" s="329">
        <v>115.39212099036469</v>
      </c>
      <c r="N34" s="330">
        <v>406137</v>
      </c>
      <c r="O34" s="329">
        <f t="shared" si="0"/>
        <v>91.540540357789254</v>
      </c>
      <c r="P34" s="325" t="s">
        <v>215</v>
      </c>
      <c r="Q34" s="325" t="s">
        <v>215</v>
      </c>
    </row>
    <row r="35" spans="1:17" s="58" customFormat="1" ht="15" customHeight="1" x14ac:dyDescent="0.15">
      <c r="A35" s="340" t="s">
        <v>412</v>
      </c>
      <c r="B35" s="334">
        <v>441</v>
      </c>
      <c r="C35" s="335">
        <v>106.5217391304348</v>
      </c>
      <c r="D35" s="336">
        <v>296537</v>
      </c>
      <c r="E35" s="337">
        <v>40.166252637909501</v>
      </c>
      <c r="F35" s="338">
        <v>69721</v>
      </c>
      <c r="G35" s="335">
        <v>117.87151310228235</v>
      </c>
      <c r="H35" s="338">
        <v>9866</v>
      </c>
      <c r="I35" s="335">
        <v>91.191422497458177</v>
      </c>
      <c r="J35" s="338">
        <v>184103</v>
      </c>
      <c r="K35" s="335">
        <v>88.409896368578273</v>
      </c>
      <c r="L35" s="338">
        <v>32847</v>
      </c>
      <c r="M35" s="335">
        <v>200.31101353823635</v>
      </c>
      <c r="N35" s="339" t="s">
        <v>215</v>
      </c>
      <c r="O35" s="339" t="s">
        <v>215</v>
      </c>
      <c r="P35" s="339" t="s">
        <v>215</v>
      </c>
      <c r="Q35" s="339" t="s">
        <v>215</v>
      </c>
    </row>
    <row r="36" spans="1:17" x14ac:dyDescent="0.15">
      <c r="A36" s="58" t="s">
        <v>413</v>
      </c>
      <c r="B36" s="58"/>
      <c r="C36" s="58"/>
      <c r="D36" s="58"/>
      <c r="E36" s="58"/>
      <c r="F36" s="58"/>
      <c r="G36" s="58"/>
      <c r="H36" s="58"/>
      <c r="I36" s="58"/>
      <c r="J36" s="58"/>
      <c r="K36" s="58"/>
      <c r="L36" s="58"/>
    </row>
    <row r="37" spans="1:17" x14ac:dyDescent="0.15">
      <c r="A37" s="331"/>
      <c r="B37" s="332"/>
      <c r="C37" s="333"/>
      <c r="D37" s="332"/>
      <c r="E37" s="333"/>
      <c r="F37" s="332"/>
      <c r="G37" s="333"/>
      <c r="H37" s="332"/>
      <c r="I37" s="333"/>
      <c r="J37" s="332"/>
      <c r="K37" s="333"/>
      <c r="L37" s="332"/>
      <c r="M37" s="333"/>
    </row>
  </sheetData>
  <mergeCells count="11">
    <mergeCell ref="A3:A6"/>
    <mergeCell ref="B3:C5"/>
    <mergeCell ref="D3:E5"/>
    <mergeCell ref="F3:O3"/>
    <mergeCell ref="P3:Q5"/>
    <mergeCell ref="F4:I4"/>
    <mergeCell ref="J4:K5"/>
    <mergeCell ref="L4:M5"/>
    <mergeCell ref="N4:O5"/>
    <mergeCell ref="F5:G5"/>
    <mergeCell ref="H5:I5"/>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目次</vt:lpstr>
      <vt:lpstr>1</vt:lpstr>
      <vt:lpstr>2-1</vt:lpstr>
      <vt:lpstr>2-2</vt:lpstr>
      <vt:lpstr>2-3</vt:lpstr>
      <vt:lpstr>2-4</vt:lpstr>
      <vt:lpstr>2-5</vt:lpstr>
      <vt:lpstr>3-1</vt:lpstr>
      <vt:lpstr>'1'!Print_Area</vt:lpstr>
      <vt:lpstr>'2-1'!Print_Area</vt:lpstr>
      <vt:lpstr>'2-2'!Print_Area</vt:lpstr>
      <vt:lpstr>'2-3'!Print_Area</vt:lpstr>
      <vt:lpstr>'2-4'!Print_Area</vt:lpstr>
      <vt:lpstr>'2-5'!Print_Area</vt:lpstr>
      <vt:lpstr>'3-1'!Print_Area</vt:lpstr>
      <vt:lpstr>目次!Print_Area</vt:lpstr>
      <vt:lpstr>'2-3'!Print_Titles</vt:lpstr>
      <vt:lpstr>'2-4'!Print_Titles</vt:lpstr>
      <vt:lpstr>'2-5'!Print_Titles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2019-02-27T08:30:51Z</cp:lastPrinted>
  <dcterms:created xsi:type="dcterms:W3CDTF">2019-01-28T07:45:17Z</dcterms:created>
  <dcterms:modified xsi:type="dcterms:W3CDTF">2019-02-28T05:18:26Z</dcterms:modified>
</cp:coreProperties>
</file>