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2025年版　一目でわかる福井のすがた/03 公表/"/>
    </mc:Choice>
  </mc:AlternateContent>
  <xr:revisionPtr revIDLastSave="271" documentId="8_{51B632B6-C187-422C-940C-4ED888CCC092}" xr6:coauthVersionLast="47" xr6:coauthVersionMax="47" xr10:uidLastSave="{9E32E10E-30F1-414E-AE0B-A940E3FE6F9B}"/>
  <bookViews>
    <workbookView xWindow="-120" yWindow="-120" windowWidth="23280" windowHeight="14880" activeTab="2" xr2:uid="{C1C12A3B-A737-4415-BBF8-0F3EB49156B5}"/>
  </bookViews>
  <sheets>
    <sheet name="表紙" sheetId="13" r:id="rId1"/>
    <sheet name="目次" sheetId="14" r:id="rId2"/>
    <sheet name="A.人口・世帯" sheetId="12" r:id="rId3"/>
    <sheet name="B.自然環境" sheetId="10" r:id="rId4"/>
    <sheet name="C.経済基盤" sheetId="9" r:id="rId5"/>
    <sheet name="D.行政基盤" sheetId="8" r:id="rId6"/>
    <sheet name="E.教育" sheetId="6" r:id="rId7"/>
    <sheet name="F.労働" sheetId="7" r:id="rId8"/>
    <sheet name="G.文化・スポーツ" sheetId="5" r:id="rId9"/>
    <sheet name="H.居住" sheetId="3" r:id="rId10"/>
    <sheet name="I.健康・医療" sheetId="4" r:id="rId11"/>
    <sheet name="J.福祉・社会保障" sheetId="2" r:id="rId12"/>
    <sheet name="K.安全" sheetId="1" r:id="rId13"/>
    <sheet name="L.家計" sheetId="11" r:id="rId14"/>
  </sheets>
  <definedNames>
    <definedName name="_xlnm.Print_Area" localSheetId="2">A.人口・世帯!$A$1:$L$42</definedName>
    <definedName name="_xlnm.Print_Area" localSheetId="3">B.自然環境!$A$1:$L$18</definedName>
    <definedName name="_xlnm.Print_Area" localSheetId="4">'C.経済基盤'!$A$1:$L$38</definedName>
    <definedName name="_xlnm.Print_Area" localSheetId="5">D.行政基盤!$A$1:$L$53</definedName>
    <definedName name="_xlnm.Print_Area" localSheetId="6">E.教育!$A$1:$L$42</definedName>
    <definedName name="_xlnm.Print_Area" localSheetId="7">F.労働!$A$1:$L$33</definedName>
    <definedName name="_xlnm.Print_Area" localSheetId="8">G.文化・スポーツ!$A$1:$L$21</definedName>
    <definedName name="_xlnm.Print_Area" localSheetId="9">H.居住!$A$1:$L$58</definedName>
    <definedName name="_xlnm.Print_Area" localSheetId="10">I.健康・医療!$A$1:$L$59</definedName>
    <definedName name="_xlnm.Print_Area" localSheetId="11">J.福祉・社会保障!$A$1:$L$40</definedName>
    <definedName name="_xlnm.Print_Area" localSheetId="12">K.安全!$A$1:$L$40</definedName>
    <definedName name="_xlnm.Print_Area" localSheetId="13">L.家計!$A$1:$L$27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4" l="1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8" i="12"/>
  <c r="H39" i="12"/>
  <c r="H40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4" i="10"/>
  <c r="H5" i="10"/>
  <c r="H6" i="10"/>
  <c r="H7" i="10"/>
  <c r="H8" i="10"/>
  <c r="H9" i="10"/>
  <c r="H10" i="10"/>
  <c r="H11" i="10"/>
  <c r="H12" i="10"/>
  <c r="H13" i="10"/>
  <c r="H14" i="10"/>
  <c r="H15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" i="1"/>
</calcChain>
</file>

<file path=xl/sharedStrings.xml><?xml version="1.0" encoding="utf-8"?>
<sst xmlns="http://schemas.openxmlformats.org/spreadsheetml/2006/main" count="1501" uniqueCount="952">
  <si>
    <t>番号</t>
    <rPh sb="0" eb="2">
      <t>バンゴウ</t>
    </rPh>
    <phoneticPr fontId="6"/>
  </si>
  <si>
    <t>項目</t>
    <rPh sb="0" eb="2">
      <t>コウモク</t>
    </rPh>
    <phoneticPr fontId="6"/>
  </si>
  <si>
    <t>単位</t>
    <phoneticPr fontId="6"/>
  </si>
  <si>
    <t>年度</t>
    <rPh sb="0" eb="1">
      <t>ネン</t>
    </rPh>
    <rPh sb="1" eb="2">
      <t>ド</t>
    </rPh>
    <phoneticPr fontId="7"/>
  </si>
  <si>
    <t>全国</t>
    <rPh sb="0" eb="2">
      <t>ゼンコク</t>
    </rPh>
    <phoneticPr fontId="7"/>
  </si>
  <si>
    <t>福井県</t>
  </si>
  <si>
    <t>No.353</t>
    <phoneticPr fontId="6"/>
  </si>
  <si>
    <t>No.354</t>
  </si>
  <si>
    <t>No.355</t>
  </si>
  <si>
    <t>No.356</t>
  </si>
  <si>
    <t>No.357</t>
  </si>
  <si>
    <t>No.358</t>
  </si>
  <si>
    <t>No.359</t>
  </si>
  <si>
    <t>No.360</t>
  </si>
  <si>
    <t>No.361</t>
  </si>
  <si>
    <t>No.362</t>
  </si>
  <si>
    <t>No.363</t>
  </si>
  <si>
    <t>No.364</t>
  </si>
  <si>
    <t>No.365</t>
  </si>
  <si>
    <t>No.366</t>
  </si>
  <si>
    <t>No.367</t>
  </si>
  <si>
    <t>No.368</t>
  </si>
  <si>
    <t>No.369</t>
  </si>
  <si>
    <t>No.370</t>
  </si>
  <si>
    <t>No.371</t>
  </si>
  <si>
    <t>No.372</t>
  </si>
  <si>
    <t>No.373</t>
  </si>
  <si>
    <t>No.374</t>
  </si>
  <si>
    <t>No.375</t>
  </si>
  <si>
    <t>No.376</t>
  </si>
  <si>
    <t>No.377</t>
  </si>
  <si>
    <t>No.378</t>
  </si>
  <si>
    <t>No.379</t>
  </si>
  <si>
    <t>No.380</t>
  </si>
  <si>
    <t>No.381</t>
  </si>
  <si>
    <t>No.382</t>
  </si>
  <si>
    <t>No.383</t>
  </si>
  <si>
    <t>No.384</t>
  </si>
  <si>
    <t>No.385</t>
  </si>
  <si>
    <t>No.386</t>
  </si>
  <si>
    <t>No.387</t>
  </si>
  <si>
    <t>消防署数
(可住地面積100k㎡当たり)</t>
  </si>
  <si>
    <t>消防団・分団数
(可住地面積100k㎡当たり)</t>
  </si>
  <si>
    <t>消防ポンプ自動車等現有数
（人口10万人当たり）</t>
  </si>
  <si>
    <t>消防水利数
（人口10万人当たり）</t>
  </si>
  <si>
    <t>消防吏員数
（人口10万人当たり）</t>
  </si>
  <si>
    <t>消防機関出動回数
（人口10万人当たり）</t>
  </si>
  <si>
    <t>火災出火件数
（人口10万人当たり）</t>
  </si>
  <si>
    <t>建物火災出火件数
（人口10万人当たり）</t>
  </si>
  <si>
    <t>火災死傷者数
（人口10万人当たり）</t>
  </si>
  <si>
    <t>火災死傷者数
（建物火災100件当たり）</t>
  </si>
  <si>
    <t>建物火災損害額
（人口１人当たり）</t>
  </si>
  <si>
    <t>建物火災損害額
（建物火災１件当たり）</t>
  </si>
  <si>
    <t>立体横断施設数
（道路実延長千km当たり）</t>
  </si>
  <si>
    <t>交通事故発生件数
（道路実延長千km当たり）</t>
  </si>
  <si>
    <t>交通事故発生件数
（人口10万人当たり）</t>
  </si>
  <si>
    <t>交通事故死傷者数
（人口10万人当たり）</t>
  </si>
  <si>
    <t>交通事故死者数
（人口10万人当たり）</t>
  </si>
  <si>
    <t>道路交通法違反検挙件数
（人口千人当たり）</t>
  </si>
  <si>
    <t>警察官数
（人口千人当たり）</t>
  </si>
  <si>
    <t>刑法犯認知件数
（人口千人当たり）</t>
  </si>
  <si>
    <t>窃盗犯認知件数
（人口千人当たり）</t>
  </si>
  <si>
    <t>刑法犯検挙率
（認知件数１件当たり）</t>
  </si>
  <si>
    <t>％</t>
  </si>
  <si>
    <t>窃盗犯検挙率
（認知件数１件当たり）</t>
  </si>
  <si>
    <t>災害被害額
（人口１人当たり）</t>
  </si>
  <si>
    <t>不慮の事故による死亡者数
（人口10万人当たり）</t>
  </si>
  <si>
    <t>公害苦情受付件数
（人口10万人当たり）</t>
  </si>
  <si>
    <t>ばい煙発生施設数</t>
  </si>
  <si>
    <t>一般粉じん発生施設数</t>
  </si>
  <si>
    <t>水質汚濁防止法上の
特定事業場数</t>
  </si>
  <si>
    <t>民間生命保険保有契約件数
（人口千人当たり）</t>
  </si>
  <si>
    <t>民間生命保険保険金額
（保有契約１件当たり）</t>
  </si>
  <si>
    <t>民間生命保険保険金額
（１世帯当たり）</t>
  </si>
  <si>
    <t>K．安全</t>
    <rPh sb="2" eb="4">
      <t>アンゼン</t>
    </rPh>
    <phoneticPr fontId="3"/>
  </si>
  <si>
    <t>火災のための消防機関出動回数
（人口10万人当たり）</t>
    <phoneticPr fontId="2"/>
  </si>
  <si>
    <t>火災保険住宅物件・一般物件新契約件数
（一般世帯千世帯当たり）</t>
    <phoneticPr fontId="2"/>
  </si>
  <si>
    <t>火災保険住宅物件・一般物件受取保険金額
（保有契約１件当たり）</t>
    <phoneticPr fontId="2"/>
  </si>
  <si>
    <t>団</t>
    <phoneticPr fontId="2"/>
  </si>
  <si>
    <t>署</t>
    <phoneticPr fontId="2"/>
  </si>
  <si>
    <t>台</t>
    <phoneticPr fontId="2"/>
  </si>
  <si>
    <t>所</t>
    <phoneticPr fontId="2"/>
  </si>
  <si>
    <t>人</t>
    <phoneticPr fontId="2"/>
  </si>
  <si>
    <t>回</t>
    <phoneticPr fontId="2"/>
  </si>
  <si>
    <t>件</t>
    <phoneticPr fontId="2"/>
  </si>
  <si>
    <t>円</t>
    <phoneticPr fontId="2"/>
  </si>
  <si>
    <t>万円</t>
    <phoneticPr fontId="2"/>
  </si>
  <si>
    <t>順位</t>
  </si>
  <si>
    <t>2025年版データ</t>
    <rPh sb="4" eb="5">
      <t>ネン</t>
    </rPh>
    <rPh sb="5" eb="6">
      <t>バン</t>
    </rPh>
    <phoneticPr fontId="6"/>
  </si>
  <si>
    <t>前回順位</t>
    <rPh sb="0" eb="2">
      <t>ゼンカイ</t>
    </rPh>
    <rPh sb="2" eb="4">
      <t>ジュンイ</t>
    </rPh>
    <phoneticPr fontId="3"/>
  </si>
  <si>
    <t>との比較</t>
  </si>
  <si>
    <t>年度</t>
  </si>
  <si>
    <t>（順位）</t>
  </si>
  <si>
    <t>（参考：前回2024年版データ）</t>
    <phoneticPr fontId="6"/>
  </si>
  <si>
    <t>※全都道府県のデータはこちら（外部リンク：総務省統計局 e-Stat「統計でみる都道府県のすがた」）</t>
  </si>
  <si>
    <t>－</t>
  </si>
  <si>
    <t>労働災害の重さの程度</t>
  </si>
  <si>
    <t>No.352</t>
  </si>
  <si>
    <t>労働災害発生の頻度</t>
  </si>
  <si>
    <t>No.351</t>
  </si>
  <si>
    <t>労働者災害補償保険給付率
（対適用労働者数）</t>
  </si>
  <si>
    <t>No.350</t>
  </si>
  <si>
    <t>雇用保険受給率
（対被保険者数）</t>
  </si>
  <si>
    <t>No.349</t>
  </si>
  <si>
    <t>円</t>
    <phoneticPr fontId="6"/>
  </si>
  <si>
    <t>全国健康保険協会管掌健康保険医療費
（被扶養者１人当たり）</t>
    <phoneticPr fontId="6"/>
  </si>
  <si>
    <t>No.348</t>
  </si>
  <si>
    <t>全国健康保険協会管掌健康保険医療費
（被保険者１人当たり）</t>
    <phoneticPr fontId="6"/>
  </si>
  <si>
    <t>No.347</t>
  </si>
  <si>
    <t>全国健康保険協会管掌健康保険受診率
（被扶養者千人当たり）</t>
    <phoneticPr fontId="6"/>
  </si>
  <si>
    <t>No.346</t>
  </si>
  <si>
    <t>全国健康保険協会管掌健康保険受診率
（被保険者千人当たり）</t>
    <phoneticPr fontId="6"/>
  </si>
  <si>
    <t>No.345</t>
  </si>
  <si>
    <t>人</t>
    <phoneticPr fontId="6"/>
  </si>
  <si>
    <t>全国健康保険協会管掌健康保険加入者数
（人口千人当たり）</t>
    <phoneticPr fontId="6"/>
  </si>
  <si>
    <t>No.344</t>
  </si>
  <si>
    <t>国民健康保険診療費
（被保険者１人当たり）</t>
  </si>
  <si>
    <t>No.343</t>
  </si>
  <si>
    <t>国民健康保険受診率
（被保険者千人当たり）</t>
  </si>
  <si>
    <t>No.342</t>
  </si>
  <si>
    <t>国民健康保険被保険者数
（人口千人当たり）</t>
  </si>
  <si>
    <t>No.341</t>
  </si>
  <si>
    <t>国民年金被保険者数(第３号)
(20～59歳人口千人当たり)</t>
    <phoneticPr fontId="6"/>
  </si>
  <si>
    <t>No.340</t>
  </si>
  <si>
    <t>国民年金被保険者数(第１号)
(20～59歳人口千人当たり)</t>
    <phoneticPr fontId="6"/>
  </si>
  <si>
    <t>No.339</t>
  </si>
  <si>
    <t>後期高齢者医療費
（被保険者１人当たり）</t>
  </si>
  <si>
    <t>No.338</t>
  </si>
  <si>
    <t>千円</t>
    <phoneticPr fontId="6"/>
  </si>
  <si>
    <t>１人当たりの国民医療費</t>
  </si>
  <si>
    <t>No.337</t>
  </si>
  <si>
    <t>件</t>
    <phoneticPr fontId="6"/>
  </si>
  <si>
    <t>児童相談所受付件数
（人口千人当たり）</t>
  </si>
  <si>
    <t>No.336</t>
  </si>
  <si>
    <t>民生委員（児童委員）相談・支援件数
(民生委員(児童委員)１人当たり)</t>
  </si>
  <si>
    <t>No.335</t>
  </si>
  <si>
    <t>訪問介護利用者数
(訪問介護１事業所当たり)</t>
  </si>
  <si>
    <t>No.334</t>
  </si>
  <si>
    <t>民生委員（児童委員）数
（人口10万人当たり）</t>
  </si>
  <si>
    <t>No.333</t>
  </si>
  <si>
    <t>老人ホーム在所者数
(65歳以上人口千人当たり)</t>
  </si>
  <si>
    <t>No.332</t>
  </si>
  <si>
    <t>老人ホーム定員数
(65歳以上人口千人当たり)</t>
  </si>
  <si>
    <t>No.331</t>
  </si>
  <si>
    <t>生活保護施設在所者数
（生活保護被保護実人員千人当たり）</t>
    <phoneticPr fontId="6"/>
  </si>
  <si>
    <t>No.330</t>
  </si>
  <si>
    <t>生活保護施設定員数
（生活保護被保護実人員千人当たり）</t>
    <phoneticPr fontId="6"/>
  </si>
  <si>
    <t>No.329</t>
  </si>
  <si>
    <t>所</t>
    <phoneticPr fontId="6"/>
  </si>
  <si>
    <t>児童福祉施設等数
（人口10万人当たり）</t>
  </si>
  <si>
    <t>No.328</t>
  </si>
  <si>
    <t>介護老人福祉施設数
（65歳以上人口10万人当たり）</t>
    <phoneticPr fontId="6"/>
  </si>
  <si>
    <t>No.327</t>
  </si>
  <si>
    <t>老人ホーム数
（65歳以上人口10万人当たり）</t>
    <phoneticPr fontId="6"/>
  </si>
  <si>
    <t>No.326</t>
  </si>
  <si>
    <t>保護施設数
（生活保護被保護実人員10万人当たり）
（医療保護施設を除く）</t>
    <phoneticPr fontId="6"/>
  </si>
  <si>
    <t>No.325</t>
  </si>
  <si>
    <t>身体障害者手帳交付数
（人口千人当たり）</t>
  </si>
  <si>
    <t>No.324</t>
  </si>
  <si>
    <t>生活保護被保護高齢者数
(月平均65歳以上人口千人当たり)</t>
  </si>
  <si>
    <t>No.323</t>
  </si>
  <si>
    <t>生活保護介護扶助人員
（月平均人口千人当たり）</t>
  </si>
  <si>
    <t>No.322</t>
  </si>
  <si>
    <t>生活保護住宅扶助人員
（月平均人口千人当たり）</t>
  </si>
  <si>
    <t>No.321</t>
  </si>
  <si>
    <t>生活保護医療扶助人員
（月平均人口千人当たり）</t>
  </si>
  <si>
    <t>No.320</t>
  </si>
  <si>
    <t>生活保護教育扶助人員
（月平均人口千人当たり）</t>
  </si>
  <si>
    <t>No.319</t>
  </si>
  <si>
    <t>生活保護被保護実人員
（月平均人口千人当たり）</t>
  </si>
  <si>
    <t>No.318</t>
    <phoneticPr fontId="6"/>
  </si>
  <si>
    <t>（順位）</t>
    <phoneticPr fontId="6"/>
  </si>
  <si>
    <t>2025年版データ</t>
    <rPh sb="4" eb="6">
      <t>ネンバン</t>
    </rPh>
    <phoneticPr fontId="6"/>
  </si>
  <si>
    <t>J．福祉・社会保障</t>
    <rPh sb="2" eb="4">
      <t>フクシ</t>
    </rPh>
    <rPh sb="5" eb="7">
      <t>シャカイ</t>
    </rPh>
    <rPh sb="7" eb="9">
      <t>ホショウ</t>
    </rPh>
    <phoneticPr fontId="3"/>
  </si>
  <si>
    <t>都市公園数
(可住地面積100k㎡当たり)</t>
  </si>
  <si>
    <t>No.263</t>
  </si>
  <si>
    <t>㎡</t>
  </si>
  <si>
    <t>都市公園面積
（人口１人当たり）</t>
  </si>
  <si>
    <t>No.262</t>
  </si>
  <si>
    <t>工業専用地域面積比率
（対用途地域面積）</t>
  </si>
  <si>
    <t>No.261</t>
  </si>
  <si>
    <t>住居専用地域面積比率
（対用途地域面積）</t>
  </si>
  <si>
    <t>No.260</t>
  </si>
  <si>
    <t>市街化調整区域面積比率
(対都市計画区域指定面積)</t>
  </si>
  <si>
    <t>No.259</t>
  </si>
  <si>
    <t>市町村道舗装率
（対市町村道実延長）</t>
  </si>
  <si>
    <t>No.258</t>
  </si>
  <si>
    <t>主要道路舗装率
（対主要道路実延長）</t>
  </si>
  <si>
    <t>No.257</t>
  </si>
  <si>
    <t>km</t>
  </si>
  <si>
    <t>主要道路実延長
（総面積１k㎡当たり）</t>
  </si>
  <si>
    <t>No.256</t>
  </si>
  <si>
    <t>道路実延長
（総面積１k㎡当たり）</t>
  </si>
  <si>
    <t>No.255</t>
  </si>
  <si>
    <t>契約</t>
    <phoneticPr fontId="6"/>
  </si>
  <si>
    <t>携帯電話契約数
（人口千人当たり）</t>
  </si>
  <si>
    <t>No.254</t>
  </si>
  <si>
    <t>加入</t>
    <phoneticPr fontId="6"/>
  </si>
  <si>
    <t>住宅用電話加入数
（人口千人当たり）</t>
  </si>
  <si>
    <t>No.253</t>
  </si>
  <si>
    <t>局</t>
    <phoneticPr fontId="6"/>
  </si>
  <si>
    <t>郵便局数
(可住地面積100k㎡当たり)</t>
  </si>
  <si>
    <t>No.252</t>
  </si>
  <si>
    <t>公衆浴場数
（人口10万人当たり）</t>
  </si>
  <si>
    <t>No.251</t>
  </si>
  <si>
    <t>クリーニング所数
（人口10万人当たり）</t>
  </si>
  <si>
    <t>No.250</t>
  </si>
  <si>
    <t>理容・美容所数
（人口10万人当たり）</t>
  </si>
  <si>
    <t>No.249</t>
  </si>
  <si>
    <t>店</t>
    <phoneticPr fontId="6"/>
  </si>
  <si>
    <t>飲食店数
（人口千人当たり）</t>
  </si>
  <si>
    <t>No.248</t>
  </si>
  <si>
    <t>百貨店、総合スーパー数
（人口10万人当たり）</t>
  </si>
  <si>
    <t>No.247</t>
  </si>
  <si>
    <t>大型小売店数
（人口10万人当たり）</t>
  </si>
  <si>
    <t>No.246</t>
  </si>
  <si>
    <t>小売店数
（人口千人当たり）</t>
  </si>
  <si>
    <t>No.245</t>
  </si>
  <si>
    <r>
      <t>千</t>
    </r>
    <r>
      <rPr>
        <sz val="18"/>
        <rFont val="Segoe UI Symbol"/>
        <family val="2"/>
      </rPr>
      <t>㎥</t>
    </r>
    <phoneticPr fontId="6"/>
  </si>
  <si>
    <t>最終処分場残余容量</t>
  </si>
  <si>
    <t>No.244</t>
  </si>
  <si>
    <t>ごみ埋立率</t>
  </si>
  <si>
    <t>No.243</t>
  </si>
  <si>
    <t>ごみのリサイクル率</t>
  </si>
  <si>
    <t>No.242</t>
  </si>
  <si>
    <t>し尿処理人口比率</t>
  </si>
  <si>
    <t>No.241</t>
  </si>
  <si>
    <t>下水道普及率</t>
  </si>
  <si>
    <t>No.240</t>
  </si>
  <si>
    <t>上水道給水人口比率</t>
  </si>
  <si>
    <t>No.239</t>
  </si>
  <si>
    <t>kl</t>
  </si>
  <si>
    <t>ガソリン販売量</t>
  </si>
  <si>
    <t>No.238</t>
  </si>
  <si>
    <t>Mwh</t>
  </si>
  <si>
    <t>電力需要量</t>
  </si>
  <si>
    <t>No.237</t>
  </si>
  <si>
    <t>発電電力量</t>
  </si>
  <si>
    <t>No.236</t>
  </si>
  <si>
    <t>着工居住用建築物工事費予定額
（床面積１㎡当たり）</t>
    <phoneticPr fontId="6"/>
  </si>
  <si>
    <t>No.235</t>
  </si>
  <si>
    <t>...</t>
  </si>
  <si>
    <t>民営賃貸住宅の家賃
（１か月3.3㎡当たり）</t>
  </si>
  <si>
    <t>No.234</t>
  </si>
  <si>
    <t>No.233</t>
  </si>
  <si>
    <t>最低居住面積水準
以上世帯割合</t>
  </si>
  <si>
    <t>No.232</t>
  </si>
  <si>
    <t>畳</t>
    <phoneticPr fontId="6"/>
  </si>
  <si>
    <t>借家住宅の畳数
（１人当たり）</t>
  </si>
  <si>
    <t>No.231</t>
  </si>
  <si>
    <t>持ち家住宅の畳数
（１人当たり）</t>
  </si>
  <si>
    <t>No.230</t>
  </si>
  <si>
    <t>室</t>
    <phoneticPr fontId="6"/>
  </si>
  <si>
    <t>居住室数
（１住宅当たり）（借家）</t>
    <phoneticPr fontId="6"/>
  </si>
  <si>
    <t>No.229</t>
  </si>
  <si>
    <t>居住室数
（１住宅当たり）（持ち家）</t>
    <phoneticPr fontId="6"/>
  </si>
  <si>
    <t>No.228</t>
  </si>
  <si>
    <t>着工新設貸家住宅の床面積
（１住宅当たり）</t>
    <phoneticPr fontId="6"/>
  </si>
  <si>
    <t>No.227</t>
  </si>
  <si>
    <t>着工新設持ち家住宅の床面積
（１住宅当たり）</t>
    <phoneticPr fontId="6"/>
  </si>
  <si>
    <t>No.226</t>
  </si>
  <si>
    <t>借家住宅の居住室の畳数
（１住宅当たり）</t>
  </si>
  <si>
    <t>No.225</t>
  </si>
  <si>
    <t>持ち家住宅の居住室の畳数
（１住宅当たり）</t>
  </si>
  <si>
    <t>No.224</t>
  </si>
  <si>
    <t>借家住宅の延べ面積
（１住宅当たり）</t>
  </si>
  <si>
    <t>No.223</t>
  </si>
  <si>
    <t>持ち家住宅の延べ面積
（１住宅当たり）</t>
  </si>
  <si>
    <t>No.222</t>
  </si>
  <si>
    <t>住宅の敷地面積
（１住宅当たり）</t>
  </si>
  <si>
    <t>No.221</t>
  </si>
  <si>
    <t>共同住宅比率
（対居住世帯あり住宅数）</t>
  </si>
  <si>
    <t>No.220</t>
  </si>
  <si>
    <t>一戸建住宅比率
（対居住世帯あり住宅数）</t>
  </si>
  <si>
    <t>No.219</t>
  </si>
  <si>
    <t>着工新設貸家比率
（対着工新設住宅戸数）</t>
  </si>
  <si>
    <t>No.218</t>
  </si>
  <si>
    <t>着工新設持ち家比率
（対着工新設住宅戸数）</t>
  </si>
  <si>
    <t>No.217</t>
  </si>
  <si>
    <t>空き家比率
（対総住宅数）</t>
  </si>
  <si>
    <t>No.216</t>
  </si>
  <si>
    <t>民営借家比率
（対居住世帯あり住宅数）</t>
  </si>
  <si>
    <t>No.215</t>
  </si>
  <si>
    <t>借家比率
（対居住世帯あり住宅数）</t>
  </si>
  <si>
    <t>No.214</t>
  </si>
  <si>
    <t>持ち家比率
（対居住世帯あり住宅数）</t>
  </si>
  <si>
    <t>No.213</t>
  </si>
  <si>
    <t>着工新設住宅比率
（対居住世帯あり住宅数）</t>
  </si>
  <si>
    <t>No.212</t>
    <phoneticPr fontId="6"/>
  </si>
  <si>
    <t>H．居住</t>
    <rPh sb="2" eb="4">
      <t>キョジュウ</t>
    </rPh>
    <phoneticPr fontId="3"/>
  </si>
  <si>
    <t>医薬品販売業数
(可住地面積100k㎡当たり)</t>
  </si>
  <si>
    <t>No.317</t>
  </si>
  <si>
    <t>医薬品販売業数
（人口10万人当たり）</t>
  </si>
  <si>
    <t>No.316</t>
  </si>
  <si>
    <t>薬局数
(可住地面積100k㎡当たり)</t>
  </si>
  <si>
    <t>No.315</t>
  </si>
  <si>
    <t>薬局数
（人口10万人当たり）</t>
  </si>
  <si>
    <t>No.314</t>
  </si>
  <si>
    <t>件</t>
    <rPh sb="0" eb="1">
      <t>ケン</t>
    </rPh>
    <phoneticPr fontId="6"/>
  </si>
  <si>
    <t>年間救急出動件数
（人口千人当たり）</t>
  </si>
  <si>
    <t>No.313</t>
  </si>
  <si>
    <t>台</t>
    <phoneticPr fontId="6"/>
  </si>
  <si>
    <t>救急自動車数
（人口10万人当たり）</t>
  </si>
  <si>
    <t>No.312</t>
  </si>
  <si>
    <t>施設</t>
    <phoneticPr fontId="6"/>
  </si>
  <si>
    <t>救急告示病院・一般診療所数
（人口10万人当たり）</t>
    <phoneticPr fontId="6"/>
  </si>
  <si>
    <t>No.311</t>
  </si>
  <si>
    <t>保健師数
（人口10万人当たり）</t>
  </si>
  <si>
    <t>No.310</t>
  </si>
  <si>
    <t>日</t>
    <phoneticPr fontId="6"/>
  </si>
  <si>
    <t>一般病院平均在院日数
（入院患者１人当たり）</t>
  </si>
  <si>
    <t>No.309</t>
  </si>
  <si>
    <t>一般病院病床利用率
（在院患者延べ数／一般病床延べ数）</t>
    <phoneticPr fontId="6"/>
  </si>
  <si>
    <t>No.308</t>
  </si>
  <si>
    <t>一般病院在院患者数
（看護師・准看護師１人１日当たり）</t>
    <phoneticPr fontId="6"/>
  </si>
  <si>
    <t>No.307</t>
  </si>
  <si>
    <t>一般病院在院患者数
(常勤医師１人１日当たり)</t>
  </si>
  <si>
    <t>No.306</t>
  </si>
  <si>
    <t>一般病院外来患者数
(常勤医師１人１日当たり)</t>
  </si>
  <si>
    <t>No.305</t>
  </si>
  <si>
    <t>一般病院看護師・准看護師数
（100病床当たり）</t>
    <phoneticPr fontId="6"/>
  </si>
  <si>
    <t>No.304</t>
  </si>
  <si>
    <t>一般病院常勤医師数
（100病床当たり）</t>
  </si>
  <si>
    <t>No.303</t>
  </si>
  <si>
    <t>医療施設に従事する看護師・准看護師数
（人口10万人当たり）</t>
    <phoneticPr fontId="6"/>
  </si>
  <si>
    <t>No.302</t>
  </si>
  <si>
    <t>医療施設に従事する歯科医師数
（人口10万人当たり）</t>
    <phoneticPr fontId="6"/>
  </si>
  <si>
    <t>No.301</t>
  </si>
  <si>
    <t>医療施設に従事する医師数
（人口10万人当たり）</t>
  </si>
  <si>
    <t>No.300</t>
  </si>
  <si>
    <t>介護療養型医療施設数
（65歳以上人口10万人当たり）</t>
    <phoneticPr fontId="6"/>
  </si>
  <si>
    <t>No.299</t>
  </si>
  <si>
    <t>床</t>
    <phoneticPr fontId="6"/>
  </si>
  <si>
    <t>精神病床数
（人口10万人当たり）</t>
  </si>
  <si>
    <t>No.298</t>
  </si>
  <si>
    <t>一般病院病床数
（人口10万人当たり）</t>
  </si>
  <si>
    <t>No.297</t>
  </si>
  <si>
    <t>歯科診療所数
(可住地面積100k㎡当たり)</t>
  </si>
  <si>
    <t>No.296</t>
  </si>
  <si>
    <t>一般診療所数
(可住地面積100k㎡当たり)</t>
  </si>
  <si>
    <t>No.295</t>
  </si>
  <si>
    <t>一般病院数
(可住地面積100k㎡当たり)</t>
  </si>
  <si>
    <t>No.294</t>
  </si>
  <si>
    <t>歯科診療所数
（人口10万人当たり）</t>
  </si>
  <si>
    <t>No.293</t>
  </si>
  <si>
    <t>精神科病院数
（人口10万人当たり）</t>
  </si>
  <si>
    <t>No.292</t>
  </si>
  <si>
    <t>一般診療所数
（人口10万人当たり）</t>
  </si>
  <si>
    <t>No.291</t>
  </si>
  <si>
    <t>一般病院数
（人口10万人当たり）</t>
  </si>
  <si>
    <t>No.290</t>
  </si>
  <si>
    <t>kg</t>
  </si>
  <si>
    <t>平均体重
（中学２年・女）</t>
  </si>
  <si>
    <t>No.289</t>
  </si>
  <si>
    <t>平均体重
（中学２年・男）</t>
  </si>
  <si>
    <t>No.288</t>
  </si>
  <si>
    <t>cm</t>
  </si>
  <si>
    <t>平均身長
（中学２年・女）</t>
  </si>
  <si>
    <t>No.287</t>
  </si>
  <si>
    <t>平均身長
（中学２年・男）</t>
  </si>
  <si>
    <t>No.286</t>
  </si>
  <si>
    <t>2,500ｇ未満出生率
（2,500ｇ未満の出生数／出生数）（出生数千当たり）</t>
    <phoneticPr fontId="6"/>
  </si>
  <si>
    <t>No.285</t>
  </si>
  <si>
    <t>乳児死亡率（乳児死亡数／出生数）
（出生数千当たり）</t>
    <phoneticPr fontId="6"/>
  </si>
  <si>
    <t>No.284</t>
  </si>
  <si>
    <t>新生児死亡率（新生児死亡数／出生数）
（出生数千当たり）</t>
    <phoneticPr fontId="6"/>
  </si>
  <si>
    <t>No.283</t>
  </si>
  <si>
    <t>No.282</t>
  </si>
  <si>
    <t>死産率(死産数/(出生数＋死産数))
（出産数千当たり）</t>
    <phoneticPr fontId="6"/>
  </si>
  <si>
    <t>No.281</t>
  </si>
  <si>
    <t>妊娠、分娩及び産じょくによる死亡率
（出産数10万当たり）</t>
    <phoneticPr fontId="6"/>
  </si>
  <si>
    <t>No.280</t>
  </si>
  <si>
    <t>脳血管疾患による死亡者数
（人口10万人当たり）</t>
  </si>
  <si>
    <t>No.279</t>
  </si>
  <si>
    <t>心疾患(高血圧性を除く)による死亡者数
（人口10万人当たり）</t>
    <phoneticPr fontId="6"/>
  </si>
  <si>
    <t>No.278</t>
  </si>
  <si>
    <t>高血圧性疾患による死亡者数
（人口10万人当たり）</t>
    <phoneticPr fontId="6"/>
  </si>
  <si>
    <t>No.277</t>
  </si>
  <si>
    <t>糖尿病による死亡者数
（人口10万人当たり）</t>
  </si>
  <si>
    <t>No.276</t>
  </si>
  <si>
    <t>悪性新生物(腫瘍)による死亡者数
（人口10万人当たり）</t>
    <phoneticPr fontId="6"/>
  </si>
  <si>
    <t>No.275</t>
  </si>
  <si>
    <t>生活習慣病による死亡者数
（人口10万人当たり）</t>
  </si>
  <si>
    <t>No.274</t>
  </si>
  <si>
    <t>年</t>
    <phoneticPr fontId="6"/>
  </si>
  <si>
    <t>平均余命
(65歳・女)</t>
  </si>
  <si>
    <t>No.273</t>
  </si>
  <si>
    <t>平均余命
(65歳・男)</t>
  </si>
  <si>
    <t>No.272</t>
  </si>
  <si>
    <t>平均余命
(０歳・女)</t>
  </si>
  <si>
    <t>No.271</t>
  </si>
  <si>
    <t>平均余命
(０歳・男)</t>
  </si>
  <si>
    <t>No.270</t>
  </si>
  <si>
    <t>標準化死亡率（基準人口＝昭和５年）
（人口千人当たり）</t>
    <phoneticPr fontId="6"/>
  </si>
  <si>
    <t>No.269</t>
  </si>
  <si>
    <t>一般病院の１日平均在院患者数
（人口10万人当たり）</t>
    <phoneticPr fontId="6"/>
  </si>
  <si>
    <t>No.268</t>
  </si>
  <si>
    <t>一般病院の１日平均外来患者数
（人口10万人当たり）</t>
    <phoneticPr fontId="6"/>
  </si>
  <si>
    <t>No.267</t>
  </si>
  <si>
    <t>一般病院年間新入院患者数
（人口10万人当たり）</t>
  </si>
  <si>
    <t>No.266</t>
  </si>
  <si>
    <t>通院者率
（人口千人当たり）</t>
  </si>
  <si>
    <t>No.265</t>
  </si>
  <si>
    <t>有訴者率
（人口千人当たり）</t>
  </si>
  <si>
    <t>No.264</t>
    <phoneticPr fontId="6"/>
  </si>
  <si>
    <t>I．健康・医療</t>
  </si>
  <si>
    <t>一般旅券発行件数
（人口千人当たり）</t>
  </si>
  <si>
    <t>No.211</t>
  </si>
  <si>
    <t>客室稼働率</t>
  </si>
  <si>
    <t>No.210</t>
  </si>
  <si>
    <t>海外旅行の年間行動者率
（10歳以上）</t>
  </si>
  <si>
    <t>No.209</t>
  </si>
  <si>
    <t>旅行・行楽の年間行動者率
（10歳以上）</t>
  </si>
  <si>
    <t>No.208</t>
  </si>
  <si>
    <t>スポーツの年間行動者率
（10歳以上）</t>
  </si>
  <si>
    <t>No.207</t>
  </si>
  <si>
    <t>ボランティア活動の年間行動者率
（10歳以上）</t>
    <phoneticPr fontId="2"/>
  </si>
  <si>
    <t>No.206</t>
  </si>
  <si>
    <t>学級･講座</t>
    <phoneticPr fontId="2"/>
  </si>
  <si>
    <t>高齢者学級・講座数
（人口100万人当たり）</t>
  </si>
  <si>
    <t>No.205</t>
  </si>
  <si>
    <t>女性学級・講座数
（女性人口100万人当たり）</t>
  </si>
  <si>
    <t>No.204</t>
  </si>
  <si>
    <t>成人一般学級・講座数
（人口100万人当たり）</t>
  </si>
  <si>
    <t>No.203</t>
  </si>
  <si>
    <t>青少年学級・講座数
（人口100万人当たり）</t>
  </si>
  <si>
    <t>No.202</t>
  </si>
  <si>
    <t>施設</t>
    <phoneticPr fontId="2"/>
  </si>
  <si>
    <t>多目的運動広場数(公共)
（人口100万人当たり）</t>
  </si>
  <si>
    <t>No.201</t>
  </si>
  <si>
    <t>社会体育施設数
（人口100万人当たり）</t>
  </si>
  <si>
    <t>No.200</t>
  </si>
  <si>
    <t>青少年教育施設数
（人口100万人当たり）</t>
  </si>
  <si>
    <t>No.199</t>
  </si>
  <si>
    <t>館</t>
    <phoneticPr fontId="2"/>
  </si>
  <si>
    <t>博物館数
（人口100万人当たり）</t>
  </si>
  <si>
    <t>No.198</t>
  </si>
  <si>
    <t>図書館数
（人口100万人当たり）</t>
  </si>
  <si>
    <t>No.197</t>
  </si>
  <si>
    <t>公民館数
（人口100万人当たり）</t>
  </si>
  <si>
    <t>No.196</t>
    <phoneticPr fontId="6"/>
  </si>
  <si>
    <t>（参考：前回2024年版データ）</t>
    <rPh sb="1" eb="3">
      <t>サンコウ</t>
    </rPh>
    <rPh sb="4" eb="6">
      <t>ゼンカイ</t>
    </rPh>
    <rPh sb="10" eb="12">
      <t>ネンバン</t>
    </rPh>
    <phoneticPr fontId="6"/>
  </si>
  <si>
    <t>2025年版データ</t>
    <rPh sb="4" eb="6">
      <t>ネンバン</t>
    </rPh>
    <phoneticPr fontId="2"/>
  </si>
  <si>
    <t>G.文化・スポーツ</t>
    <rPh sb="2" eb="4">
      <t>ブンカ</t>
    </rPh>
    <phoneticPr fontId="2"/>
  </si>
  <si>
    <t>幼保連携型認定こども園教育費
(在園者1人当たり)</t>
    <phoneticPr fontId="2"/>
  </si>
  <si>
    <t>No.167</t>
  </si>
  <si>
    <t>幼稚園教育費
（在園者１人当たり）</t>
  </si>
  <si>
    <t>No.166</t>
  </si>
  <si>
    <t>高等学校教育費(全日制)
（生徒１人当たり）</t>
  </si>
  <si>
    <t>No.165</t>
  </si>
  <si>
    <t>中学校教育費
（生徒１人当たり）</t>
  </si>
  <si>
    <t>No.164</t>
  </si>
  <si>
    <t>小学校教育費
（児童１人当たり）</t>
  </si>
  <si>
    <t>No.163</t>
  </si>
  <si>
    <t>最終学歴が大学・大学院卒の者の割合
（対卒業者総数）</t>
    <phoneticPr fontId="2"/>
  </si>
  <si>
    <t>No.162</t>
  </si>
  <si>
    <t>最終学歴が短大・高専卒の者の割合
（対卒業者総数）</t>
    <phoneticPr fontId="2"/>
  </si>
  <si>
    <t>No.161</t>
  </si>
  <si>
    <t>最終学歴が高校・旧中卒の者の割合
（対卒業者総数）</t>
    <phoneticPr fontId="2"/>
  </si>
  <si>
    <t>No.160</t>
  </si>
  <si>
    <t>最終学歴が小学・中学卒の者の割合
（対卒業者総数）</t>
    <phoneticPr fontId="2"/>
  </si>
  <si>
    <t>No.159</t>
  </si>
  <si>
    <t>校</t>
    <phoneticPr fontId="6"/>
  </si>
  <si>
    <t>各種学校数
（人口10万人当たり）</t>
  </si>
  <si>
    <t>No.158</t>
  </si>
  <si>
    <t>専修学校数
（人口10万人当たり）</t>
  </si>
  <si>
    <t>No.157</t>
  </si>
  <si>
    <t>短期大学数
（人口10万人当たり）</t>
  </si>
  <si>
    <t>No.156</t>
  </si>
  <si>
    <t>大学収容力指数
（高等学校卒業者のうち大学進学者数）</t>
  </si>
  <si>
    <t>No.155</t>
  </si>
  <si>
    <t>出身高校所在地県の県内大学への入学者割合（対大学入学者数）</t>
  </si>
  <si>
    <t>No.154</t>
  </si>
  <si>
    <t>大学数
（人口10万人当たり）</t>
  </si>
  <si>
    <t>No.153</t>
  </si>
  <si>
    <t>高等学校卒業者の進学率</t>
  </si>
  <si>
    <t>No.152</t>
  </si>
  <si>
    <t>中学校卒業者の進学率</t>
  </si>
  <si>
    <t>No.151</t>
  </si>
  <si>
    <t>不登校による中学校長期欠席生徒比率
(年度間30日以上)（生徒千人当たり）</t>
    <phoneticPr fontId="2"/>
  </si>
  <si>
    <t>No.150</t>
  </si>
  <si>
    <t>不登校による小学校長期欠席児童比率
(年度間30日以上)（児童千人当たり）</t>
    <phoneticPr fontId="2"/>
  </si>
  <si>
    <t>No.149</t>
  </si>
  <si>
    <t>中学校生徒数
（１学級当たり）</t>
  </si>
  <si>
    <t>No.148</t>
  </si>
  <si>
    <t>小学校児童数
（１学級当たり）</t>
  </si>
  <si>
    <t>No.147</t>
  </si>
  <si>
    <t>公立幼稚園在園者比率
（対幼稚園在園者数）</t>
  </si>
  <si>
    <t>No.146</t>
  </si>
  <si>
    <t>公立高等学校生徒比率
（対高等学校生徒数）</t>
  </si>
  <si>
    <t>No.145</t>
  </si>
  <si>
    <t>幼稚園在園者数
(幼稚園教員１人当たり)</t>
  </si>
  <si>
    <t>No.144</t>
  </si>
  <si>
    <t>高等学校生徒数
(高等学校教員１人当たり)</t>
  </si>
  <si>
    <t>No.143</t>
  </si>
  <si>
    <t>中学校生徒数
（中学校教員１人当たり）</t>
  </si>
  <si>
    <t>No.142</t>
  </si>
  <si>
    <t>小学校児童数
（小学校教員１人当たり）</t>
  </si>
  <si>
    <t>No.141</t>
  </si>
  <si>
    <t>中学校教員割合(女)
（対中学校教員数）</t>
  </si>
  <si>
    <t>No.140</t>
  </si>
  <si>
    <t>小学校教員割合(女)
（対小学校教員数）</t>
  </si>
  <si>
    <t>No.139</t>
  </si>
  <si>
    <t>高等学校数
(可住地面積100k㎡当たり)</t>
  </si>
  <si>
    <t>No.138</t>
  </si>
  <si>
    <t>中学校数
(可住地面積100k㎡当たり)</t>
  </si>
  <si>
    <t>No.137</t>
  </si>
  <si>
    <t>小学校数
(可住地面積100k㎡当たり)</t>
  </si>
  <si>
    <t>No.136</t>
  </si>
  <si>
    <t>園</t>
    <phoneticPr fontId="6"/>
  </si>
  <si>
    <t>認定こども園数
(０～５歳人口10万人当たり)</t>
  </si>
  <si>
    <t>No.135</t>
  </si>
  <si>
    <t>幼稚園数
（３～５歳人口10万人当たり）</t>
  </si>
  <si>
    <t>No.134</t>
  </si>
  <si>
    <t>高等学校数
（15～17歳人口10万人当たり）</t>
  </si>
  <si>
    <t>No.133</t>
  </si>
  <si>
    <t>中学校数
（12～14歳人口10万人当たり）</t>
  </si>
  <si>
    <t>No.132</t>
  </si>
  <si>
    <t>小学校数
（６～11歳人口10万人当たり）</t>
  </si>
  <si>
    <t>No.131</t>
    <phoneticPr fontId="6"/>
  </si>
  <si>
    <t>単位</t>
  </si>
  <si>
    <t>E．教育</t>
    <rPh sb="2" eb="4">
      <t>キョウイク</t>
    </rPh>
    <phoneticPr fontId="3"/>
  </si>
  <si>
    <t>新規学卒者所定内給与額(高校)（女）</t>
  </si>
  <si>
    <t>No.195</t>
  </si>
  <si>
    <t>新規学卒者所定内給与額(高校)（男）</t>
  </si>
  <si>
    <t>No.194</t>
  </si>
  <si>
    <t>女性パートタイム労働者数</t>
  </si>
  <si>
    <t>No.193</t>
  </si>
  <si>
    <t>男性パートタイム労働者数</t>
  </si>
  <si>
    <t>No.192</t>
  </si>
  <si>
    <t>女性パートタイムの給与
（１時間当たり）</t>
  </si>
  <si>
    <t>No.191</t>
  </si>
  <si>
    <t>男性パートタイムの給与
（１時間当たり）</t>
  </si>
  <si>
    <t>No.190</t>
  </si>
  <si>
    <t>時間</t>
    <phoneticPr fontId="6"/>
  </si>
  <si>
    <t>月間平均実労働時間数(女)</t>
  </si>
  <si>
    <t>No.189</t>
  </si>
  <si>
    <t>月間平均実労働時間数(男)</t>
  </si>
  <si>
    <t>No.188</t>
  </si>
  <si>
    <t>就業異動率
（(転職者数+離職者数+新規就業者数)/15歳以上人口）</t>
    <phoneticPr fontId="2"/>
  </si>
  <si>
    <t>No.187</t>
  </si>
  <si>
    <t>新規就業率
(新規就業者数／有業者数)</t>
  </si>
  <si>
    <t>No.186</t>
  </si>
  <si>
    <t>大学新規卒業者の無業者率
（対大学卒業者数）</t>
  </si>
  <si>
    <t>No.185</t>
  </si>
  <si>
    <t>大学卒業者に占める就職者の割合
（対大学卒業者数）</t>
  </si>
  <si>
    <t>No.184</t>
  </si>
  <si>
    <t>倍</t>
    <phoneticPr fontId="6"/>
  </si>
  <si>
    <t>高等学校新規卒業者の求人倍率
（対新規高等学校卒業者求職者数）</t>
    <phoneticPr fontId="2"/>
  </si>
  <si>
    <t>No.183</t>
  </si>
  <si>
    <t>高等学校卒業者に占める
県外就職者の割合（対高等学校卒業者就職者数）</t>
    <phoneticPr fontId="2"/>
  </si>
  <si>
    <t>No.182</t>
  </si>
  <si>
    <t>高等学校卒業者に占める
就職者の割合（対高等学校卒業者数）</t>
    <phoneticPr fontId="2"/>
  </si>
  <si>
    <t>No.181</t>
  </si>
  <si>
    <t>障害者就職率</t>
  </si>
  <si>
    <t>No.180</t>
  </si>
  <si>
    <t>高齢一般労働者割合(65歳以上)
(対65歳以上人口)</t>
    <phoneticPr fontId="2"/>
  </si>
  <si>
    <t>No.179</t>
  </si>
  <si>
    <t>高齢就業者割合(65歳以上)
(対65歳以上人口)</t>
    <phoneticPr fontId="2"/>
  </si>
  <si>
    <t>No.178</t>
  </si>
  <si>
    <t>他市区町村からの通勤者比率（対就業者）</t>
    <phoneticPr fontId="2"/>
  </si>
  <si>
    <t>No.177</t>
  </si>
  <si>
    <t>他市区町村への通勤者比率
（対就業者）</t>
  </si>
  <si>
    <t>No.176</t>
  </si>
  <si>
    <t>県内就業者比率
（対就業者）</t>
  </si>
  <si>
    <t>No.175</t>
  </si>
  <si>
    <t>雇用者比率
（雇用者数／就業者）</t>
  </si>
  <si>
    <t>No.174</t>
  </si>
  <si>
    <t>完全失業率
（完全失業者数／労働力人口）</t>
  </si>
  <si>
    <t>No.173</t>
  </si>
  <si>
    <t>第３次産業就業者比率
（対就業者）</t>
  </si>
  <si>
    <t>No.172</t>
  </si>
  <si>
    <t>第２次産業就業者比率
（対就業者）</t>
  </si>
  <si>
    <t>No.171</t>
  </si>
  <si>
    <t>第１次産業就業者比率
（対就業者）</t>
  </si>
  <si>
    <t>No.170</t>
  </si>
  <si>
    <t>労働力人口比率
（対15歳以上人口）(女)</t>
    <phoneticPr fontId="2"/>
  </si>
  <si>
    <t>No.169</t>
  </si>
  <si>
    <t>労働力人口比率
（対15歳以上人口）(男)</t>
    <phoneticPr fontId="2"/>
  </si>
  <si>
    <t>No.168</t>
    <phoneticPr fontId="6"/>
  </si>
  <si>
    <t>前回順位
との比較</t>
    <rPh sb="0" eb="4">
      <t>ゼンカイジュンイ</t>
    </rPh>
    <rPh sb="7" eb="9">
      <t>ヒカク</t>
    </rPh>
    <phoneticPr fontId="6"/>
  </si>
  <si>
    <t>F．労働</t>
    <rPh sb="2" eb="4">
      <t>ロウドウ</t>
    </rPh>
    <phoneticPr fontId="3"/>
  </si>
  <si>
    <t>千円</t>
    <phoneticPr fontId="2"/>
  </si>
  <si>
    <t>幼稚園費（児童１人当たり）
(都道府県・市町村財政合計)</t>
    <phoneticPr fontId="2"/>
  </si>
  <si>
    <t>No.130</t>
  </si>
  <si>
    <t>特別支援学校費（公立）（児童・生徒１人当たり）
(都道府県・市町村財政合計)</t>
    <phoneticPr fontId="2"/>
  </si>
  <si>
    <t>No.129</t>
  </si>
  <si>
    <t>公立高等学校費（生徒１人当たり）
(都道府県・市町村財政合計)</t>
    <phoneticPr fontId="2"/>
  </si>
  <si>
    <t>No.128</t>
  </si>
  <si>
    <t>公立中学校費（生徒１人当たり）
(都道府県・市町村財政合計)</t>
    <phoneticPr fontId="2"/>
  </si>
  <si>
    <t>No.127</t>
  </si>
  <si>
    <t>公立小学校費（児童１人当たり）
(都道府県・市町村財政合計)</t>
    <phoneticPr fontId="2"/>
  </si>
  <si>
    <t>No.126</t>
  </si>
  <si>
    <t>災害復旧費（人口１人当たり）
(都道府県・市町村財政合計)</t>
    <phoneticPr fontId="2"/>
  </si>
  <si>
    <t>No.125</t>
  </si>
  <si>
    <t>社会教育費（人口１人当たり）
(都道府県・市町村財政合計)</t>
    <phoneticPr fontId="2"/>
  </si>
  <si>
    <t>No.124</t>
  </si>
  <si>
    <t>教育費（人口１人当たり）
(都道府県・市町村財政合計)</t>
    <phoneticPr fontId="2"/>
  </si>
  <si>
    <t>No.123</t>
  </si>
  <si>
    <t>消防費（人口１人当たり）
(東京都・市町村財政合計)</t>
    <phoneticPr fontId="2"/>
  </si>
  <si>
    <t>No.122</t>
  </si>
  <si>
    <t>警察費（人口１人当たり）
(都道府県財政)</t>
    <phoneticPr fontId="2"/>
  </si>
  <si>
    <t>No.121</t>
  </si>
  <si>
    <t>土木費（人口１人当たり）
(都道府県・市町村財政合計)</t>
    <phoneticPr fontId="2"/>
  </si>
  <si>
    <t>No.120</t>
  </si>
  <si>
    <t>衛生費（人口１人当たり）
(都道府県・市町村財政合計)</t>
    <phoneticPr fontId="2"/>
  </si>
  <si>
    <t>No.119</t>
  </si>
  <si>
    <t>生活保護費(被保護実人員１人当たり)
(都道府県・市町村財政合計)</t>
    <phoneticPr fontId="2"/>
  </si>
  <si>
    <t>No.118</t>
  </si>
  <si>
    <t>児童福祉費（17歳以下人口１人当たり)
(都道府県・市町村財政合計)</t>
    <phoneticPr fontId="2"/>
  </si>
  <si>
    <t>No.117</t>
  </si>
  <si>
    <t>老人福祉費（65歳以上人口１人当たり）
(都道府県・市町村財政合計)</t>
  </si>
  <si>
    <t>No.116</t>
  </si>
  <si>
    <t>社会福祉費（人口１人当たり）
(都道府県・市町村財政合計)</t>
    <phoneticPr fontId="2"/>
  </si>
  <si>
    <t>No.115</t>
  </si>
  <si>
    <t>民生費（人口１人当たり）
(都道府県・市町村財政合計)</t>
    <phoneticPr fontId="2"/>
  </si>
  <si>
    <t>No.114</t>
  </si>
  <si>
    <t>歳出決算総額（人口１人当たり）
(都道府県・市町村財政合計)</t>
    <phoneticPr fontId="2"/>
  </si>
  <si>
    <t>No.113</t>
  </si>
  <si>
    <t>普通建設事業費割合（対歳出決算総額）
(都道府県財政)</t>
    <phoneticPr fontId="2"/>
  </si>
  <si>
    <t>No.112</t>
  </si>
  <si>
    <t>扶助費割合（対歳出決算総額）
(都道府県財政)</t>
    <phoneticPr fontId="2"/>
  </si>
  <si>
    <t>No.111</t>
  </si>
  <si>
    <t>人件費割合（対歳出決算総額）
(都道府県財政)</t>
    <phoneticPr fontId="2"/>
  </si>
  <si>
    <t>No.110</t>
  </si>
  <si>
    <t>災害復旧費割合（対歳出決算総額）
(都道府県財政)</t>
    <phoneticPr fontId="2"/>
  </si>
  <si>
    <t>No.109</t>
  </si>
  <si>
    <t>教育費割合（対歳出決算総額）
(都道府県財政)</t>
    <phoneticPr fontId="2"/>
  </si>
  <si>
    <t>No.108</t>
  </si>
  <si>
    <t>消防費割合（対歳出決算総額）
(東京都・市町村財政合計)</t>
    <phoneticPr fontId="2"/>
  </si>
  <si>
    <t>No.107</t>
  </si>
  <si>
    <t>警察費割合（対歳出決算総額）
(都道府県財政)</t>
    <phoneticPr fontId="2"/>
  </si>
  <si>
    <t>No.106</t>
  </si>
  <si>
    <t>土木費割合（対歳出決算総額）
(都道府県財政)</t>
    <phoneticPr fontId="2"/>
  </si>
  <si>
    <t>No.105</t>
  </si>
  <si>
    <t>商工費割合（対歳出決算総額）
(都道府県財政)</t>
    <phoneticPr fontId="2"/>
  </si>
  <si>
    <t>No.104</t>
  </si>
  <si>
    <t>農林水産業費割合（対歳出決算総額）
(都道府県財政)</t>
    <phoneticPr fontId="2"/>
  </si>
  <si>
    <t>No.103</t>
  </si>
  <si>
    <t>労働費割合（対歳出決算総額）
(都道府県財政)</t>
    <phoneticPr fontId="2"/>
  </si>
  <si>
    <t>No.102</t>
  </si>
  <si>
    <t>衛生費割合（対歳出決算総額）
(都道府県財政)</t>
    <phoneticPr fontId="2"/>
  </si>
  <si>
    <t>No.101</t>
  </si>
  <si>
    <t>生活保護費割合（対歳出決算総額）
(都道府県財政)</t>
    <rPh sb="6" eb="7">
      <t>ゴウ</t>
    </rPh>
    <phoneticPr fontId="2"/>
  </si>
  <si>
    <t>No.100</t>
  </si>
  <si>
    <t>児童福祉費割合（対歳出決算総額）
(都道府県財政)</t>
    <phoneticPr fontId="2"/>
  </si>
  <si>
    <t>No.99</t>
  </si>
  <si>
    <t>老人福祉費割合（対歳出決算総額）
(都道府県財政)</t>
    <phoneticPr fontId="2"/>
  </si>
  <si>
    <t>No.98</t>
  </si>
  <si>
    <t>社会福祉費割合（対歳出決算総額)
(都道府県財政)</t>
    <phoneticPr fontId="2"/>
  </si>
  <si>
    <t>No.97</t>
  </si>
  <si>
    <t>民生費割合（対歳出決算総額）
(都道府県財政)</t>
    <phoneticPr fontId="2"/>
  </si>
  <si>
    <t>No.96</t>
  </si>
  <si>
    <t>課税対象所得（納税義務者１人当たり）</t>
    <phoneticPr fontId="2"/>
  </si>
  <si>
    <t>No.95</t>
  </si>
  <si>
    <t>固定資産税（人口１人当たり）
(都道府県・市町村財政合計)</t>
    <phoneticPr fontId="2"/>
  </si>
  <si>
    <t>No.94</t>
  </si>
  <si>
    <t>住民税（人口１人当たり）
(都道府県・市町村財政合計)</t>
    <phoneticPr fontId="2"/>
  </si>
  <si>
    <t>No.93</t>
  </si>
  <si>
    <t>国庫支出金割合（対歳入決算総額）
(都道府県財政)</t>
    <phoneticPr fontId="2"/>
  </si>
  <si>
    <t>No.92</t>
  </si>
  <si>
    <t>地方交付税割合（対歳入決算総額）
(都道府県財政)</t>
    <phoneticPr fontId="2"/>
  </si>
  <si>
    <t>No.91</t>
  </si>
  <si>
    <t>地方税割合（対歳入決算総額）
(都道府県財政)</t>
    <phoneticPr fontId="2"/>
  </si>
  <si>
    <t>No.90</t>
  </si>
  <si>
    <t>投資的経費の割合（対歳出決算総額）
(都道府県財政)</t>
    <phoneticPr fontId="2"/>
  </si>
  <si>
    <t>No.89</t>
  </si>
  <si>
    <t>一般財源の割合（対歳出決算総額）
(都道府県財政)</t>
    <phoneticPr fontId="2"/>
  </si>
  <si>
    <t>No.88</t>
  </si>
  <si>
    <t>自主財源の割合（対歳出決算総額）
(都道府県財政)</t>
    <phoneticPr fontId="2"/>
  </si>
  <si>
    <t>No.87</t>
  </si>
  <si>
    <t>経常収支比率(都道府県財政)</t>
    <phoneticPr fontId="2"/>
  </si>
  <si>
    <t>No.86</t>
  </si>
  <si>
    <t>地方債現在高の割合（対歳出決算総額）
(都道府県財政)</t>
    <phoneticPr fontId="2"/>
  </si>
  <si>
    <t>No.85</t>
  </si>
  <si>
    <t>実質収支比率
(都道府県財政)</t>
  </si>
  <si>
    <t>No.84</t>
  </si>
  <si>
    <t>財政力指数
(都道府県財政)</t>
  </si>
  <si>
    <t>No.83</t>
    <phoneticPr fontId="6"/>
  </si>
  <si>
    <t>（参考：前回2024年版データ）</t>
    <rPh sb="1" eb="3">
      <t>サンコウ</t>
    </rPh>
    <rPh sb="4" eb="6">
      <t>ゼンカイ</t>
    </rPh>
    <phoneticPr fontId="2"/>
  </si>
  <si>
    <t>D．行政基盤</t>
    <rPh sb="2" eb="4">
      <t>ギョウセイ</t>
    </rPh>
    <phoneticPr fontId="3"/>
  </si>
  <si>
    <t>標準価格対前年平均変動率
(住宅地)</t>
    <phoneticPr fontId="2"/>
  </si>
  <si>
    <t>No.82</t>
  </si>
  <si>
    <t>消費者物価地域差指数
（諸雑費）</t>
  </si>
  <si>
    <t>No.81</t>
  </si>
  <si>
    <t>消費者物価地域差指数
（教養娯楽）</t>
  </si>
  <si>
    <t>No.80</t>
  </si>
  <si>
    <t>消費者物価地域差指数
（教育）</t>
  </si>
  <si>
    <t>No.79</t>
  </si>
  <si>
    <t>消費者物価地域差指数
（交通・通信）</t>
  </si>
  <si>
    <t>No.78</t>
  </si>
  <si>
    <t>消費者物価地域差指数
（保健医療）</t>
  </si>
  <si>
    <t>No.77</t>
  </si>
  <si>
    <t>消費者物価地域差指数
（被服及び履物）</t>
  </si>
  <si>
    <t>No.76</t>
  </si>
  <si>
    <t>消費者物価地域差指数
（家具・家事用品）</t>
  </si>
  <si>
    <t>No.75</t>
  </si>
  <si>
    <t>消費者物価地域差指数
（光熱・水道）</t>
  </si>
  <si>
    <t>No.74</t>
  </si>
  <si>
    <t>消費者物価地域差指数
（住居）</t>
  </si>
  <si>
    <t>No.73</t>
  </si>
  <si>
    <t>消費者物価地域差指数
（食料）</t>
  </si>
  <si>
    <t>No.72</t>
  </si>
  <si>
    <t>消費者物価地域差指数
（家賃を除く総合）</t>
  </si>
  <si>
    <t>No.71</t>
  </si>
  <si>
    <t>消費者物価地域差指数
（総合）</t>
  </si>
  <si>
    <t>No.70</t>
  </si>
  <si>
    <t>郵便貯金残高
（人口１人当たり）</t>
  </si>
  <si>
    <t>No.69</t>
  </si>
  <si>
    <t>国内銀行預金残高
（人口１人当たり）</t>
  </si>
  <si>
    <t>No.68</t>
  </si>
  <si>
    <t>百万円</t>
    <phoneticPr fontId="2"/>
  </si>
  <si>
    <t>商業年間商品販売額(卸売業＋小売業)
（１事業所当たり）</t>
    <phoneticPr fontId="2"/>
  </si>
  <si>
    <t>No.67</t>
  </si>
  <si>
    <t>商業年間商品販売額(卸売業＋小売業)
（従業者１人当たり）</t>
    <phoneticPr fontId="2"/>
  </si>
  <si>
    <t>No.66</t>
  </si>
  <si>
    <t>製造品出荷額等
（１事業所当たり）</t>
  </si>
  <si>
    <t>No.65</t>
  </si>
  <si>
    <t>製造品出荷額等
（従業者１人当たり）</t>
  </si>
  <si>
    <t>No.64</t>
  </si>
  <si>
    <t>耕地面積
（農家１戸当たり）</t>
  </si>
  <si>
    <t>No.63</t>
  </si>
  <si>
    <t>土地生産性
（耕地面積１ヘクタール当たり）</t>
  </si>
  <si>
    <t>No.62</t>
  </si>
  <si>
    <t>耕地面積比率
（耕地面積／総面積）</t>
  </si>
  <si>
    <t>No.61</t>
  </si>
  <si>
    <t>就業者１人当たり農業産出額
(個人経営体)</t>
    <phoneticPr fontId="2"/>
  </si>
  <si>
    <t>No.60</t>
  </si>
  <si>
    <t>従業者300人以上の事業所の従業者割合
（対民営事業所従業者数）</t>
    <phoneticPr fontId="2"/>
  </si>
  <si>
    <t>No.59</t>
  </si>
  <si>
    <t>従業者100～299人の事業所の従業者割合
（対民営事業所従業者数）</t>
    <phoneticPr fontId="2"/>
  </si>
  <si>
    <t>No.58</t>
  </si>
  <si>
    <t>従業者１～４人の事業所の従業者割合
（対民営事業所従業者数）</t>
    <phoneticPr fontId="2"/>
  </si>
  <si>
    <t>No.57</t>
  </si>
  <si>
    <t>従業者300人以上の事業所割合
（対民営事業所数）</t>
    <phoneticPr fontId="2"/>
  </si>
  <si>
    <t>No.56</t>
  </si>
  <si>
    <t>従業者100～299人の事業所割合
（対民営事業所数）</t>
    <phoneticPr fontId="2"/>
  </si>
  <si>
    <t>No.55</t>
  </si>
  <si>
    <t>従業者１～４人の事業所割合
（対民営事業所数）</t>
    <phoneticPr fontId="2"/>
  </si>
  <si>
    <t>No.54</t>
  </si>
  <si>
    <t>県民総所得(名目)対前年増加率
（平成27年基準）</t>
    <phoneticPr fontId="2"/>
  </si>
  <si>
    <t>No.53</t>
  </si>
  <si>
    <t>県民所得対前年増加率
（平成27年基準）</t>
    <phoneticPr fontId="2"/>
  </si>
  <si>
    <t>No.52</t>
  </si>
  <si>
    <t>県内総生産額対前年増加率
（平成27年基準）</t>
    <phoneticPr fontId="2"/>
  </si>
  <si>
    <t>No.51</t>
  </si>
  <si>
    <t>１人当たり県民所得
（平成27年基準）</t>
  </si>
  <si>
    <t>No.50</t>
    <phoneticPr fontId="6"/>
  </si>
  <si>
    <t>年度</t>
    <phoneticPr fontId="6"/>
  </si>
  <si>
    <t>（参考：前回2023年版データ）</t>
  </si>
  <si>
    <t>前年順位
との比較</t>
    <rPh sb="0" eb="4">
      <t>ゼンネンジュンイ</t>
    </rPh>
    <rPh sb="7" eb="9">
      <t>ヒカク</t>
    </rPh>
    <phoneticPr fontId="2"/>
  </si>
  <si>
    <t>C.経済基盤</t>
    <rPh sb="2" eb="6">
      <t>ケイザイキバン</t>
    </rPh>
    <phoneticPr fontId="2"/>
  </si>
  <si>
    <t>日</t>
    <phoneticPr fontId="2"/>
  </si>
  <si>
    <t>降水日数（年間）</t>
  </si>
  <si>
    <t>No.49</t>
  </si>
  <si>
    <t>mm</t>
  </si>
  <si>
    <t>降水量（年間）</t>
  </si>
  <si>
    <t>No.48</t>
  </si>
  <si>
    <t>時間</t>
    <phoneticPr fontId="2"/>
  </si>
  <si>
    <t>日照時間（年間）</t>
  </si>
  <si>
    <t>No.47</t>
  </si>
  <si>
    <t>年平均相対湿度</t>
  </si>
  <si>
    <t>No.46</t>
  </si>
  <si>
    <t>ﾟC</t>
  </si>
  <si>
    <t>最低気温
（日最低気温の月平均の最低値）</t>
    <phoneticPr fontId="2"/>
  </si>
  <si>
    <t>No.45</t>
  </si>
  <si>
    <t>最高気温
（日最高気温の月平均の最高値）</t>
    <phoneticPr fontId="2"/>
  </si>
  <si>
    <t>No.44</t>
  </si>
  <si>
    <t>年平均気温</t>
  </si>
  <si>
    <t>No.43</t>
  </si>
  <si>
    <t>可住地面積割合(北方地域及び竹島を除く)
（対総面積）</t>
    <phoneticPr fontId="2"/>
  </si>
  <si>
    <t>No.42</t>
  </si>
  <si>
    <t>自然公園面積割合(北方地域及び竹島を除く)
（対総面積）</t>
    <phoneticPr fontId="2"/>
  </si>
  <si>
    <t>No.41</t>
  </si>
  <si>
    <t>森林面積割合(北方地域及び竹島を除く)
（対総面積）</t>
    <phoneticPr fontId="2"/>
  </si>
  <si>
    <t>No.40</t>
  </si>
  <si>
    <t>面積割合(北方地域及び竹島を除く)
（対全国総面積）</t>
    <phoneticPr fontId="2"/>
  </si>
  <si>
    <t>No.39</t>
  </si>
  <si>
    <t>100k㎡</t>
  </si>
  <si>
    <t>総面積
(北方地域及び竹島を含む)</t>
  </si>
  <si>
    <t>No.38</t>
  </si>
  <si>
    <t>との比較</t>
    <rPh sb="2" eb="4">
      <t>ヒカク</t>
    </rPh>
    <phoneticPr fontId="2"/>
  </si>
  <si>
    <t>（順位）</t>
    <phoneticPr fontId="2"/>
  </si>
  <si>
    <t>（参考：前回2024年版データ）</t>
    <phoneticPr fontId="2"/>
  </si>
  <si>
    <t>前回順位</t>
    <rPh sb="0" eb="4">
      <t>ゼンカイジュンイ</t>
    </rPh>
    <phoneticPr fontId="2"/>
  </si>
  <si>
    <t>B.自然環境</t>
    <rPh sb="2" eb="6">
      <t>シゼンカンキョウ</t>
    </rPh>
    <phoneticPr fontId="2"/>
  </si>
  <si>
    <t>住宅・土地のための負債割合（対負債現在高）
(二人以上の世帯)（１世帯当たり）</t>
    <phoneticPr fontId="2"/>
  </si>
  <si>
    <t>No.408</t>
  </si>
  <si>
    <t>金融負債現在高
(二人以上の世帯)（１世帯当たり）</t>
    <phoneticPr fontId="2"/>
  </si>
  <si>
    <t>No.407</t>
  </si>
  <si>
    <t>有価証券現在高割合（対貯蓄現在高）
(二人以上の世帯)（１世帯当たり）</t>
    <phoneticPr fontId="2"/>
  </si>
  <si>
    <t>No.406</t>
  </si>
  <si>
    <t>生命保険現在高割合（対貯蓄現在高）
(二人以上の世帯)（１世帯当たり）</t>
    <phoneticPr fontId="2"/>
  </si>
  <si>
    <t>No.405</t>
  </si>
  <si>
    <t>預貯金現在高割合（対貯蓄現在高）
(二人以上の世帯)（１世帯当たり）</t>
    <phoneticPr fontId="2"/>
  </si>
  <si>
    <t>No.404</t>
  </si>
  <si>
    <t>金融資産残高（貯蓄現在高）
(二人以上の世帯)（１世帯当たり）</t>
    <phoneticPr fontId="2"/>
  </si>
  <si>
    <t>No.403</t>
  </si>
  <si>
    <t>平均消費性向（消費支出／可処分所得）
(二人以上の世帯のうち勤労者世帯)</t>
    <phoneticPr fontId="2"/>
  </si>
  <si>
    <t>No.402</t>
  </si>
  <si>
    <t>教養娯楽費割合（対消費支出）
(二人以上の世帯)</t>
    <phoneticPr fontId="2"/>
  </si>
  <si>
    <t>No.401</t>
  </si>
  <si>
    <t>教育費割合（対消費支出）
(二人以上の世帯)</t>
    <phoneticPr fontId="2"/>
  </si>
  <si>
    <t>No.400</t>
  </si>
  <si>
    <t>交通・通信費割合（対消費支出）
(二人以上の世帯)</t>
    <phoneticPr fontId="2"/>
  </si>
  <si>
    <t>No.399</t>
  </si>
  <si>
    <t>保健医療費割合（対消費支出）
(二人以上の世帯)</t>
    <phoneticPr fontId="2"/>
  </si>
  <si>
    <t>No.398</t>
  </si>
  <si>
    <t>被服及び履物費割合（対消費支出）
(二人以上の世帯)</t>
    <phoneticPr fontId="2"/>
  </si>
  <si>
    <t>No.397</t>
  </si>
  <si>
    <t>家具・家事用品費割合（対消費支出）
(二人以上の世帯)</t>
    <phoneticPr fontId="2"/>
  </si>
  <si>
    <t>No.396</t>
  </si>
  <si>
    <t>光熱・水道費割合（対消費支出）
(二人以上の世帯)</t>
    <phoneticPr fontId="2"/>
  </si>
  <si>
    <t>No.395</t>
  </si>
  <si>
    <t>住居費割合（対消費支出）
(二人以上の世帯)</t>
    <phoneticPr fontId="2"/>
  </si>
  <si>
    <t>No.394</t>
  </si>
  <si>
    <t>食料費割合（対消費支出）
(二人以上の世帯)</t>
    <phoneticPr fontId="2"/>
  </si>
  <si>
    <t>No.393</t>
  </si>
  <si>
    <t>消費支出(二人以上の世帯)
（１世帯当たり１か月間）</t>
    <phoneticPr fontId="2"/>
  </si>
  <si>
    <t>No.392</t>
  </si>
  <si>
    <t>世帯主収入（年間収入）
（１世帯当たり）</t>
  </si>
  <si>
    <t>No.391</t>
  </si>
  <si>
    <t>年間収入（１世帯当たり）</t>
  </si>
  <si>
    <t>No.390</t>
  </si>
  <si>
    <t>世帯主収入(二人以上の世帯のうち勤労者世帯)（１世帯当たり１か月間）</t>
    <phoneticPr fontId="2"/>
  </si>
  <si>
    <t>No.389</t>
  </si>
  <si>
    <t>実収入(二人以上の世帯のうち勤労者世帯)
（１世帯当たり１か月間）</t>
    <phoneticPr fontId="2"/>
  </si>
  <si>
    <t>No.388</t>
    <phoneticPr fontId="6"/>
  </si>
  <si>
    <t>（参考：前回2024年版のデータ）</t>
    <rPh sb="1" eb="3">
      <t>サンコウ</t>
    </rPh>
    <rPh sb="4" eb="6">
      <t>ゼンカイ</t>
    </rPh>
    <rPh sb="10" eb="12">
      <t>ネンバン</t>
    </rPh>
    <phoneticPr fontId="3"/>
  </si>
  <si>
    <t>L.家計</t>
    <rPh sb="2" eb="4">
      <t>カケイ</t>
    </rPh>
    <phoneticPr fontId="3"/>
  </si>
  <si>
    <t>※全都道府県のデータはこちら（外部リンク：総務省統計局 e-Stat「統計でみる都道府県のすがた」）</t>
    <rPh sb="1" eb="6">
      <t>ゼントドウフケン</t>
    </rPh>
    <rPh sb="15" eb="17">
      <t>ガイブ</t>
    </rPh>
    <rPh sb="21" eb="27">
      <t>ソウムショウトウケイキョク</t>
    </rPh>
    <rPh sb="35" eb="37">
      <t>トウケイ</t>
    </rPh>
    <rPh sb="40" eb="44">
      <t>トドウフケン</t>
    </rPh>
    <phoneticPr fontId="1"/>
  </si>
  <si>
    <t>離婚率
（人口千人当たり）</t>
  </si>
  <si>
    <t>No.37</t>
  </si>
  <si>
    <t>婚姻率
（人口千人当たり）</t>
  </si>
  <si>
    <t>No.36</t>
  </si>
  <si>
    <t>共働き世帯割合
（対一般世帯数）</t>
  </si>
  <si>
    <t>No.35</t>
  </si>
  <si>
    <t>65歳以上世帯員の単独世帯の割合
（対一般世帯数）</t>
  </si>
  <si>
    <t>No.34</t>
  </si>
  <si>
    <t>夫65歳以上、妻60歳以上の夫婦のみの世帯の割合
（対一般世帯数）</t>
    <phoneticPr fontId="6"/>
  </si>
  <si>
    <t>No.33</t>
  </si>
  <si>
    <t>65歳以上の世帯員のいる世帯割合
（対一般世帯数）</t>
    <phoneticPr fontId="6"/>
  </si>
  <si>
    <t>No.32</t>
  </si>
  <si>
    <t>単独世帯の割合
（対一般世帯数）</t>
  </si>
  <si>
    <t>No.31</t>
  </si>
  <si>
    <t>核家族世帯の割合
（対一般世帯数）</t>
  </si>
  <si>
    <t>No.30</t>
  </si>
  <si>
    <t>一般世帯の平均人員</t>
  </si>
  <si>
    <t>No.29</t>
  </si>
  <si>
    <t>全国一般世帯に占める一般世帯割合</t>
  </si>
  <si>
    <t>No.28</t>
  </si>
  <si>
    <t>万世帯</t>
    <phoneticPr fontId="2"/>
  </si>
  <si>
    <t>一般世帯数</t>
  </si>
  <si>
    <t>No.27</t>
  </si>
  <si>
    <t>流出人口比率
（対総人口）</t>
  </si>
  <si>
    <t>No.26</t>
  </si>
  <si>
    <t>流入人口比率
（対総人口）</t>
  </si>
  <si>
    <t>No.25</t>
  </si>
  <si>
    <t>転出率
(転出者数/総人口)</t>
  </si>
  <si>
    <t>No.24</t>
  </si>
  <si>
    <t>転入率
(転入者数/総人口)</t>
  </si>
  <si>
    <t>No.23</t>
  </si>
  <si>
    <t>転入超過率
（（転入者数－転出者数）／総人口）</t>
  </si>
  <si>
    <t>No.22</t>
  </si>
  <si>
    <t>年齢別死亡率(65歳以上)
（人口千人当たり）</t>
    <phoneticPr fontId="6"/>
  </si>
  <si>
    <t>No.21</t>
  </si>
  <si>
    <t>年齢別死亡率(０～４歳)
（人口千人当たり）</t>
    <phoneticPr fontId="6"/>
  </si>
  <si>
    <t>No.20</t>
  </si>
  <si>
    <t>No.19</t>
  </si>
  <si>
    <t>No.18</t>
  </si>
  <si>
    <t>粗死亡率
（人口千人当たり）</t>
  </si>
  <si>
    <t>No.17</t>
  </si>
  <si>
    <t>No.16</t>
  </si>
  <si>
    <t>粗出生率
（人口千人当たり）</t>
  </si>
  <si>
    <t>No.15</t>
  </si>
  <si>
    <t>自然増減率
（（出生数－死亡数）／総人口）</t>
  </si>
  <si>
    <t>No.14</t>
  </si>
  <si>
    <t>人口増減率
（（総人口－前年総人口）／前年総人口）</t>
  </si>
  <si>
    <t>No.13</t>
  </si>
  <si>
    <t>15～64歳人口割合
（対総人口）</t>
  </si>
  <si>
    <t>No.12</t>
  </si>
  <si>
    <t>65歳以上人口割合
（対総人口）</t>
  </si>
  <si>
    <t>No.11</t>
  </si>
  <si>
    <t>15歳未満人口割合
（対総人口）</t>
  </si>
  <si>
    <t>No.10</t>
  </si>
  <si>
    <t>人口集中地区人口比率
（対総人口）</t>
  </si>
  <si>
    <t>No.9</t>
  </si>
  <si>
    <t>昼夜間人口比率</t>
  </si>
  <si>
    <t>No.8</t>
  </si>
  <si>
    <t>可住地面積１k㎡当たり
人口密度</t>
  </si>
  <si>
    <t>No.7</t>
  </si>
  <si>
    <t>総面積１k㎡当たり
人口密度</t>
  </si>
  <si>
    <t>No.6</t>
  </si>
  <si>
    <t>全国総人口に占める
人口割合</t>
  </si>
  <si>
    <t>No.5</t>
  </si>
  <si>
    <t>外国人人口
（人口10万人当たり）</t>
  </si>
  <si>
    <t>No.4</t>
  </si>
  <si>
    <t>万人</t>
    <phoneticPr fontId="2"/>
  </si>
  <si>
    <t>総人口(女)</t>
  </si>
  <si>
    <t>No.3</t>
  </si>
  <si>
    <t>総人口(男)</t>
  </si>
  <si>
    <t>No.2</t>
  </si>
  <si>
    <t>総人口</t>
  </si>
  <si>
    <t>No.1</t>
    <phoneticPr fontId="6"/>
  </si>
  <si>
    <t>（参考：前回2024年版データ）</t>
    <rPh sb="1" eb="3">
      <t>サンコウ</t>
    </rPh>
    <rPh sb="4" eb="6">
      <t>ゼンカイ</t>
    </rPh>
    <rPh sb="10" eb="12">
      <t>ネンバン</t>
    </rPh>
    <phoneticPr fontId="3"/>
  </si>
  <si>
    <t>2025年版データ</t>
    <rPh sb="4" eb="5">
      <t>ネン</t>
    </rPh>
    <rPh sb="5" eb="6">
      <t>バン</t>
    </rPh>
    <phoneticPr fontId="2"/>
  </si>
  <si>
    <t>A.人口・世帯</t>
    <rPh sb="2" eb="4">
      <t>ジンコウ</t>
    </rPh>
    <rPh sb="5" eb="7">
      <t>セタイ</t>
    </rPh>
    <phoneticPr fontId="6"/>
  </si>
  <si>
    <t>一目でわかる福井のすがた</t>
    <rPh sb="0" eb="2">
      <t>ヒトメ</t>
    </rPh>
    <rPh sb="6" eb="8">
      <t>フクイ</t>
    </rPh>
    <phoneticPr fontId="2"/>
  </si>
  <si>
    <t>福井県未来創造部統計調査課</t>
    <rPh sb="0" eb="3">
      <t>フクイケン</t>
    </rPh>
    <rPh sb="3" eb="5">
      <t>ミライ</t>
    </rPh>
    <rPh sb="5" eb="7">
      <t>ソウゾウ</t>
    </rPh>
    <rPh sb="7" eb="8">
      <t>ブ</t>
    </rPh>
    <rPh sb="8" eb="10">
      <t>トウケイ</t>
    </rPh>
    <rPh sb="10" eb="12">
      <t>チョウサ</t>
    </rPh>
    <rPh sb="12" eb="13">
      <t>カ</t>
    </rPh>
    <phoneticPr fontId="2"/>
  </si>
  <si>
    <t>一目でわかる福井のすがた</t>
    <phoneticPr fontId="2"/>
  </si>
  <si>
    <t>―目次―</t>
    <rPh sb="1" eb="3">
      <t>モクジ</t>
    </rPh>
    <phoneticPr fontId="2"/>
  </si>
  <si>
    <t>A．人口・世帯</t>
    <phoneticPr fontId="2"/>
  </si>
  <si>
    <t>・・・・・・・・・・・・・・・・・・・・</t>
    <phoneticPr fontId="2"/>
  </si>
  <si>
    <t>B．自然環境</t>
    <phoneticPr fontId="2"/>
  </si>
  <si>
    <t>C．経済基盤</t>
    <phoneticPr fontId="2"/>
  </si>
  <si>
    <t>D．行政基盤</t>
    <phoneticPr fontId="2"/>
  </si>
  <si>
    <t>E．教育</t>
    <phoneticPr fontId="2"/>
  </si>
  <si>
    <t>F．労働</t>
    <phoneticPr fontId="2"/>
  </si>
  <si>
    <t>G．文化・スポーツ</t>
    <phoneticPr fontId="2"/>
  </si>
  <si>
    <t>H．居住</t>
    <phoneticPr fontId="2"/>
  </si>
  <si>
    <t>I．健康・医療</t>
    <phoneticPr fontId="2"/>
  </si>
  <si>
    <t>J．福祉・社会保障</t>
    <phoneticPr fontId="2"/>
  </si>
  <si>
    <t>K．安全</t>
    <phoneticPr fontId="2"/>
  </si>
  <si>
    <t>L．家計</t>
    <phoneticPr fontId="2"/>
  </si>
  <si>
    <t>・総務省統計局発行「統計でみる都道府県のすがた」から、福井県</t>
    <rPh sb="1" eb="4">
      <t>ソウムショウ</t>
    </rPh>
    <rPh sb="4" eb="7">
      <t>トウケイキョク</t>
    </rPh>
    <rPh sb="7" eb="9">
      <t>ハッコウ</t>
    </rPh>
    <rPh sb="10" eb="12">
      <t>トウケイ</t>
    </rPh>
    <rPh sb="15" eb="19">
      <t>トドウフケン</t>
    </rPh>
    <rPh sb="27" eb="30">
      <t>フクイケン</t>
    </rPh>
    <phoneticPr fontId="2"/>
  </si>
  <si>
    <t>　の数字、順位等を抜粋したものです。</t>
    <rPh sb="2" eb="4">
      <t>スウジ</t>
    </rPh>
    <rPh sb="5" eb="7">
      <t>ジュンイ</t>
    </rPh>
    <rPh sb="7" eb="8">
      <t>トウ</t>
    </rPh>
    <rPh sb="9" eb="11">
      <t>バッスイ</t>
    </rPh>
    <phoneticPr fontId="2"/>
  </si>
  <si>
    <t>・基礎となる統計の調査年によって、前回のデータと同じ場合が</t>
    <rPh sb="24" eb="25">
      <t>オナ</t>
    </rPh>
    <rPh sb="26" eb="28">
      <t>バアイ</t>
    </rPh>
    <phoneticPr fontId="2"/>
  </si>
  <si>
    <t>　あります。</t>
    <phoneticPr fontId="2"/>
  </si>
  <si>
    <t>・「順位」欄の色は、赤色は上位10県、青色は下位10県です。</t>
    <rPh sb="2" eb="4">
      <t>ジュンイ</t>
    </rPh>
    <rPh sb="5" eb="6">
      <t>ラン</t>
    </rPh>
    <rPh sb="7" eb="8">
      <t>イロ</t>
    </rPh>
    <rPh sb="10" eb="11">
      <t>アカ</t>
    </rPh>
    <rPh sb="11" eb="12">
      <t>イロ</t>
    </rPh>
    <rPh sb="13" eb="15">
      <t>ジョウイ</t>
    </rPh>
    <rPh sb="17" eb="18">
      <t>ケン</t>
    </rPh>
    <rPh sb="19" eb="20">
      <t>アオ</t>
    </rPh>
    <rPh sb="20" eb="21">
      <t>イロ</t>
    </rPh>
    <rPh sb="22" eb="24">
      <t>カイ</t>
    </rPh>
    <rPh sb="26" eb="27">
      <t>ケン</t>
    </rPh>
    <phoneticPr fontId="2"/>
  </si>
  <si>
    <t>　また「前回順位との比較」欄は、ピンク色は前回より上昇、</t>
    <rPh sb="4" eb="6">
      <t>ゼンカイ</t>
    </rPh>
    <rPh sb="6" eb="8">
      <t>ジュンイ</t>
    </rPh>
    <rPh sb="10" eb="12">
      <t>ヒカク</t>
    </rPh>
    <rPh sb="13" eb="14">
      <t>ラン</t>
    </rPh>
    <rPh sb="19" eb="20">
      <t>イロ</t>
    </rPh>
    <rPh sb="21" eb="23">
      <t>ゼンカイ</t>
    </rPh>
    <rPh sb="25" eb="27">
      <t>ジョウショウ</t>
    </rPh>
    <phoneticPr fontId="2"/>
  </si>
  <si>
    <t>　水色は前回より下降したことを示します。</t>
    <rPh sb="15" eb="16">
      <t>シメ</t>
    </rPh>
    <phoneticPr fontId="2"/>
  </si>
  <si>
    <t>　（ただし、順位が高い方が良いとは限りません。）</t>
    <phoneticPr fontId="2"/>
  </si>
  <si>
    <t xml:space="preserve">・他都道府県のデータや順位等については、
</t>
    <phoneticPr fontId="2"/>
  </si>
  <si>
    <t>　総務省統計局刊行の「統計でみる都道府県</t>
    <phoneticPr fontId="2"/>
  </si>
  <si>
    <t>　のすがた」をご確認ください。</t>
    <phoneticPr fontId="2"/>
  </si>
  <si>
    <t>【出典】　総務省統計局刊行</t>
    <phoneticPr fontId="2"/>
  </si>
  <si>
    <t>「統計でみる都道府県のすがた」</t>
    <phoneticPr fontId="2"/>
  </si>
  <si>
    <t>https://www.stat.go.jp/data/k-sugata/index.html</t>
    <phoneticPr fontId="2"/>
  </si>
  <si>
    <t>主世帯千
世帯当たり</t>
    <phoneticPr fontId="2"/>
  </si>
  <si>
    <t>※No.234は都道府県庁所在市のデータである。</t>
    <phoneticPr fontId="2"/>
  </si>
  <si>
    <t xml:space="preserve">周産期死亡率
（(死産数(妊娠22週以後)＋早期新生児死亡数）／出生数＋死産数（妊娠22週以後）） </t>
    <phoneticPr fontId="6"/>
  </si>
  <si>
    <t>出生数＋死産数（妊娠22週以後）千当たり</t>
    <phoneticPr fontId="2"/>
  </si>
  <si>
    <t xml:space="preserve">家計を主に支える者が雇用者である主世帯比率(通勤時間１時間30分以上) </t>
    <phoneticPr fontId="2"/>
  </si>
  <si>
    <r>
      <t>※No.388,389,392</t>
    </r>
    <r>
      <rPr>
        <sz val="18"/>
        <rFont val="Yu Gothic"/>
        <family val="3"/>
        <charset val="128"/>
      </rPr>
      <t>～402は都道府県庁所在市のデータである。</t>
    </r>
    <phoneticPr fontId="2"/>
  </si>
  <si>
    <t>※No.43～49は都道府県所在地のデータである。</t>
    <rPh sb="10" eb="17">
      <t>トドウフケンショザイチ</t>
    </rPh>
    <phoneticPr fontId="2"/>
  </si>
  <si>
    <t>-</t>
  </si>
  <si>
    <t>-</t>
    <phoneticPr fontId="2"/>
  </si>
  <si>
    <t>年齢調整死亡率(男)（平成27年モデル人口）
（人口千人当たり）</t>
    <phoneticPr fontId="6"/>
  </si>
  <si>
    <t>年齢調整死亡率(女)（平成27年モデル人口）
（人口千人当たり）</t>
    <phoneticPr fontId="6"/>
  </si>
  <si>
    <t>2025年版</t>
    <rPh sb="4" eb="5">
      <t>ネン</t>
    </rPh>
    <rPh sb="5" eb="6">
      <t>バン</t>
    </rPh>
    <phoneticPr fontId="2"/>
  </si>
  <si>
    <t>合計特殊出生率＊</t>
    <phoneticPr fontId="1"/>
  </si>
  <si>
    <t>＊最新年の公表値を記載しています。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</si>
</sst>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\(0\)"/>
    <numFmt numFmtId="178" formatCode="\+0;\▼0;&quot;―&quot;"/>
    <numFmt numFmtId="179" formatCode="#,##0.000"/>
  </numFmts>
  <fonts count="40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36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2"/>
      <charset val="128"/>
      <scheme val="minor"/>
    </font>
    <font>
      <sz val="18"/>
      <name val="Segoe UI Symbol"/>
      <family val="2"/>
    </font>
    <font>
      <sz val="36"/>
      <name val="ＭＳ Ｐ明朝"/>
      <family val="1"/>
      <charset val="128"/>
    </font>
    <font>
      <sz val="9"/>
      <name val="ＭＳ ゴシック"/>
      <family val="3"/>
      <charset val="128"/>
    </font>
    <font>
      <sz val="20"/>
      <color theme="1"/>
      <name val="HGP創英角ﾎﾟｯﾌﾟ体"/>
      <family val="3"/>
      <charset val="128"/>
    </font>
    <font>
      <sz val="90"/>
      <color theme="1"/>
      <name val="HGP創英角ﾎﾟｯﾌﾟ体"/>
      <family val="3"/>
      <charset val="128"/>
    </font>
    <font>
      <sz val="72"/>
      <color theme="1"/>
      <name val="HGP創英角ﾎﾟｯﾌﾟ体"/>
      <family val="3"/>
      <charset val="128"/>
    </font>
    <font>
      <sz val="72"/>
      <color theme="1"/>
      <name val="游ゴシック"/>
      <family val="2"/>
      <charset val="128"/>
      <scheme val="minor"/>
    </font>
    <font>
      <sz val="48"/>
      <color theme="1"/>
      <name val="HGP創英角ﾎﾟｯﾌﾟ体"/>
      <family val="3"/>
      <charset val="128"/>
    </font>
    <font>
      <sz val="48"/>
      <color theme="1"/>
      <name val="游ゴシック"/>
      <family val="2"/>
      <charset val="128"/>
      <scheme val="minor"/>
    </font>
    <font>
      <sz val="26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36"/>
      <color theme="1"/>
      <name val="HGP創英角ﾎﾟｯﾌﾟ体"/>
      <family val="3"/>
      <charset val="128"/>
    </font>
    <font>
      <sz val="26"/>
      <name val="HGP創英角ﾎﾟｯﾌﾟ体"/>
      <family val="3"/>
      <charset val="128"/>
    </font>
    <font>
      <sz val="36"/>
      <name val="游ゴシック"/>
      <family val="2"/>
      <charset val="128"/>
      <scheme val="minor"/>
    </font>
    <font>
      <sz val="14"/>
      <color theme="1"/>
      <name val="HGP創英角ﾎﾟｯﾌﾟ体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u/>
      <sz val="36"/>
      <color theme="10"/>
      <name val="游ゴシック"/>
      <family val="3"/>
      <charset val="128"/>
      <scheme val="minor"/>
    </font>
    <font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8"/>
      <name val="ＭＳ 明朝"/>
      <family val="1"/>
      <charset val="128"/>
    </font>
    <font>
      <sz val="18"/>
      <name val="ＭＳ 明朝"/>
      <family val="3"/>
      <charset val="128"/>
    </font>
    <font>
      <sz val="18"/>
      <name val="Yu Gothic"/>
      <family val="3"/>
      <charset val="128"/>
    </font>
    <font>
      <sz val="18"/>
      <name val="ＭＳ ゴシック"/>
      <family val="3"/>
      <charset val="128"/>
    </font>
    <font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/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Fill="1">
      <alignment vertical="center"/>
    </xf>
    <xf numFmtId="0" fontId="10" fillId="0" borderId="10" xfId="1" applyFont="1" applyFill="1" applyBorder="1" applyAlignment="1">
      <alignment horizontal="centerContinuous" vertical="center" wrapText="1"/>
    </xf>
    <xf numFmtId="0" fontId="10" fillId="0" borderId="11" xfId="1" applyFont="1" applyFill="1" applyBorder="1" applyAlignment="1">
      <alignment horizontal="centerContinuous" vertical="center" wrapText="1"/>
    </xf>
    <xf numFmtId="0" fontId="10" fillId="0" borderId="6" xfId="1" applyFont="1" applyFill="1" applyBorder="1" applyAlignment="1">
      <alignment horizontal="centerContinuous" vertical="center" wrapText="1"/>
    </xf>
    <xf numFmtId="0" fontId="10" fillId="0" borderId="7" xfId="1" applyFont="1" applyFill="1" applyBorder="1" applyAlignment="1">
      <alignment horizontal="centerContinuous" vertical="center" wrapText="1"/>
    </xf>
    <xf numFmtId="0" fontId="10" fillId="2" borderId="13" xfId="1" applyFont="1" applyFill="1" applyBorder="1" applyAlignment="1">
      <alignment horizontal="centerContinuous" vertical="center"/>
    </xf>
    <xf numFmtId="0" fontId="10" fillId="2" borderId="14" xfId="1" applyFont="1" applyFill="1" applyBorder="1" applyAlignment="1">
      <alignment horizontal="centerContinuous" vertical="center"/>
    </xf>
    <xf numFmtId="49" fontId="10" fillId="2" borderId="4" xfId="1" applyNumberFormat="1" applyFont="1" applyFill="1" applyBorder="1" applyAlignment="1">
      <alignment horizontal="centerContinuous" vertical="center" wrapText="1"/>
    </xf>
    <xf numFmtId="49" fontId="10" fillId="2" borderId="15" xfId="1" applyNumberFormat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Continuous" vertical="center"/>
    </xf>
    <xf numFmtId="0" fontId="10" fillId="3" borderId="2" xfId="1" applyFont="1" applyFill="1" applyBorder="1" applyAlignment="1">
      <alignment horizontal="centerContinuous" vertical="center"/>
    </xf>
    <xf numFmtId="0" fontId="10" fillId="3" borderId="17" xfId="1" applyFont="1" applyFill="1" applyBorder="1" applyAlignment="1">
      <alignment horizontal="centerContinuous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49" fontId="10" fillId="2" borderId="19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49" fontId="10" fillId="3" borderId="22" xfId="1" applyNumberFormat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shrinkToFit="1"/>
    </xf>
    <xf numFmtId="176" fontId="10" fillId="0" borderId="10" xfId="1" applyNumberFormat="1" applyFont="1" applyFill="1" applyBorder="1" applyAlignment="1">
      <alignment horizontal="right" vertical="center" shrinkToFit="1"/>
    </xf>
    <xf numFmtId="176" fontId="10" fillId="2" borderId="10" xfId="1" applyNumberFormat="1" applyFont="1" applyFill="1" applyBorder="1" applyAlignment="1">
      <alignment horizontal="right" vertical="center" shrinkToFit="1"/>
    </xf>
    <xf numFmtId="177" fontId="10" fillId="2" borderId="10" xfId="1" applyNumberFormat="1" applyFont="1" applyFill="1" applyBorder="1" applyAlignment="1">
      <alignment horizontal="center" vertical="center" shrinkToFit="1"/>
    </xf>
    <xf numFmtId="178" fontId="10" fillId="0" borderId="23" xfId="1" applyNumberFormat="1" applyFont="1" applyFill="1" applyBorder="1" applyAlignment="1">
      <alignment horizontal="center" vertical="center" shrinkToFit="1"/>
    </xf>
    <xf numFmtId="0" fontId="10" fillId="0" borderId="24" xfId="1" applyFont="1" applyFill="1" applyBorder="1" applyAlignment="1">
      <alignment horizontal="center" vertical="center" shrinkToFit="1"/>
    </xf>
    <xf numFmtId="176" fontId="10" fillId="3" borderId="10" xfId="1" applyNumberFormat="1" applyFont="1" applyFill="1" applyBorder="1" applyAlignment="1">
      <alignment horizontal="right" vertical="center" shrinkToFit="1"/>
    </xf>
    <xf numFmtId="177" fontId="10" fillId="3" borderId="25" xfId="1" applyNumberFormat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176" fontId="10" fillId="0" borderId="6" xfId="1" applyNumberFormat="1" applyFont="1" applyFill="1" applyBorder="1" applyAlignment="1">
      <alignment horizontal="right" vertical="center" shrinkToFit="1"/>
    </xf>
    <xf numFmtId="176" fontId="10" fillId="2" borderId="6" xfId="1" applyNumberFormat="1" applyFont="1" applyFill="1" applyBorder="1" applyAlignment="1">
      <alignment horizontal="right" vertical="center" shrinkToFit="1"/>
    </xf>
    <xf numFmtId="177" fontId="10" fillId="2" borderId="6" xfId="1" applyNumberFormat="1" applyFont="1" applyFill="1" applyBorder="1" applyAlignment="1">
      <alignment horizontal="center" vertical="center" shrinkToFit="1"/>
    </xf>
    <xf numFmtId="0" fontId="10" fillId="0" borderId="26" xfId="1" applyFont="1" applyFill="1" applyBorder="1" applyAlignment="1">
      <alignment horizontal="center" vertical="center" shrinkToFit="1"/>
    </xf>
    <xf numFmtId="176" fontId="10" fillId="3" borderId="6" xfId="1" applyNumberFormat="1" applyFont="1" applyFill="1" applyBorder="1" applyAlignment="1">
      <alignment horizontal="right" vertical="center" shrinkToFit="1"/>
    </xf>
    <xf numFmtId="177" fontId="10" fillId="3" borderId="27" xfId="1" applyNumberFormat="1" applyFont="1" applyFill="1" applyBorder="1" applyAlignment="1">
      <alignment horizontal="center" vertical="center" shrinkToFit="1"/>
    </xf>
    <xf numFmtId="4" fontId="10" fillId="0" borderId="6" xfId="1" applyNumberFormat="1" applyFont="1" applyFill="1" applyBorder="1" applyAlignment="1">
      <alignment horizontal="right" vertical="center" shrinkToFit="1"/>
    </xf>
    <xf numFmtId="4" fontId="10" fillId="2" borderId="6" xfId="1" applyNumberFormat="1" applyFont="1" applyFill="1" applyBorder="1" applyAlignment="1">
      <alignment horizontal="right" vertical="center" shrinkToFit="1"/>
    </xf>
    <xf numFmtId="4" fontId="10" fillId="3" borderId="6" xfId="1" applyNumberFormat="1" applyFont="1" applyFill="1" applyBorder="1" applyAlignment="1">
      <alignment horizontal="right" vertical="center" shrinkToFit="1"/>
    </xf>
    <xf numFmtId="3" fontId="10" fillId="0" borderId="6" xfId="1" applyNumberFormat="1" applyFont="1" applyFill="1" applyBorder="1" applyAlignment="1">
      <alignment horizontal="right" vertical="center" shrinkToFit="1"/>
    </xf>
    <xf numFmtId="3" fontId="10" fillId="2" borderId="6" xfId="1" applyNumberFormat="1" applyFont="1" applyFill="1" applyBorder="1" applyAlignment="1">
      <alignment horizontal="right" vertical="center" shrinkToFit="1"/>
    </xf>
    <xf numFmtId="3" fontId="10" fillId="3" borderId="6" xfId="1" applyNumberFormat="1" applyFont="1" applyFill="1" applyBorder="1" applyAlignment="1">
      <alignment horizontal="right" vertical="center" shrinkToFit="1"/>
    </xf>
    <xf numFmtId="0" fontId="10" fillId="0" borderId="18" xfId="1" applyFont="1" applyFill="1" applyBorder="1" applyAlignment="1">
      <alignment horizontal="center" vertical="center" shrinkToFit="1"/>
    </xf>
    <xf numFmtId="176" fontId="10" fillId="0" borderId="19" xfId="1" applyNumberFormat="1" applyFont="1" applyFill="1" applyBorder="1" applyAlignment="1">
      <alignment horizontal="right" vertical="center" shrinkToFit="1"/>
    </xf>
    <xf numFmtId="176" fontId="10" fillId="2" borderId="19" xfId="1" applyNumberFormat="1" applyFont="1" applyFill="1" applyBorder="1" applyAlignment="1">
      <alignment horizontal="right" vertical="center" shrinkToFit="1"/>
    </xf>
    <xf numFmtId="177" fontId="10" fillId="2" borderId="19" xfId="1" applyNumberFormat="1" applyFont="1" applyFill="1" applyBorder="1" applyAlignment="1">
      <alignment horizontal="center" vertical="center" shrinkToFit="1"/>
    </xf>
    <xf numFmtId="0" fontId="10" fillId="0" borderId="21" xfId="1" applyFont="1" applyFill="1" applyBorder="1" applyAlignment="1">
      <alignment horizontal="center" vertical="center" shrinkToFit="1"/>
    </xf>
    <xf numFmtId="176" fontId="10" fillId="3" borderId="19" xfId="1" applyNumberFormat="1" applyFont="1" applyFill="1" applyBorder="1" applyAlignment="1">
      <alignment horizontal="right" vertical="center" shrinkToFit="1"/>
    </xf>
    <xf numFmtId="177" fontId="10" fillId="3" borderId="22" xfId="1" applyNumberFormat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/>
    </xf>
    <xf numFmtId="0" fontId="12" fillId="0" borderId="0" xfId="2" applyFont="1">
      <alignment vertical="center"/>
    </xf>
    <xf numFmtId="4" fontId="10" fillId="3" borderId="19" xfId="1" applyNumberFormat="1" applyFont="1" applyFill="1" applyBorder="1" applyAlignment="1">
      <alignment horizontal="right" vertical="center" shrinkToFit="1"/>
    </xf>
    <xf numFmtId="4" fontId="10" fillId="0" borderId="19" xfId="1" applyNumberFormat="1" applyFont="1" applyFill="1" applyBorder="1" applyAlignment="1">
      <alignment horizontal="right" vertical="center" shrinkToFit="1"/>
    </xf>
    <xf numFmtId="4" fontId="10" fillId="2" borderId="19" xfId="1" applyNumberFormat="1" applyFont="1" applyFill="1" applyBorder="1" applyAlignment="1">
      <alignment horizontal="right" vertical="center" shrinkToFit="1"/>
    </xf>
    <xf numFmtId="4" fontId="10" fillId="3" borderId="10" xfId="1" applyNumberFormat="1" applyFont="1" applyFill="1" applyBorder="1" applyAlignment="1">
      <alignment horizontal="right" vertical="center" shrinkToFit="1"/>
    </xf>
    <xf numFmtId="4" fontId="10" fillId="0" borderId="10" xfId="1" applyNumberFormat="1" applyFont="1" applyFill="1" applyBorder="1" applyAlignment="1">
      <alignment horizontal="right" vertical="center" shrinkToFit="1"/>
    </xf>
    <xf numFmtId="4" fontId="10" fillId="2" borderId="10" xfId="1" applyNumberFormat="1" applyFont="1" applyFill="1" applyBorder="1" applyAlignment="1">
      <alignment horizontal="right" vertical="center" shrinkToFit="1"/>
    </xf>
    <xf numFmtId="0" fontId="14" fillId="0" borderId="0" xfId="1" applyFont="1" applyFill="1">
      <alignment vertical="center"/>
    </xf>
    <xf numFmtId="49" fontId="10" fillId="2" borderId="6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3" fontId="10" fillId="3" borderId="19" xfId="1" applyNumberFormat="1" applyFont="1" applyFill="1" applyBorder="1" applyAlignment="1">
      <alignment horizontal="right" vertical="center" shrinkToFit="1"/>
    </xf>
    <xf numFmtId="3" fontId="10" fillId="0" borderId="19" xfId="1" applyNumberFormat="1" applyFont="1" applyFill="1" applyBorder="1" applyAlignment="1">
      <alignment horizontal="right" vertical="center" shrinkToFit="1"/>
    </xf>
    <xf numFmtId="3" fontId="10" fillId="2" borderId="19" xfId="1" applyNumberFormat="1" applyFont="1" applyFill="1" applyBorder="1" applyAlignment="1">
      <alignment horizontal="right" vertical="center" shrinkToFit="1"/>
    </xf>
    <xf numFmtId="0" fontId="10" fillId="2" borderId="29" xfId="1" applyFont="1" applyFill="1" applyBorder="1">
      <alignment vertical="center"/>
    </xf>
    <xf numFmtId="177" fontId="10" fillId="3" borderId="31" xfId="1" applyNumberFormat="1" applyFont="1" applyFill="1" applyBorder="1" applyAlignment="1">
      <alignment horizontal="center" vertical="center" shrinkToFit="1"/>
    </xf>
    <xf numFmtId="176" fontId="10" fillId="3" borderId="32" xfId="1" applyNumberFormat="1" applyFont="1" applyFill="1" applyBorder="1" applyAlignment="1">
      <alignment horizontal="right" vertical="center" shrinkToFit="1"/>
    </xf>
    <xf numFmtId="176" fontId="10" fillId="0" borderId="32" xfId="1" applyNumberFormat="1" applyFont="1" applyFill="1" applyBorder="1" applyAlignment="1">
      <alignment horizontal="right" vertical="center" shrinkToFit="1"/>
    </xf>
    <xf numFmtId="0" fontId="10" fillId="0" borderId="33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wrapText="1"/>
    </xf>
    <xf numFmtId="179" fontId="10" fillId="3" borderId="10" xfId="1" applyNumberFormat="1" applyFont="1" applyFill="1" applyBorder="1" applyAlignment="1">
      <alignment horizontal="right" vertical="center" shrinkToFit="1"/>
    </xf>
    <xf numFmtId="179" fontId="10" fillId="0" borderId="10" xfId="1" applyNumberFormat="1" applyFont="1" applyFill="1" applyBorder="1" applyAlignment="1">
      <alignment horizontal="right" vertical="center" shrinkToFit="1"/>
    </xf>
    <xf numFmtId="0" fontId="10" fillId="0" borderId="10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15" xfId="1" applyFont="1" applyFill="1" applyBorder="1">
      <alignment vertical="center"/>
    </xf>
    <xf numFmtId="0" fontId="10" fillId="2" borderId="35" xfId="1" applyFont="1" applyFill="1" applyBorder="1">
      <alignment vertical="center"/>
    </xf>
    <xf numFmtId="0" fontId="4" fillId="0" borderId="36" xfId="1" applyFont="1" applyFill="1" applyBorder="1">
      <alignment vertical="center"/>
    </xf>
    <xf numFmtId="178" fontId="10" fillId="0" borderId="37" xfId="1" applyNumberFormat="1" applyFont="1" applyFill="1" applyBorder="1" applyAlignment="1">
      <alignment horizontal="center" vertical="center" shrinkToFit="1"/>
    </xf>
    <xf numFmtId="3" fontId="10" fillId="3" borderId="10" xfId="1" applyNumberFormat="1" applyFont="1" applyFill="1" applyBorder="1" applyAlignment="1">
      <alignment horizontal="right" vertical="center" shrinkToFit="1"/>
    </xf>
    <xf numFmtId="3" fontId="10" fillId="0" borderId="10" xfId="1" applyNumberFormat="1" applyFont="1" applyFill="1" applyBorder="1" applyAlignment="1">
      <alignment horizontal="right" vertical="center" shrinkToFit="1"/>
    </xf>
    <xf numFmtId="3" fontId="10" fillId="2" borderId="10" xfId="1" applyNumberFormat="1" applyFont="1" applyFill="1" applyBorder="1" applyAlignment="1">
      <alignment horizontal="right" vertical="center" shrinkToFit="1"/>
    </xf>
    <xf numFmtId="0" fontId="10" fillId="2" borderId="1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28" xfId="1" applyFont="1" applyFill="1" applyBorder="1">
      <alignment vertical="center"/>
    </xf>
    <xf numFmtId="0" fontId="15" fillId="0" borderId="0" xfId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178" fontId="10" fillId="0" borderId="38" xfId="1" applyNumberFormat="1" applyFont="1" applyFill="1" applyBorder="1" applyAlignment="1">
      <alignment horizontal="center" vertical="center" shrinkToFit="1"/>
    </xf>
    <xf numFmtId="0" fontId="10" fillId="0" borderId="38" xfId="1" applyFont="1" applyFill="1" applyBorder="1" applyAlignment="1">
      <alignment horizontal="centerContinuous" vertical="center" wrapText="1"/>
    </xf>
    <xf numFmtId="0" fontId="10" fillId="4" borderId="1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4" borderId="4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Continuous" vertical="center"/>
    </xf>
    <xf numFmtId="49" fontId="10" fillId="2" borderId="4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49" fontId="10" fillId="2" borderId="42" xfId="1" applyNumberFormat="1" applyFont="1" applyFill="1" applyBorder="1" applyAlignment="1">
      <alignment horizontal="center" vertical="center" wrapText="1"/>
    </xf>
    <xf numFmtId="0" fontId="10" fillId="2" borderId="43" xfId="1" applyFont="1" applyFill="1" applyBorder="1">
      <alignment vertical="center"/>
    </xf>
    <xf numFmtId="0" fontId="10" fillId="2" borderId="29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10" fillId="4" borderId="9" xfId="1" applyFont="1" applyFill="1" applyBorder="1" applyAlignment="1">
      <alignment horizontal="center" vertical="center"/>
    </xf>
    <xf numFmtId="178" fontId="10" fillId="0" borderId="44" xfId="1" applyNumberFormat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Continuous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45" xfId="1" applyFont="1" applyFill="1" applyBorder="1" applyAlignment="1"/>
    <xf numFmtId="0" fontId="10" fillId="2" borderId="28" xfId="1" applyFont="1" applyFill="1" applyBorder="1" applyAlignment="1"/>
    <xf numFmtId="0" fontId="10" fillId="2" borderId="29" xfId="1" applyFont="1" applyFill="1" applyBorder="1" applyAlignment="1"/>
    <xf numFmtId="0" fontId="1" fillId="0" borderId="36" xfId="1" applyBorder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>
      <alignment vertical="center"/>
    </xf>
    <xf numFmtId="0" fontId="20" fillId="0" borderId="0" xfId="0" quotePrefix="1" applyFont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9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0" applyFont="1">
      <alignment vertical="center"/>
    </xf>
    <xf numFmtId="0" fontId="29" fillId="0" borderId="46" xfId="0" applyFont="1" applyBorder="1" applyAlignment="1">
      <alignment vertical="center" wrapText="1"/>
    </xf>
    <xf numFmtId="0" fontId="30" fillId="0" borderId="47" xfId="0" applyFont="1" applyBorder="1">
      <alignment vertical="center"/>
    </xf>
    <xf numFmtId="0" fontId="30" fillId="0" borderId="40" xfId="0" applyFont="1" applyBorder="1">
      <alignment vertical="center"/>
    </xf>
    <xf numFmtId="0" fontId="31" fillId="0" borderId="48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49" xfId="0" applyFont="1" applyBorder="1">
      <alignment vertical="center"/>
    </xf>
    <xf numFmtId="0" fontId="31" fillId="0" borderId="48" xfId="0" applyFont="1" applyBorder="1">
      <alignment vertical="center"/>
    </xf>
    <xf numFmtId="0" fontId="31" fillId="0" borderId="48" xfId="0" applyFont="1" applyBorder="1" applyAlignment="1">
      <alignment horizontal="left" vertical="center" indent="1"/>
    </xf>
    <xf numFmtId="0" fontId="31" fillId="0" borderId="48" xfId="0" applyFont="1" applyBorder="1" applyAlignment="1">
      <alignment horizontal="left" vertical="center" indent="2"/>
    </xf>
    <xf numFmtId="0" fontId="32" fillId="0" borderId="48" xfId="2" applyFont="1" applyBorder="1" applyAlignment="1">
      <alignment horizontal="left" vertical="center" indent="4"/>
    </xf>
    <xf numFmtId="0" fontId="31" fillId="0" borderId="23" xfId="0" applyFont="1" applyBorder="1">
      <alignment vertical="center"/>
    </xf>
    <xf numFmtId="0" fontId="30" fillId="0" borderId="50" xfId="0" applyFont="1" applyBorder="1">
      <alignment vertical="center"/>
    </xf>
    <xf numFmtId="0" fontId="30" fillId="0" borderId="12" xfId="0" applyFont="1" applyBorder="1">
      <alignment vertical="center"/>
    </xf>
    <xf numFmtId="0" fontId="33" fillId="0" borderId="7" xfId="1" applyFont="1" applyFill="1" applyBorder="1" applyAlignment="1">
      <alignment horizontal="centerContinuous" vertical="center" wrapText="1"/>
    </xf>
    <xf numFmtId="0" fontId="34" fillId="0" borderId="7" xfId="1" applyFont="1" applyFill="1" applyBorder="1" applyAlignment="1">
      <alignment horizontal="centerContinuous" vertical="center" wrapText="1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38" fillId="0" borderId="0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center" vertical="center"/>
    </xf>
    <xf numFmtId="4" fontId="10" fillId="0" borderId="6" xfId="1" applyNumberFormat="1" applyFont="1" applyFill="1" applyBorder="1" applyAlignment="1">
      <alignment vertical="center" shrinkToFit="1"/>
    </xf>
    <xf numFmtId="4" fontId="10" fillId="0" borderId="6" xfId="1" applyNumberFormat="1" applyFont="1" applyFill="1" applyBorder="1" applyAlignment="1">
      <alignment horizontal="center" vertical="center" shrinkToFit="1"/>
    </xf>
    <xf numFmtId="4" fontId="10" fillId="3" borderId="6" xfId="1" applyNumberFormat="1" applyFont="1" applyFill="1" applyBorder="1" applyAlignment="1">
      <alignment horizontal="center" vertical="center" shrinkToFit="1"/>
    </xf>
    <xf numFmtId="179" fontId="10" fillId="0" borderId="10" xfId="1" applyNumberFormat="1" applyFont="1" applyFill="1" applyBorder="1" applyAlignment="1">
      <alignment vertical="center" shrinkToFit="1"/>
    </xf>
    <xf numFmtId="179" fontId="10" fillId="2" borderId="10" xfId="1" applyNumberFormat="1" applyFont="1" applyFill="1" applyBorder="1" applyAlignment="1">
      <alignment vertical="center" shrinkToFit="1"/>
    </xf>
    <xf numFmtId="176" fontId="10" fillId="0" borderId="6" xfId="1" applyNumberFormat="1" applyFont="1" applyFill="1" applyBorder="1" applyAlignment="1">
      <alignment vertical="center" shrinkToFit="1"/>
    </xf>
    <xf numFmtId="176" fontId="10" fillId="2" borderId="6" xfId="1" applyNumberFormat="1" applyFont="1" applyFill="1" applyBorder="1" applyAlignment="1">
      <alignment vertical="center" shrinkToFit="1"/>
    </xf>
    <xf numFmtId="4" fontId="10" fillId="2" borderId="6" xfId="1" applyNumberFormat="1" applyFont="1" applyFill="1" applyBorder="1" applyAlignment="1">
      <alignment vertical="center" shrinkToFit="1"/>
    </xf>
    <xf numFmtId="176" fontId="10" fillId="0" borderId="32" xfId="1" applyNumberFormat="1" applyFont="1" applyFill="1" applyBorder="1" applyAlignment="1">
      <alignment vertical="center" shrinkToFit="1"/>
    </xf>
    <xf numFmtId="176" fontId="10" fillId="2" borderId="32" xfId="1" applyNumberFormat="1" applyFont="1" applyFill="1" applyBorder="1" applyAlignment="1">
      <alignment vertical="center" shrinkToFit="1"/>
    </xf>
    <xf numFmtId="177" fontId="10" fillId="2" borderId="32" xfId="1" applyNumberFormat="1" applyFont="1" applyFill="1" applyBorder="1" applyAlignment="1">
      <alignment horizontal="center" vertical="center" shrinkToFit="1"/>
    </xf>
    <xf numFmtId="176" fontId="10" fillId="0" borderId="19" xfId="1" applyNumberFormat="1" applyFont="1" applyFill="1" applyBorder="1" applyAlignment="1">
      <alignment vertical="center" shrinkToFit="1"/>
    </xf>
    <xf numFmtId="176" fontId="10" fillId="2" borderId="19" xfId="1" applyNumberFormat="1" applyFont="1" applyFill="1" applyBorder="1" applyAlignment="1">
      <alignment vertical="center" shrinkToFit="1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49" fontId="10" fillId="2" borderId="15" xfId="1" applyNumberFormat="1" applyFont="1" applyFill="1" applyBorder="1" applyAlignment="1">
      <alignment horizontal="center" vertical="center" wrapText="1"/>
    </xf>
    <xf numFmtId="49" fontId="10" fillId="2" borderId="34" xfId="1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49" fontId="10" fillId="2" borderId="11" xfId="1" applyNumberFormat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39" fillId="0" borderId="0" xfId="1" applyFont="1">
      <alignment vertical="center"/>
    </xf>
  </cellXfs>
  <cellStyles count="3">
    <cellStyle name="ハイパーリンク" xfId="2" builtinId="8"/>
    <cellStyle name="標準" xfId="0" builtinId="0"/>
    <cellStyle name="標準 2" xfId="1" xr:uid="{1B9CFBEE-0DBF-44D0-95B4-4FD0EA81E4AE}"/>
  </cellStyles>
  <dxfs count="52"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9&amp;fileKind=0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0&amp;fileKind=0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1&amp;fileKind=0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2&amp;fileKind=0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3&amp;fileKind=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2&amp;fileKind=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3&amp;fileKind=0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4&amp;fileKind=0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5&amp;fileKind=0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6&amp;fileKind=0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7&amp;fileKind=0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8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46</xdr:row>
      <xdr:rowOff>76200</xdr:rowOff>
    </xdr:from>
    <xdr:to>
      <xdr:col>16</xdr:col>
      <xdr:colOff>647700</xdr:colOff>
      <xdr:row>77</xdr:row>
      <xdr:rowOff>210910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4C2ADA0-7EBB-45EF-B374-A79CF400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3554075"/>
          <a:ext cx="6972300" cy="75165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432954</xdr:colOff>
      <xdr:row>0</xdr:row>
      <xdr:rowOff>51955</xdr:rowOff>
    </xdr:from>
    <xdr:to>
      <xdr:col>11</xdr:col>
      <xdr:colOff>554182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C0F11-7AF4-4CF8-A793-370BD441353D}"/>
            </a:ext>
          </a:extLst>
        </xdr:cNvPr>
        <xdr:cNvSpPr txBox="1"/>
      </xdr:nvSpPr>
      <xdr:spPr>
        <a:xfrm>
          <a:off x="5919354" y="51955"/>
          <a:ext cx="2178628" cy="18184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34637</xdr:colOff>
      <xdr:row>0</xdr:row>
      <xdr:rowOff>51955</xdr:rowOff>
    </xdr:from>
    <xdr:to>
      <xdr:col>11</xdr:col>
      <xdr:colOff>883228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BD3C32-BBD9-4993-BC05-0F198DD3C682}"/>
            </a:ext>
          </a:extLst>
        </xdr:cNvPr>
        <xdr:cNvSpPr txBox="1"/>
      </xdr:nvSpPr>
      <xdr:spPr>
        <a:xfrm>
          <a:off x="6206837" y="51955"/>
          <a:ext cx="2020166" cy="18184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727364</xdr:colOff>
      <xdr:row>0</xdr:row>
      <xdr:rowOff>69273</xdr:rowOff>
    </xdr:from>
    <xdr:to>
      <xdr:col>11</xdr:col>
      <xdr:colOff>813955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B666C7-4DF3-44E1-95C6-319953B347A8}"/>
            </a:ext>
          </a:extLst>
        </xdr:cNvPr>
        <xdr:cNvSpPr txBox="1"/>
      </xdr:nvSpPr>
      <xdr:spPr>
        <a:xfrm>
          <a:off x="6175664" y="69273"/>
          <a:ext cx="2058266" cy="164522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432955</xdr:colOff>
      <xdr:row>0</xdr:row>
      <xdr:rowOff>51955</xdr:rowOff>
    </xdr:from>
    <xdr:to>
      <xdr:col>11</xdr:col>
      <xdr:colOff>415638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A8A445-438E-3145-3D36-BFD5BC8FA592}"/>
            </a:ext>
          </a:extLst>
        </xdr:cNvPr>
        <xdr:cNvSpPr txBox="1"/>
      </xdr:nvSpPr>
      <xdr:spPr>
        <a:xfrm>
          <a:off x="12313228" y="51955"/>
          <a:ext cx="2978728" cy="46759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588818</xdr:colOff>
      <xdr:row>0</xdr:row>
      <xdr:rowOff>51954</xdr:rowOff>
    </xdr:from>
    <xdr:to>
      <xdr:col>11</xdr:col>
      <xdr:colOff>606137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945776-C64C-4265-BEC4-30BA44B12D0B}"/>
            </a:ext>
          </a:extLst>
        </xdr:cNvPr>
        <xdr:cNvSpPr txBox="1"/>
      </xdr:nvSpPr>
      <xdr:spPr>
        <a:xfrm>
          <a:off x="6075218" y="51954"/>
          <a:ext cx="2074719" cy="18184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4081462</xdr:colOff>
      <xdr:row>26</xdr:row>
      <xdr:rowOff>123512</xdr:rowOff>
    </xdr:from>
    <xdr:ext cx="4116335" cy="6845325"/>
    <xdr:pic>
      <xdr:nvPicPr>
        <xdr:cNvPr id="2" name="図 1">
          <a:extLst>
            <a:ext uri="{FF2B5EF4-FFF2-40B4-BE49-F238E27FC236}">
              <a16:creationId xmlns:a16="http://schemas.microsoft.com/office/drawing/2014/main" id="{D8EC659A-2979-4A37-B90A-46D01C3CD4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91" r="21740"/>
        <a:stretch/>
      </xdr:blipFill>
      <xdr:spPr>
        <a:xfrm>
          <a:off x="11187112" y="18240062"/>
          <a:ext cx="4116335" cy="68453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173182</xdr:colOff>
      <xdr:row>0</xdr:row>
      <xdr:rowOff>17319</xdr:rowOff>
    </xdr:from>
    <xdr:to>
      <xdr:col>11</xdr:col>
      <xdr:colOff>865909</xdr:colOff>
      <xdr:row>0</xdr:row>
      <xdr:rowOff>536865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E5892B-8A79-4A18-9E11-E20737AF3D22}"/>
            </a:ext>
          </a:extLst>
        </xdr:cNvPr>
        <xdr:cNvSpPr txBox="1"/>
      </xdr:nvSpPr>
      <xdr:spPr>
        <a:xfrm>
          <a:off x="5659582" y="17319"/>
          <a:ext cx="2569152" cy="22427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813955</xdr:colOff>
      <xdr:row>0</xdr:row>
      <xdr:rowOff>17319</xdr:rowOff>
    </xdr:from>
    <xdr:to>
      <xdr:col>11</xdr:col>
      <xdr:colOff>779319</xdr:colOff>
      <xdr:row>0</xdr:row>
      <xdr:rowOff>536865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85A9DB-1A5F-496F-BB9E-5470D8223131}"/>
            </a:ext>
          </a:extLst>
        </xdr:cNvPr>
        <xdr:cNvSpPr txBox="1"/>
      </xdr:nvSpPr>
      <xdr:spPr>
        <a:xfrm>
          <a:off x="6176530" y="17319"/>
          <a:ext cx="2051339" cy="22427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536863</xdr:colOff>
      <xdr:row>0</xdr:row>
      <xdr:rowOff>34636</xdr:rowOff>
    </xdr:from>
    <xdr:to>
      <xdr:col>11</xdr:col>
      <xdr:colOff>484909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225059-6C2E-4C5B-9009-826F3204F5F6}"/>
            </a:ext>
          </a:extLst>
        </xdr:cNvPr>
        <xdr:cNvSpPr txBox="1"/>
      </xdr:nvSpPr>
      <xdr:spPr>
        <a:xfrm>
          <a:off x="6023263" y="34636"/>
          <a:ext cx="2005446" cy="19915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34636</xdr:rowOff>
    </xdr:from>
    <xdr:to>
      <xdr:col>11</xdr:col>
      <xdr:colOff>813955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7A5108-DCC3-4797-8C3B-22BAA4A6D599}"/>
            </a:ext>
          </a:extLst>
        </xdr:cNvPr>
        <xdr:cNvSpPr txBox="1"/>
      </xdr:nvSpPr>
      <xdr:spPr>
        <a:xfrm>
          <a:off x="6172200" y="34636"/>
          <a:ext cx="2061730" cy="19915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86591</xdr:colOff>
      <xdr:row>0</xdr:row>
      <xdr:rowOff>51955</xdr:rowOff>
    </xdr:from>
    <xdr:to>
      <xdr:col>11</xdr:col>
      <xdr:colOff>69273</xdr:colOff>
      <xdr:row>0</xdr:row>
      <xdr:rowOff>484909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50A68E-4BEE-491A-B7D5-BFABE0D57D93}"/>
            </a:ext>
          </a:extLst>
        </xdr:cNvPr>
        <xdr:cNvSpPr txBox="1"/>
      </xdr:nvSpPr>
      <xdr:spPr>
        <a:xfrm>
          <a:off x="5572991" y="51955"/>
          <a:ext cx="2040082" cy="185304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34636</xdr:rowOff>
    </xdr:from>
    <xdr:to>
      <xdr:col>11</xdr:col>
      <xdr:colOff>813955</xdr:colOff>
      <xdr:row>0</xdr:row>
      <xdr:rowOff>502227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29E9E7-B05F-492E-AAAC-6E20389E2B06}"/>
            </a:ext>
          </a:extLst>
        </xdr:cNvPr>
        <xdr:cNvSpPr txBox="1"/>
      </xdr:nvSpPr>
      <xdr:spPr>
        <a:xfrm>
          <a:off x="6172200" y="34636"/>
          <a:ext cx="2061730" cy="20089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155864</xdr:colOff>
      <xdr:row>0</xdr:row>
      <xdr:rowOff>34636</xdr:rowOff>
    </xdr:from>
    <xdr:to>
      <xdr:col>11</xdr:col>
      <xdr:colOff>935182</xdr:colOff>
      <xdr:row>0</xdr:row>
      <xdr:rowOff>484909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913693-CEC1-4331-B2B2-9686076AECFC}"/>
            </a:ext>
          </a:extLst>
        </xdr:cNvPr>
        <xdr:cNvSpPr txBox="1"/>
      </xdr:nvSpPr>
      <xdr:spPr>
        <a:xfrm>
          <a:off x="6328064" y="34636"/>
          <a:ext cx="1903268" cy="202623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-stat.go.jp/stat-search/file-download?statInfId=000040248629&amp;fileKind=0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e-stat.go.jp/stat-search/file-download?statInfId=000040248630&amp;fileKind=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e-stat.go.jp/stat-search/file-download?statInfId=000040248631&amp;fileKind=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e-stat.go.jp/stat-search/file-download?statInfId=000040248632&amp;fileKind=0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e-stat.go.jp/stat-search/file-download?statInfId=000040248633&amp;fileKind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.go.jp/data/k-sugata/index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stat-search/file-download?statInfId=000040248622&amp;fileKind=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-stat.go.jp/stat-search/file-download?statInfId=000040248623&amp;fileKind=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-stat.go.jp/stat-search/file-download?statInfId=000040248624&amp;fileKind=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-stat.go.jp/stat-search/file-download?statInfId=000040248625&amp;fileKind=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-stat.go.jp/stat-search/file-download?statInfId=000040248626&amp;fileKind=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-stat.go.jp/stat-search/file-download?statInfId=000040248627&amp;fileKind=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-stat.go.jp/stat-search/file-download?statInfId=000040248628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3F6F-A09E-4606-AF65-D764C2E9204B}">
  <sheetPr>
    <pageSetUpPr fitToPage="1"/>
  </sheetPr>
  <dimension ref="A6:X88"/>
  <sheetViews>
    <sheetView zoomScale="25" zoomScaleNormal="25" workbookViewId="0">
      <selection activeCell="A30" sqref="A30"/>
    </sheetView>
  </sheetViews>
  <sheetFormatPr defaultRowHeight="18.75"/>
  <cols>
    <col min="1" max="1" width="8.125" customWidth="1"/>
  </cols>
  <sheetData>
    <row r="6" spans="9:9" ht="24">
      <c r="I6" s="117"/>
    </row>
    <row r="17" spans="1:24" ht="18.75" customHeight="1"/>
    <row r="18" spans="1:24" ht="18.75" customHeight="1"/>
    <row r="19" spans="1:24" ht="18.75" customHeight="1"/>
    <row r="20" spans="1:24" ht="18.75" customHeight="1"/>
    <row r="21" spans="1:24" ht="18.75" customHeight="1"/>
    <row r="22" spans="1:24" ht="18.75" customHeight="1"/>
    <row r="23" spans="1:24" ht="18.75" customHeight="1"/>
    <row r="24" spans="1:24" ht="18.75" customHeight="1"/>
    <row r="25" spans="1:24" ht="18.75" customHeight="1"/>
    <row r="26" spans="1:24" ht="18.75" customHeight="1"/>
    <row r="27" spans="1:24" ht="18.75" customHeight="1"/>
    <row r="28" spans="1:24" ht="18.75" customHeight="1"/>
    <row r="29" spans="1:24" ht="115.5">
      <c r="A29" s="118" t="s">
        <v>907</v>
      </c>
      <c r="B29" s="118"/>
      <c r="C29" s="119"/>
      <c r="D29" s="119"/>
      <c r="E29" s="119"/>
      <c r="F29" s="119"/>
      <c r="G29" s="119"/>
      <c r="H29" s="119"/>
      <c r="I29" s="119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</row>
    <row r="30" spans="1:24" ht="115.5">
      <c r="A30" s="119" t="s">
        <v>949</v>
      </c>
      <c r="B30" s="119"/>
      <c r="C30" s="119"/>
      <c r="D30" s="119"/>
      <c r="E30" s="119"/>
      <c r="F30" s="119"/>
      <c r="G30" s="119"/>
      <c r="H30" s="119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</row>
    <row r="31" spans="1:24" ht="18.75" customHeight="1"/>
    <row r="32" spans="1:24" ht="18.75" customHeight="1"/>
    <row r="33" ht="18.75" customHeight="1"/>
    <row r="88" spans="1:24" ht="76.5">
      <c r="A88" s="121" t="s">
        <v>908</v>
      </c>
      <c r="B88" s="121"/>
      <c r="C88" s="121"/>
      <c r="D88" s="121"/>
      <c r="E88" s="121"/>
      <c r="F88" s="121"/>
      <c r="G88" s="121"/>
      <c r="H88" s="121"/>
      <c r="I88" s="121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</row>
  </sheetData>
  <phoneticPr fontId="2"/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8D43-C896-4522-BA2D-483509739E5F}">
  <sheetPr>
    <pageSetUpPr fitToPage="1"/>
  </sheetPr>
  <dimension ref="A1:L100"/>
  <sheetViews>
    <sheetView view="pageBreakPreview" zoomScale="60" zoomScaleNormal="55" workbookViewId="0">
      <pane xSplit="3" ySplit="3" topLeftCell="D46" activePane="bottomRight" state="frozen"/>
      <selection pane="topRight" activeCell="E1" sqref="E1"/>
      <selection pane="bottomLeft" activeCell="A4" sqref="A4"/>
      <selection pane="bottomRight" activeCell="B25" sqref="B25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5" width="19.25" style="4" customWidth="1"/>
    <col min="6" max="6" width="19.5" style="4" customWidth="1"/>
    <col min="7" max="7" width="13.375" style="4" customWidth="1"/>
    <col min="8" max="8" width="20.625" style="4" customWidth="1"/>
    <col min="9" max="9" width="10.625" style="4" customWidth="1"/>
    <col min="10" max="11" width="14.37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289</v>
      </c>
      <c r="B1" s="1"/>
      <c r="C1" s="1"/>
      <c r="D1" s="2"/>
      <c r="E1" s="3"/>
      <c r="F1" s="3"/>
    </row>
    <row r="2" spans="1:12" ht="24.6" customHeight="1">
      <c r="A2" s="180" t="s">
        <v>0</v>
      </c>
      <c r="B2" s="175" t="s">
        <v>1</v>
      </c>
      <c r="C2" s="177" t="s">
        <v>2</v>
      </c>
      <c r="D2" s="167" t="s">
        <v>172</v>
      </c>
      <c r="E2" s="168"/>
      <c r="F2" s="168"/>
      <c r="G2" s="169"/>
      <c r="H2" s="14" t="s">
        <v>89</v>
      </c>
      <c r="I2" s="15" t="s">
        <v>93</v>
      </c>
      <c r="J2" s="16"/>
      <c r="K2" s="16"/>
      <c r="L2" s="17"/>
    </row>
    <row r="3" spans="1:12" s="5" customFormat="1" ht="25.15" customHeight="1" thickBot="1">
      <c r="A3" s="181"/>
      <c r="B3" s="176"/>
      <c r="C3" s="178"/>
      <c r="D3" s="64" t="s">
        <v>3</v>
      </c>
      <c r="E3" s="63" t="s">
        <v>4</v>
      </c>
      <c r="F3" s="63" t="s">
        <v>5</v>
      </c>
      <c r="G3" s="62" t="s">
        <v>87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288</v>
      </c>
      <c r="B4" s="7" t="s">
        <v>287</v>
      </c>
      <c r="C4" s="8" t="s">
        <v>63</v>
      </c>
      <c r="D4" s="25">
        <v>2023</v>
      </c>
      <c r="E4" s="26">
        <v>1.4</v>
      </c>
      <c r="F4" s="27">
        <v>1.4</v>
      </c>
      <c r="G4" s="28">
        <v>13</v>
      </c>
      <c r="H4" s="29">
        <f t="shared" ref="H4:H35" si="0">L4-G4</f>
        <v>-2</v>
      </c>
      <c r="I4" s="30">
        <v>2022</v>
      </c>
      <c r="J4" s="26">
        <v>1.6</v>
      </c>
      <c r="K4" s="31">
        <v>1.7</v>
      </c>
      <c r="L4" s="32">
        <v>11</v>
      </c>
    </row>
    <row r="5" spans="1:12" ht="43.15" customHeight="1">
      <c r="A5" s="53" t="s">
        <v>286</v>
      </c>
      <c r="B5" s="9" t="s">
        <v>285</v>
      </c>
      <c r="C5" s="10" t="s">
        <v>63</v>
      </c>
      <c r="D5" s="33">
        <v>2023</v>
      </c>
      <c r="E5" s="34">
        <v>60.9</v>
      </c>
      <c r="F5" s="35">
        <v>73.5</v>
      </c>
      <c r="G5" s="36">
        <v>7</v>
      </c>
      <c r="H5" s="29">
        <f t="shared" si="0"/>
        <v>-3</v>
      </c>
      <c r="I5" s="37">
        <v>2018</v>
      </c>
      <c r="J5" s="34">
        <v>61.2</v>
      </c>
      <c r="K5" s="38">
        <v>74.900000000000006</v>
      </c>
      <c r="L5" s="39">
        <v>4</v>
      </c>
    </row>
    <row r="6" spans="1:12" ht="43.15" customHeight="1">
      <c r="A6" s="53" t="s">
        <v>284</v>
      </c>
      <c r="B6" s="9" t="s">
        <v>283</v>
      </c>
      <c r="C6" s="10" t="s">
        <v>63</v>
      </c>
      <c r="D6" s="33">
        <v>2023</v>
      </c>
      <c r="E6" s="34">
        <v>35</v>
      </c>
      <c r="F6" s="35">
        <v>23.2</v>
      </c>
      <c r="G6" s="36">
        <v>41</v>
      </c>
      <c r="H6" s="29">
        <f t="shared" si="0"/>
        <v>4</v>
      </c>
      <c r="I6" s="37">
        <v>2018</v>
      </c>
      <c r="J6" s="34">
        <v>35.6</v>
      </c>
      <c r="K6" s="38">
        <v>22.8</v>
      </c>
      <c r="L6" s="39">
        <v>45</v>
      </c>
    </row>
    <row r="7" spans="1:12" ht="43.15" customHeight="1">
      <c r="A7" s="53" t="s">
        <v>282</v>
      </c>
      <c r="B7" s="9" t="s">
        <v>281</v>
      </c>
      <c r="C7" s="10" t="s">
        <v>63</v>
      </c>
      <c r="D7" s="33">
        <v>2023</v>
      </c>
      <c r="E7" s="34">
        <v>28.2</v>
      </c>
      <c r="F7" s="35">
        <v>18.8</v>
      </c>
      <c r="G7" s="36">
        <v>43</v>
      </c>
      <c r="H7" s="29">
        <f t="shared" si="0"/>
        <v>2</v>
      </c>
      <c r="I7" s="37">
        <v>2018</v>
      </c>
      <c r="J7" s="34">
        <v>28.5</v>
      </c>
      <c r="K7" s="38">
        <v>17.7</v>
      </c>
      <c r="L7" s="39">
        <v>45</v>
      </c>
    </row>
    <row r="8" spans="1:12" ht="43.15" customHeight="1">
      <c r="A8" s="53" t="s">
        <v>280</v>
      </c>
      <c r="B8" s="9" t="s">
        <v>279</v>
      </c>
      <c r="C8" s="10" t="s">
        <v>63</v>
      </c>
      <c r="D8" s="33">
        <v>2023</v>
      </c>
      <c r="E8" s="34">
        <v>13.8</v>
      </c>
      <c r="F8" s="35">
        <v>15.6</v>
      </c>
      <c r="G8" s="36">
        <v>27</v>
      </c>
      <c r="H8" s="29">
        <f t="shared" si="0"/>
        <v>4</v>
      </c>
      <c r="I8" s="37">
        <v>2018</v>
      </c>
      <c r="J8" s="34">
        <v>13.6</v>
      </c>
      <c r="K8" s="38">
        <v>13.8</v>
      </c>
      <c r="L8" s="39">
        <v>31</v>
      </c>
    </row>
    <row r="9" spans="1:12" ht="43.15" customHeight="1">
      <c r="A9" s="53" t="s">
        <v>278</v>
      </c>
      <c r="B9" s="9" t="s">
        <v>277</v>
      </c>
      <c r="C9" s="10" t="s">
        <v>63</v>
      </c>
      <c r="D9" s="33">
        <v>2023</v>
      </c>
      <c r="E9" s="34">
        <v>27.4</v>
      </c>
      <c r="F9" s="35">
        <v>49.6</v>
      </c>
      <c r="G9" s="36">
        <v>15</v>
      </c>
      <c r="H9" s="29">
        <f t="shared" si="0"/>
        <v>3</v>
      </c>
      <c r="I9" s="37">
        <v>2022</v>
      </c>
      <c r="J9" s="34">
        <v>28.8</v>
      </c>
      <c r="K9" s="38">
        <v>47.7</v>
      </c>
      <c r="L9" s="39">
        <v>18</v>
      </c>
    </row>
    <row r="10" spans="1:12" ht="43.15" customHeight="1">
      <c r="A10" s="53" t="s">
        <v>276</v>
      </c>
      <c r="B10" s="9" t="s">
        <v>275</v>
      </c>
      <c r="C10" s="10" t="s">
        <v>63</v>
      </c>
      <c r="D10" s="33">
        <v>2023</v>
      </c>
      <c r="E10" s="34">
        <v>42.5</v>
      </c>
      <c r="F10" s="35">
        <v>36.4</v>
      </c>
      <c r="G10" s="36">
        <v>22</v>
      </c>
      <c r="H10" s="29">
        <f t="shared" si="0"/>
        <v>-8</v>
      </c>
      <c r="I10" s="37">
        <v>2022</v>
      </c>
      <c r="J10" s="34">
        <v>40.4</v>
      </c>
      <c r="K10" s="38">
        <v>39.700000000000003</v>
      </c>
      <c r="L10" s="39">
        <v>14</v>
      </c>
    </row>
    <row r="11" spans="1:12" ht="43.15" customHeight="1">
      <c r="A11" s="53" t="s">
        <v>274</v>
      </c>
      <c r="B11" s="9" t="s">
        <v>273</v>
      </c>
      <c r="C11" s="10" t="s">
        <v>63</v>
      </c>
      <c r="D11" s="33">
        <v>2023</v>
      </c>
      <c r="E11" s="34">
        <v>52.7</v>
      </c>
      <c r="F11" s="35">
        <v>74.7</v>
      </c>
      <c r="G11" s="36">
        <v>4</v>
      </c>
      <c r="H11" s="29">
        <f t="shared" si="0"/>
        <v>0</v>
      </c>
      <c r="I11" s="37">
        <v>2018</v>
      </c>
      <c r="J11" s="34">
        <v>53.6</v>
      </c>
      <c r="K11" s="38">
        <v>76.7</v>
      </c>
      <c r="L11" s="39">
        <v>4</v>
      </c>
    </row>
    <row r="12" spans="1:12" ht="43.15" customHeight="1">
      <c r="A12" s="53" t="s">
        <v>272</v>
      </c>
      <c r="B12" s="9" t="s">
        <v>271</v>
      </c>
      <c r="C12" s="10" t="s">
        <v>63</v>
      </c>
      <c r="D12" s="33">
        <v>2023</v>
      </c>
      <c r="E12" s="34">
        <v>44.9</v>
      </c>
      <c r="F12" s="35">
        <v>22.5</v>
      </c>
      <c r="G12" s="36">
        <v>43</v>
      </c>
      <c r="H12" s="29">
        <f t="shared" si="0"/>
        <v>1</v>
      </c>
      <c r="I12" s="37">
        <v>2018</v>
      </c>
      <c r="J12" s="34">
        <v>43.6</v>
      </c>
      <c r="K12" s="38">
        <v>21.2</v>
      </c>
      <c r="L12" s="39">
        <v>44</v>
      </c>
    </row>
    <row r="13" spans="1:12" ht="43.15" customHeight="1">
      <c r="A13" s="53" t="s">
        <v>270</v>
      </c>
      <c r="B13" s="9" t="s">
        <v>269</v>
      </c>
      <c r="C13" s="10" t="s">
        <v>176</v>
      </c>
      <c r="D13" s="33">
        <v>2018</v>
      </c>
      <c r="E13" s="43">
        <v>252</v>
      </c>
      <c r="F13" s="44">
        <v>303</v>
      </c>
      <c r="G13" s="36">
        <v>19</v>
      </c>
      <c r="H13" s="29">
        <f t="shared" si="0"/>
        <v>0</v>
      </c>
      <c r="I13" s="37">
        <v>2018</v>
      </c>
      <c r="J13" s="43">
        <v>252</v>
      </c>
      <c r="K13" s="45">
        <v>303</v>
      </c>
      <c r="L13" s="39">
        <v>19</v>
      </c>
    </row>
    <row r="14" spans="1:12" ht="43.15" customHeight="1">
      <c r="A14" s="53" t="s">
        <v>268</v>
      </c>
      <c r="B14" s="9" t="s">
        <v>267</v>
      </c>
      <c r="C14" s="10" t="s">
        <v>176</v>
      </c>
      <c r="D14" s="33">
        <v>2023</v>
      </c>
      <c r="E14" s="34">
        <v>118.3</v>
      </c>
      <c r="F14" s="35">
        <v>163.5</v>
      </c>
      <c r="G14" s="36">
        <v>2</v>
      </c>
      <c r="H14" s="29">
        <f t="shared" si="0"/>
        <v>0</v>
      </c>
      <c r="I14" s="37">
        <v>2018</v>
      </c>
      <c r="J14" s="34">
        <v>119.9</v>
      </c>
      <c r="K14" s="38">
        <v>164.7</v>
      </c>
      <c r="L14" s="39">
        <v>2</v>
      </c>
    </row>
    <row r="15" spans="1:12" ht="43.15" customHeight="1">
      <c r="A15" s="53" t="s">
        <v>266</v>
      </c>
      <c r="B15" s="9" t="s">
        <v>265</v>
      </c>
      <c r="C15" s="10" t="s">
        <v>176</v>
      </c>
      <c r="D15" s="33">
        <v>2023</v>
      </c>
      <c r="E15" s="34">
        <v>45.4</v>
      </c>
      <c r="F15" s="35">
        <v>51.9</v>
      </c>
      <c r="G15" s="36">
        <v>5</v>
      </c>
      <c r="H15" s="29">
        <f t="shared" si="0"/>
        <v>1</v>
      </c>
      <c r="I15" s="37">
        <v>2018</v>
      </c>
      <c r="J15" s="34">
        <v>46.8</v>
      </c>
      <c r="K15" s="38">
        <v>52.2</v>
      </c>
      <c r="L15" s="39">
        <v>6</v>
      </c>
    </row>
    <row r="16" spans="1:12" ht="43.15" customHeight="1">
      <c r="A16" s="53" t="s">
        <v>264</v>
      </c>
      <c r="B16" s="9" t="s">
        <v>263</v>
      </c>
      <c r="C16" s="10" t="s">
        <v>247</v>
      </c>
      <c r="D16" s="33">
        <v>2023</v>
      </c>
      <c r="E16" s="40">
        <v>41.24</v>
      </c>
      <c r="F16" s="41">
        <v>50.34</v>
      </c>
      <c r="G16" s="36">
        <v>4</v>
      </c>
      <c r="H16" s="29">
        <f t="shared" si="0"/>
        <v>1</v>
      </c>
      <c r="I16" s="37">
        <v>2018</v>
      </c>
      <c r="J16" s="40">
        <v>41.49</v>
      </c>
      <c r="K16" s="42">
        <v>50.43</v>
      </c>
      <c r="L16" s="39">
        <v>5</v>
      </c>
    </row>
    <row r="17" spans="1:12" ht="43.15" customHeight="1">
      <c r="A17" s="53" t="s">
        <v>262</v>
      </c>
      <c r="B17" s="9" t="s">
        <v>261</v>
      </c>
      <c r="C17" s="10" t="s">
        <v>247</v>
      </c>
      <c r="D17" s="33">
        <v>2023</v>
      </c>
      <c r="E17" s="40">
        <v>17.690000000000001</v>
      </c>
      <c r="F17" s="41">
        <v>18.63</v>
      </c>
      <c r="G17" s="36">
        <v>27</v>
      </c>
      <c r="H17" s="29">
        <f t="shared" si="0"/>
        <v>-7</v>
      </c>
      <c r="I17" s="37">
        <v>2018</v>
      </c>
      <c r="J17" s="40">
        <v>18.14</v>
      </c>
      <c r="K17" s="42">
        <v>19.18</v>
      </c>
      <c r="L17" s="39">
        <v>20</v>
      </c>
    </row>
    <row r="18" spans="1:12" ht="43.15" customHeight="1">
      <c r="A18" s="53" t="s">
        <v>260</v>
      </c>
      <c r="B18" s="9" t="s">
        <v>259</v>
      </c>
      <c r="C18" s="10" t="s">
        <v>176</v>
      </c>
      <c r="D18" s="33">
        <v>2023</v>
      </c>
      <c r="E18" s="34">
        <v>114</v>
      </c>
      <c r="F18" s="35">
        <v>120.9</v>
      </c>
      <c r="G18" s="36">
        <v>1</v>
      </c>
      <c r="H18" s="29">
        <f t="shared" si="0"/>
        <v>0</v>
      </c>
      <c r="I18" s="37">
        <v>2022</v>
      </c>
      <c r="J18" s="34">
        <v>115.8</v>
      </c>
      <c r="K18" s="38">
        <v>123.6</v>
      </c>
      <c r="L18" s="39">
        <v>1</v>
      </c>
    </row>
    <row r="19" spans="1:12" ht="43.15" customHeight="1">
      <c r="A19" s="53" t="s">
        <v>258</v>
      </c>
      <c r="B19" s="9" t="s">
        <v>257</v>
      </c>
      <c r="C19" s="10" t="s">
        <v>176</v>
      </c>
      <c r="D19" s="33">
        <v>2023</v>
      </c>
      <c r="E19" s="34">
        <v>47.7</v>
      </c>
      <c r="F19" s="35">
        <v>46.4</v>
      </c>
      <c r="G19" s="36">
        <v>36</v>
      </c>
      <c r="H19" s="29">
        <f t="shared" si="0"/>
        <v>7</v>
      </c>
      <c r="I19" s="37">
        <v>2022</v>
      </c>
      <c r="J19" s="34">
        <v>47.1</v>
      </c>
      <c r="K19" s="38">
        <v>44.1</v>
      </c>
      <c r="L19" s="39">
        <v>43</v>
      </c>
    </row>
    <row r="20" spans="1:12" ht="43.15" customHeight="1">
      <c r="A20" s="53" t="s">
        <v>256</v>
      </c>
      <c r="B20" s="9" t="s">
        <v>255</v>
      </c>
      <c r="C20" s="10" t="s">
        <v>252</v>
      </c>
      <c r="D20" s="33">
        <v>2023</v>
      </c>
      <c r="E20" s="40">
        <v>5.33</v>
      </c>
      <c r="F20" s="41">
        <v>6.47</v>
      </c>
      <c r="G20" s="36">
        <v>3</v>
      </c>
      <c r="H20" s="29">
        <f t="shared" si="0"/>
        <v>-1</v>
      </c>
      <c r="I20" s="37">
        <v>2018</v>
      </c>
      <c r="J20" s="40">
        <v>5.5</v>
      </c>
      <c r="K20" s="42">
        <v>6.76</v>
      </c>
      <c r="L20" s="39">
        <v>2</v>
      </c>
    </row>
    <row r="21" spans="1:12" ht="43.15" customHeight="1">
      <c r="A21" s="53" t="s">
        <v>254</v>
      </c>
      <c r="B21" s="9" t="s">
        <v>253</v>
      </c>
      <c r="C21" s="10" t="s">
        <v>252</v>
      </c>
      <c r="D21" s="33">
        <v>2023</v>
      </c>
      <c r="E21" s="40">
        <v>2.44</v>
      </c>
      <c r="F21" s="41">
        <v>2.58</v>
      </c>
      <c r="G21" s="36">
        <v>29</v>
      </c>
      <c r="H21" s="29">
        <f t="shared" si="0"/>
        <v>-4</v>
      </c>
      <c r="I21" s="37">
        <v>2018</v>
      </c>
      <c r="J21" s="40">
        <v>2.58</v>
      </c>
      <c r="K21" s="42">
        <v>2.72</v>
      </c>
      <c r="L21" s="39">
        <v>25</v>
      </c>
    </row>
    <row r="22" spans="1:12" ht="43.15" customHeight="1">
      <c r="A22" s="53" t="s">
        <v>251</v>
      </c>
      <c r="B22" s="9" t="s">
        <v>250</v>
      </c>
      <c r="C22" s="10" t="s">
        <v>247</v>
      </c>
      <c r="D22" s="33">
        <v>2023</v>
      </c>
      <c r="E22" s="40">
        <v>16.25</v>
      </c>
      <c r="F22" s="41">
        <v>17.63</v>
      </c>
      <c r="G22" s="36">
        <v>13</v>
      </c>
      <c r="H22" s="29">
        <f t="shared" si="0"/>
        <v>3</v>
      </c>
      <c r="I22" s="37">
        <v>2018</v>
      </c>
      <c r="J22" s="40">
        <v>15.62</v>
      </c>
      <c r="K22" s="42">
        <v>16.62</v>
      </c>
      <c r="L22" s="39">
        <v>16</v>
      </c>
    </row>
    <row r="23" spans="1:12" ht="43.15" customHeight="1">
      <c r="A23" s="53" t="s">
        <v>249</v>
      </c>
      <c r="B23" s="9" t="s">
        <v>248</v>
      </c>
      <c r="C23" s="10" t="s">
        <v>247</v>
      </c>
      <c r="D23" s="33">
        <v>2023</v>
      </c>
      <c r="E23" s="40">
        <v>10.7</v>
      </c>
      <c r="F23" s="41">
        <v>11.31</v>
      </c>
      <c r="G23" s="36">
        <v>12</v>
      </c>
      <c r="H23" s="29">
        <f t="shared" si="0"/>
        <v>1</v>
      </c>
      <c r="I23" s="37">
        <v>2018</v>
      </c>
      <c r="J23" s="40">
        <v>10.3</v>
      </c>
      <c r="K23" s="42">
        <v>10.79</v>
      </c>
      <c r="L23" s="39">
        <v>13</v>
      </c>
    </row>
    <row r="24" spans="1:12" ht="43.15" customHeight="1">
      <c r="A24" s="53" t="s">
        <v>246</v>
      </c>
      <c r="B24" s="9" t="s">
        <v>245</v>
      </c>
      <c r="C24" s="10" t="s">
        <v>63</v>
      </c>
      <c r="D24" s="33">
        <v>2023</v>
      </c>
      <c r="E24" s="34">
        <v>89.6</v>
      </c>
      <c r="F24" s="35">
        <v>93</v>
      </c>
      <c r="G24" s="36">
        <v>14</v>
      </c>
      <c r="H24" s="29">
        <f t="shared" si="0"/>
        <v>-6</v>
      </c>
      <c r="I24" s="37">
        <v>2018</v>
      </c>
      <c r="J24" s="34">
        <v>90.1</v>
      </c>
      <c r="K24" s="38">
        <v>94.2</v>
      </c>
      <c r="L24" s="39">
        <v>8</v>
      </c>
    </row>
    <row r="25" spans="1:12" ht="43.15" customHeight="1">
      <c r="A25" s="53" t="s">
        <v>244</v>
      </c>
      <c r="B25" s="9" t="s">
        <v>942</v>
      </c>
      <c r="C25" s="149" t="s">
        <v>938</v>
      </c>
      <c r="D25" s="33">
        <v>2023</v>
      </c>
      <c r="E25" s="34">
        <v>13.8</v>
      </c>
      <c r="F25" s="35">
        <v>4.9000000000000004</v>
      </c>
      <c r="G25" s="36">
        <v>31</v>
      </c>
      <c r="H25" s="29">
        <f t="shared" si="0"/>
        <v>9</v>
      </c>
      <c r="I25" s="37">
        <v>2018</v>
      </c>
      <c r="J25" s="34">
        <v>15.9</v>
      </c>
      <c r="K25" s="38">
        <v>3.9</v>
      </c>
      <c r="L25" s="39">
        <v>40</v>
      </c>
    </row>
    <row r="26" spans="1:12" ht="43.15" customHeight="1">
      <c r="A26" s="53" t="s">
        <v>243</v>
      </c>
      <c r="B26" s="9" t="s">
        <v>242</v>
      </c>
      <c r="C26" s="10" t="s">
        <v>104</v>
      </c>
      <c r="D26" s="33">
        <v>2023</v>
      </c>
      <c r="E26" s="43" t="s">
        <v>241</v>
      </c>
      <c r="F26" s="44">
        <v>3357</v>
      </c>
      <c r="G26" s="36">
        <v>44</v>
      </c>
      <c r="H26" s="29">
        <f t="shared" si="0"/>
        <v>1</v>
      </c>
      <c r="I26" s="37">
        <v>2022</v>
      </c>
      <c r="J26" s="43" t="s">
        <v>241</v>
      </c>
      <c r="K26" s="45">
        <v>3361</v>
      </c>
      <c r="L26" s="39">
        <v>45</v>
      </c>
    </row>
    <row r="27" spans="1:12" ht="43.15" customHeight="1">
      <c r="A27" s="53" t="s">
        <v>240</v>
      </c>
      <c r="B27" s="9" t="s">
        <v>239</v>
      </c>
      <c r="C27" s="10" t="s">
        <v>128</v>
      </c>
      <c r="D27" s="33">
        <v>2023</v>
      </c>
      <c r="E27" s="34">
        <v>243.1</v>
      </c>
      <c r="F27" s="35">
        <v>228</v>
      </c>
      <c r="G27" s="36">
        <v>22</v>
      </c>
      <c r="H27" s="29">
        <f t="shared" si="0"/>
        <v>4</v>
      </c>
      <c r="I27" s="37">
        <v>2022</v>
      </c>
      <c r="J27" s="34">
        <v>215</v>
      </c>
      <c r="K27" s="38">
        <v>198.1</v>
      </c>
      <c r="L27" s="39">
        <v>26</v>
      </c>
    </row>
    <row r="28" spans="1:12" ht="43.15" customHeight="1">
      <c r="A28" s="53" t="s">
        <v>238</v>
      </c>
      <c r="B28" s="9" t="s">
        <v>237</v>
      </c>
      <c r="C28" s="10" t="s">
        <v>234</v>
      </c>
      <c r="D28" s="33">
        <v>2022</v>
      </c>
      <c r="E28" s="43">
        <v>834877187</v>
      </c>
      <c r="F28" s="44">
        <v>35880717</v>
      </c>
      <c r="G28" s="36">
        <v>8</v>
      </c>
      <c r="H28" s="29">
        <f t="shared" si="0"/>
        <v>-3</v>
      </c>
      <c r="I28" s="37">
        <v>2021</v>
      </c>
      <c r="J28" s="43">
        <v>863756573</v>
      </c>
      <c r="K28" s="45">
        <v>44592888</v>
      </c>
      <c r="L28" s="39">
        <v>5</v>
      </c>
    </row>
    <row r="29" spans="1:12" ht="43.15" customHeight="1">
      <c r="A29" s="53" t="s">
        <v>236</v>
      </c>
      <c r="B29" s="9" t="s">
        <v>235</v>
      </c>
      <c r="C29" s="10" t="s">
        <v>234</v>
      </c>
      <c r="D29" s="33">
        <v>2022</v>
      </c>
      <c r="E29" s="43">
        <v>822176027</v>
      </c>
      <c r="F29" s="44">
        <v>7430479</v>
      </c>
      <c r="G29" s="36">
        <v>36</v>
      </c>
      <c r="H29" s="29">
        <f t="shared" si="0"/>
        <v>0</v>
      </c>
      <c r="I29" s="37">
        <v>2021</v>
      </c>
      <c r="J29" s="43">
        <v>837102446</v>
      </c>
      <c r="K29" s="45">
        <v>7720518</v>
      </c>
      <c r="L29" s="39">
        <v>36</v>
      </c>
    </row>
    <row r="30" spans="1:12" ht="43.15" customHeight="1">
      <c r="A30" s="53" t="s">
        <v>233</v>
      </c>
      <c r="B30" s="9" t="s">
        <v>232</v>
      </c>
      <c r="C30" s="10" t="s">
        <v>231</v>
      </c>
      <c r="D30" s="33">
        <v>2022</v>
      </c>
      <c r="E30" s="43">
        <v>45476257</v>
      </c>
      <c r="F30" s="44">
        <v>328725</v>
      </c>
      <c r="G30" s="36">
        <v>41</v>
      </c>
      <c r="H30" s="29">
        <f t="shared" si="0"/>
        <v>1</v>
      </c>
      <c r="I30" s="37">
        <v>2021</v>
      </c>
      <c r="J30" s="43">
        <v>44681065</v>
      </c>
      <c r="K30" s="45">
        <v>324310</v>
      </c>
      <c r="L30" s="39">
        <v>42</v>
      </c>
    </row>
    <row r="31" spans="1:12" ht="43.15" customHeight="1">
      <c r="A31" s="53" t="s">
        <v>230</v>
      </c>
      <c r="B31" s="9" t="s">
        <v>229</v>
      </c>
      <c r="C31" s="10" t="s">
        <v>63</v>
      </c>
      <c r="D31" s="33">
        <v>2022</v>
      </c>
      <c r="E31" s="34">
        <v>97.7</v>
      </c>
      <c r="F31" s="35">
        <v>96.1</v>
      </c>
      <c r="G31" s="36">
        <v>28</v>
      </c>
      <c r="H31" s="29">
        <f t="shared" si="0"/>
        <v>2</v>
      </c>
      <c r="I31" s="37">
        <v>2021</v>
      </c>
      <c r="J31" s="34">
        <v>97.6</v>
      </c>
      <c r="K31" s="38">
        <v>95.6</v>
      </c>
      <c r="L31" s="39">
        <v>30</v>
      </c>
    </row>
    <row r="32" spans="1:12" ht="43.15" customHeight="1">
      <c r="A32" s="53" t="s">
        <v>228</v>
      </c>
      <c r="B32" s="9" t="s">
        <v>227</v>
      </c>
      <c r="C32" s="10" t="s">
        <v>63</v>
      </c>
      <c r="D32" s="33">
        <v>2021</v>
      </c>
      <c r="E32" s="34">
        <v>80.5</v>
      </c>
      <c r="F32" s="35">
        <v>81.8</v>
      </c>
      <c r="G32" s="36">
        <v>15</v>
      </c>
      <c r="H32" s="29">
        <f t="shared" si="0"/>
        <v>0</v>
      </c>
      <c r="I32" s="37">
        <v>2020</v>
      </c>
      <c r="J32" s="34">
        <v>80.099999999999994</v>
      </c>
      <c r="K32" s="38">
        <v>81.3</v>
      </c>
      <c r="L32" s="39">
        <v>15</v>
      </c>
    </row>
    <row r="33" spans="1:12" ht="43.15" customHeight="1">
      <c r="A33" s="53" t="s">
        <v>226</v>
      </c>
      <c r="B33" s="9" t="s">
        <v>225</v>
      </c>
      <c r="C33" s="10" t="s">
        <v>63</v>
      </c>
      <c r="D33" s="33">
        <v>2022</v>
      </c>
      <c r="E33" s="34">
        <v>3.9</v>
      </c>
      <c r="F33" s="35">
        <v>3.7</v>
      </c>
      <c r="G33" s="36">
        <v>35</v>
      </c>
      <c r="H33" s="29">
        <f t="shared" si="0"/>
        <v>-1</v>
      </c>
      <c r="I33" s="37">
        <v>2021</v>
      </c>
      <c r="J33" s="34">
        <v>4.0999999999999996</v>
      </c>
      <c r="K33" s="38">
        <v>3.9</v>
      </c>
      <c r="L33" s="39">
        <v>34</v>
      </c>
    </row>
    <row r="34" spans="1:12" ht="43.15" customHeight="1">
      <c r="A34" s="53" t="s">
        <v>224</v>
      </c>
      <c r="B34" s="9" t="s">
        <v>223</v>
      </c>
      <c r="C34" s="10" t="s">
        <v>63</v>
      </c>
      <c r="D34" s="33">
        <v>2022</v>
      </c>
      <c r="E34" s="34">
        <v>19.600000000000001</v>
      </c>
      <c r="F34" s="35">
        <v>13</v>
      </c>
      <c r="G34" s="36">
        <v>44</v>
      </c>
      <c r="H34" s="29">
        <f t="shared" si="0"/>
        <v>0</v>
      </c>
      <c r="I34" s="37">
        <v>2021</v>
      </c>
      <c r="J34" s="34">
        <v>19.899999999999999</v>
      </c>
      <c r="K34" s="38">
        <v>13.3</v>
      </c>
      <c r="L34" s="39">
        <v>44</v>
      </c>
    </row>
    <row r="35" spans="1:12" ht="43.15" customHeight="1">
      <c r="A35" s="53" t="s">
        <v>222</v>
      </c>
      <c r="B35" s="9" t="s">
        <v>221</v>
      </c>
      <c r="C35" s="10" t="s">
        <v>63</v>
      </c>
      <c r="D35" s="33">
        <v>2022</v>
      </c>
      <c r="E35" s="34">
        <v>8.4</v>
      </c>
      <c r="F35" s="35">
        <v>10.5</v>
      </c>
      <c r="G35" s="36">
        <v>14</v>
      </c>
      <c r="H35" s="29">
        <f t="shared" si="0"/>
        <v>0</v>
      </c>
      <c r="I35" s="37">
        <v>2021</v>
      </c>
      <c r="J35" s="34">
        <v>8.4</v>
      </c>
      <c r="K35" s="38">
        <v>10.7</v>
      </c>
      <c r="L35" s="39">
        <v>14</v>
      </c>
    </row>
    <row r="36" spans="1:12" ht="43.15" customHeight="1">
      <c r="A36" s="53" t="s">
        <v>220</v>
      </c>
      <c r="B36" s="9" t="s">
        <v>219</v>
      </c>
      <c r="C36" s="10" t="s">
        <v>218</v>
      </c>
      <c r="D36" s="33">
        <v>2022</v>
      </c>
      <c r="E36" s="43">
        <v>97588</v>
      </c>
      <c r="F36" s="44">
        <v>260</v>
      </c>
      <c r="G36" s="36">
        <v>43</v>
      </c>
      <c r="H36" s="29">
        <f t="shared" ref="H36:H55" si="1">L36-G36</f>
        <v>0</v>
      </c>
      <c r="I36" s="37">
        <v>2021</v>
      </c>
      <c r="J36" s="43">
        <v>99403</v>
      </c>
      <c r="K36" s="45">
        <v>277</v>
      </c>
      <c r="L36" s="39">
        <v>43</v>
      </c>
    </row>
    <row r="37" spans="1:12" ht="43.15" customHeight="1">
      <c r="A37" s="53" t="s">
        <v>217</v>
      </c>
      <c r="B37" s="9" t="s">
        <v>216</v>
      </c>
      <c r="C37" s="10" t="s">
        <v>209</v>
      </c>
      <c r="D37" s="33">
        <v>2021</v>
      </c>
      <c r="E37" s="40">
        <v>6.95</v>
      </c>
      <c r="F37" s="41">
        <v>9.1999999999999993</v>
      </c>
      <c r="G37" s="36">
        <v>7</v>
      </c>
      <c r="H37" s="29">
        <f t="shared" si="1"/>
        <v>0</v>
      </c>
      <c r="I37" s="37">
        <v>2021</v>
      </c>
      <c r="J37" s="40">
        <v>6.95</v>
      </c>
      <c r="K37" s="42">
        <v>9.1999999999999993</v>
      </c>
      <c r="L37" s="39">
        <v>7</v>
      </c>
    </row>
    <row r="38" spans="1:12" ht="43.15" customHeight="1">
      <c r="A38" s="53" t="s">
        <v>215</v>
      </c>
      <c r="B38" s="9" t="s">
        <v>214</v>
      </c>
      <c r="C38" s="10" t="s">
        <v>209</v>
      </c>
      <c r="D38" s="33">
        <v>2021</v>
      </c>
      <c r="E38" s="40">
        <v>14.67</v>
      </c>
      <c r="F38" s="41">
        <v>14.61</v>
      </c>
      <c r="G38" s="36">
        <v>24</v>
      </c>
      <c r="H38" s="29">
        <f t="shared" si="1"/>
        <v>0</v>
      </c>
      <c r="I38" s="37">
        <v>2021</v>
      </c>
      <c r="J38" s="40">
        <v>14.67</v>
      </c>
      <c r="K38" s="42">
        <v>14.61</v>
      </c>
      <c r="L38" s="39">
        <v>24</v>
      </c>
    </row>
    <row r="39" spans="1:12" ht="43.15" customHeight="1">
      <c r="A39" s="53" t="s">
        <v>213</v>
      </c>
      <c r="B39" s="9" t="s">
        <v>212</v>
      </c>
      <c r="C39" s="10" t="s">
        <v>209</v>
      </c>
      <c r="D39" s="33">
        <v>2021</v>
      </c>
      <c r="E39" s="40">
        <v>0.87</v>
      </c>
      <c r="F39" s="41">
        <v>1.45</v>
      </c>
      <c r="G39" s="36">
        <v>3</v>
      </c>
      <c r="H39" s="29">
        <f t="shared" si="1"/>
        <v>0</v>
      </c>
      <c r="I39" s="37">
        <v>2021</v>
      </c>
      <c r="J39" s="40">
        <v>0.87</v>
      </c>
      <c r="K39" s="42">
        <v>1.45</v>
      </c>
      <c r="L39" s="39">
        <v>3</v>
      </c>
    </row>
    <row r="40" spans="1:12" ht="43.15" customHeight="1">
      <c r="A40" s="53" t="s">
        <v>211</v>
      </c>
      <c r="B40" s="9" t="s">
        <v>210</v>
      </c>
      <c r="C40" s="10" t="s">
        <v>209</v>
      </c>
      <c r="D40" s="33">
        <v>2021</v>
      </c>
      <c r="E40" s="40">
        <v>3.95</v>
      </c>
      <c r="F40" s="41">
        <v>4.76</v>
      </c>
      <c r="G40" s="36">
        <v>5</v>
      </c>
      <c r="H40" s="29">
        <f t="shared" si="1"/>
        <v>0</v>
      </c>
      <c r="I40" s="37">
        <v>2021</v>
      </c>
      <c r="J40" s="40">
        <v>3.95</v>
      </c>
      <c r="K40" s="42">
        <v>4.76</v>
      </c>
      <c r="L40" s="39">
        <v>5</v>
      </c>
    </row>
    <row r="41" spans="1:12" ht="43.15" customHeight="1">
      <c r="A41" s="53" t="s">
        <v>208</v>
      </c>
      <c r="B41" s="9" t="s">
        <v>207</v>
      </c>
      <c r="C41" s="10" t="s">
        <v>148</v>
      </c>
      <c r="D41" s="33">
        <v>2022</v>
      </c>
      <c r="E41" s="34">
        <v>306</v>
      </c>
      <c r="F41" s="35">
        <v>376.2</v>
      </c>
      <c r="G41" s="36">
        <v>19</v>
      </c>
      <c r="H41" s="29">
        <f t="shared" si="1"/>
        <v>0</v>
      </c>
      <c r="I41" s="37">
        <v>2021</v>
      </c>
      <c r="J41" s="34">
        <v>301.7</v>
      </c>
      <c r="K41" s="38">
        <v>369.9</v>
      </c>
      <c r="L41" s="39">
        <v>19</v>
      </c>
    </row>
    <row r="42" spans="1:12" ht="43.15" customHeight="1">
      <c r="A42" s="53" t="s">
        <v>206</v>
      </c>
      <c r="B42" s="9" t="s">
        <v>205</v>
      </c>
      <c r="C42" s="10" t="s">
        <v>148</v>
      </c>
      <c r="D42" s="33">
        <v>2022</v>
      </c>
      <c r="E42" s="34">
        <v>59.3</v>
      </c>
      <c r="F42" s="35">
        <v>114.1</v>
      </c>
      <c r="G42" s="36">
        <v>1</v>
      </c>
      <c r="H42" s="29">
        <f t="shared" si="1"/>
        <v>0</v>
      </c>
      <c r="I42" s="37">
        <v>2021</v>
      </c>
      <c r="J42" s="34">
        <v>62.1</v>
      </c>
      <c r="K42" s="38">
        <v>114.6</v>
      </c>
      <c r="L42" s="39">
        <v>1</v>
      </c>
    </row>
    <row r="43" spans="1:12" ht="43.15" customHeight="1">
      <c r="A43" s="53" t="s">
        <v>204</v>
      </c>
      <c r="B43" s="9" t="s">
        <v>203</v>
      </c>
      <c r="C43" s="10" t="s">
        <v>148</v>
      </c>
      <c r="D43" s="33">
        <v>2022</v>
      </c>
      <c r="E43" s="34">
        <v>2.4</v>
      </c>
      <c r="F43" s="35">
        <v>2</v>
      </c>
      <c r="G43" s="36">
        <v>17</v>
      </c>
      <c r="H43" s="29">
        <f t="shared" si="1"/>
        <v>-1</v>
      </c>
      <c r="I43" s="37">
        <v>2021</v>
      </c>
      <c r="J43" s="34">
        <v>2.5</v>
      </c>
      <c r="K43" s="38">
        <v>2.2000000000000002</v>
      </c>
      <c r="L43" s="39">
        <v>16</v>
      </c>
    </row>
    <row r="44" spans="1:12" ht="43.15" customHeight="1">
      <c r="A44" s="53" t="s">
        <v>202</v>
      </c>
      <c r="B44" s="9" t="s">
        <v>201</v>
      </c>
      <c r="C44" s="10" t="s">
        <v>200</v>
      </c>
      <c r="D44" s="33">
        <v>2023</v>
      </c>
      <c r="E44" s="40">
        <v>19.7</v>
      </c>
      <c r="F44" s="41">
        <v>22</v>
      </c>
      <c r="G44" s="36">
        <v>23</v>
      </c>
      <c r="H44" s="29">
        <f t="shared" si="1"/>
        <v>0</v>
      </c>
      <c r="I44" s="37">
        <v>2022</v>
      </c>
      <c r="J44" s="40">
        <v>19.72</v>
      </c>
      <c r="K44" s="42">
        <v>22.09</v>
      </c>
      <c r="L44" s="39">
        <v>23</v>
      </c>
    </row>
    <row r="45" spans="1:12" ht="43.15" customHeight="1">
      <c r="A45" s="53" t="s">
        <v>199</v>
      </c>
      <c r="B45" s="9" t="s">
        <v>198</v>
      </c>
      <c r="C45" s="10" t="s">
        <v>197</v>
      </c>
      <c r="D45" s="33">
        <v>2023</v>
      </c>
      <c r="E45" s="34">
        <v>69.3</v>
      </c>
      <c r="F45" s="35">
        <v>55.1</v>
      </c>
      <c r="G45" s="36">
        <v>42</v>
      </c>
      <c r="H45" s="29">
        <f t="shared" si="1"/>
        <v>0</v>
      </c>
      <c r="I45" s="37">
        <v>2022</v>
      </c>
      <c r="J45" s="34">
        <v>74.900000000000006</v>
      </c>
      <c r="K45" s="38">
        <v>59.6</v>
      </c>
      <c r="L45" s="39">
        <v>42</v>
      </c>
    </row>
    <row r="46" spans="1:12" ht="43.15" customHeight="1">
      <c r="A46" s="53" t="s">
        <v>196</v>
      </c>
      <c r="B46" s="9" t="s">
        <v>195</v>
      </c>
      <c r="C46" s="10" t="s">
        <v>194</v>
      </c>
      <c r="D46" s="33">
        <v>2022</v>
      </c>
      <c r="E46" s="34">
        <v>1686.7</v>
      </c>
      <c r="F46" s="35">
        <v>1058</v>
      </c>
      <c r="G46" s="36">
        <v>27</v>
      </c>
      <c r="H46" s="29">
        <f t="shared" si="1"/>
        <v>1</v>
      </c>
      <c r="I46" s="37">
        <v>2021</v>
      </c>
      <c r="J46" s="34">
        <v>1620.2</v>
      </c>
      <c r="K46" s="38">
        <v>1049.5999999999999</v>
      </c>
      <c r="L46" s="39">
        <v>28</v>
      </c>
    </row>
    <row r="47" spans="1:12" ht="43.15" customHeight="1">
      <c r="A47" s="53" t="s">
        <v>193</v>
      </c>
      <c r="B47" s="9" t="s">
        <v>192</v>
      </c>
      <c r="C47" s="10" t="s">
        <v>189</v>
      </c>
      <c r="D47" s="33">
        <v>2022</v>
      </c>
      <c r="E47" s="40">
        <v>3.27</v>
      </c>
      <c r="F47" s="41">
        <v>2.61</v>
      </c>
      <c r="G47" s="36">
        <v>38</v>
      </c>
      <c r="H47" s="29">
        <f t="shared" si="1"/>
        <v>0</v>
      </c>
      <c r="I47" s="37">
        <v>2021</v>
      </c>
      <c r="J47" s="40">
        <v>3.27</v>
      </c>
      <c r="K47" s="42">
        <v>2.6</v>
      </c>
      <c r="L47" s="39">
        <v>38</v>
      </c>
    </row>
    <row r="48" spans="1:12" ht="43.15" customHeight="1">
      <c r="A48" s="53" t="s">
        <v>191</v>
      </c>
      <c r="B48" s="9" t="s">
        <v>190</v>
      </c>
      <c r="C48" s="10" t="s">
        <v>189</v>
      </c>
      <c r="D48" s="33">
        <v>2022</v>
      </c>
      <c r="E48" s="40">
        <v>0.5</v>
      </c>
      <c r="F48" s="41">
        <v>0.56999999999999995</v>
      </c>
      <c r="G48" s="36">
        <v>30</v>
      </c>
      <c r="H48" s="29">
        <f t="shared" si="1"/>
        <v>1</v>
      </c>
      <c r="I48" s="37">
        <v>2021</v>
      </c>
      <c r="J48" s="40">
        <v>0.5</v>
      </c>
      <c r="K48" s="42">
        <v>0.56999999999999995</v>
      </c>
      <c r="L48" s="39">
        <v>31</v>
      </c>
    </row>
    <row r="49" spans="1:12" ht="43.15" customHeight="1">
      <c r="A49" s="53" t="s">
        <v>188</v>
      </c>
      <c r="B49" s="9" t="s">
        <v>187</v>
      </c>
      <c r="C49" s="10" t="s">
        <v>63</v>
      </c>
      <c r="D49" s="33">
        <v>2022</v>
      </c>
      <c r="E49" s="34">
        <v>97.7</v>
      </c>
      <c r="F49" s="35">
        <v>96</v>
      </c>
      <c r="G49" s="36">
        <v>43</v>
      </c>
      <c r="H49" s="29">
        <f t="shared" si="1"/>
        <v>0</v>
      </c>
      <c r="I49" s="37">
        <v>2021</v>
      </c>
      <c r="J49" s="34">
        <v>97.7</v>
      </c>
      <c r="K49" s="38">
        <v>96</v>
      </c>
      <c r="L49" s="39">
        <v>43</v>
      </c>
    </row>
    <row r="50" spans="1:12" ht="43.15" customHeight="1">
      <c r="A50" s="53" t="s">
        <v>186</v>
      </c>
      <c r="B50" s="9" t="s">
        <v>185</v>
      </c>
      <c r="C50" s="10" t="s">
        <v>63</v>
      </c>
      <c r="D50" s="33">
        <v>2022</v>
      </c>
      <c r="E50" s="34">
        <v>80</v>
      </c>
      <c r="F50" s="35">
        <v>92.3</v>
      </c>
      <c r="G50" s="36">
        <v>7</v>
      </c>
      <c r="H50" s="29">
        <f t="shared" si="1"/>
        <v>0</v>
      </c>
      <c r="I50" s="37">
        <v>2021</v>
      </c>
      <c r="J50" s="34">
        <v>79.900000000000006</v>
      </c>
      <c r="K50" s="38">
        <v>92.2</v>
      </c>
      <c r="L50" s="39">
        <v>7</v>
      </c>
    </row>
    <row r="51" spans="1:12" ht="43.15" customHeight="1">
      <c r="A51" s="53" t="s">
        <v>184</v>
      </c>
      <c r="B51" s="9" t="s">
        <v>183</v>
      </c>
      <c r="C51" s="10" t="s">
        <v>63</v>
      </c>
      <c r="D51" s="33">
        <v>2022</v>
      </c>
      <c r="E51" s="34">
        <v>36.6</v>
      </c>
      <c r="F51" s="35">
        <v>14.7</v>
      </c>
      <c r="G51" s="36">
        <v>42</v>
      </c>
      <c r="H51" s="29">
        <f t="shared" si="1"/>
        <v>0</v>
      </c>
      <c r="I51" s="37">
        <v>2021</v>
      </c>
      <c r="J51" s="34">
        <v>36.6</v>
      </c>
      <c r="K51" s="38">
        <v>14.7</v>
      </c>
      <c r="L51" s="39">
        <v>42</v>
      </c>
    </row>
    <row r="52" spans="1:12" ht="43.15" customHeight="1">
      <c r="A52" s="53" t="s">
        <v>182</v>
      </c>
      <c r="B52" s="9" t="s">
        <v>181</v>
      </c>
      <c r="C52" s="10" t="s">
        <v>63</v>
      </c>
      <c r="D52" s="33">
        <v>2022</v>
      </c>
      <c r="E52" s="34">
        <v>38</v>
      </c>
      <c r="F52" s="35">
        <v>27.2</v>
      </c>
      <c r="G52" s="36">
        <v>41</v>
      </c>
      <c r="H52" s="29">
        <f t="shared" si="1"/>
        <v>0</v>
      </c>
      <c r="I52" s="37">
        <v>2021</v>
      </c>
      <c r="J52" s="34">
        <v>38</v>
      </c>
      <c r="K52" s="38">
        <v>27.2</v>
      </c>
      <c r="L52" s="39">
        <v>41</v>
      </c>
    </row>
    <row r="53" spans="1:12" ht="43.15" customHeight="1">
      <c r="A53" s="53" t="s">
        <v>180</v>
      </c>
      <c r="B53" s="9" t="s">
        <v>179</v>
      </c>
      <c r="C53" s="10" t="s">
        <v>63</v>
      </c>
      <c r="D53" s="33">
        <v>2022</v>
      </c>
      <c r="E53" s="34">
        <v>8</v>
      </c>
      <c r="F53" s="35">
        <v>8.3000000000000007</v>
      </c>
      <c r="G53" s="36">
        <v>20</v>
      </c>
      <c r="H53" s="29">
        <f t="shared" si="1"/>
        <v>0</v>
      </c>
      <c r="I53" s="37">
        <v>2021</v>
      </c>
      <c r="J53" s="34">
        <v>8</v>
      </c>
      <c r="K53" s="38">
        <v>8.3000000000000007</v>
      </c>
      <c r="L53" s="39">
        <v>20</v>
      </c>
    </row>
    <row r="54" spans="1:12" ht="43.15" customHeight="1">
      <c r="A54" s="53" t="s">
        <v>178</v>
      </c>
      <c r="B54" s="9" t="s">
        <v>177</v>
      </c>
      <c r="C54" s="10" t="s">
        <v>176</v>
      </c>
      <c r="D54" s="33">
        <v>2022</v>
      </c>
      <c r="E54" s="40">
        <v>10.33</v>
      </c>
      <c r="F54" s="41">
        <v>15.94</v>
      </c>
      <c r="G54" s="36">
        <v>10</v>
      </c>
      <c r="H54" s="29">
        <f t="shared" si="1"/>
        <v>1</v>
      </c>
      <c r="I54" s="37">
        <v>2021</v>
      </c>
      <c r="J54" s="40">
        <v>10.27</v>
      </c>
      <c r="K54" s="42">
        <v>15.78</v>
      </c>
      <c r="L54" s="39">
        <v>11</v>
      </c>
    </row>
    <row r="55" spans="1:12" ht="43.15" customHeight="1" thickBot="1">
      <c r="A55" s="53" t="s">
        <v>175</v>
      </c>
      <c r="B55" s="9" t="s">
        <v>174</v>
      </c>
      <c r="C55" s="10" t="s">
        <v>148</v>
      </c>
      <c r="D55" s="46">
        <v>2022</v>
      </c>
      <c r="E55" s="56">
        <v>93</v>
      </c>
      <c r="F55" s="57">
        <v>87.44</v>
      </c>
      <c r="G55" s="49">
        <v>16</v>
      </c>
      <c r="H55" s="29">
        <f t="shared" si="1"/>
        <v>0</v>
      </c>
      <c r="I55" s="50">
        <v>2021</v>
      </c>
      <c r="J55" s="56">
        <v>92.29</v>
      </c>
      <c r="K55" s="55">
        <v>87.35</v>
      </c>
      <c r="L55" s="52">
        <v>16</v>
      </c>
    </row>
    <row r="56" spans="1:12" ht="43.15" customHeight="1">
      <c r="A56" s="150" t="s">
        <v>939</v>
      </c>
    </row>
    <row r="57" spans="1:12" ht="43.15" customHeight="1">
      <c r="A57" s="54" t="s">
        <v>94</v>
      </c>
    </row>
    <row r="58" spans="1:12" ht="43.15" customHeight="1"/>
    <row r="59" spans="1:12" ht="43.15" customHeight="1"/>
    <row r="60" spans="1:12" ht="43.15" customHeight="1"/>
    <row r="61" spans="1:12" ht="43.15" customHeight="1"/>
    <row r="62" spans="1:12" ht="43.15" customHeight="1"/>
    <row r="63" spans="1:12" ht="43.15" customHeight="1"/>
    <row r="64" spans="1:12" ht="43.15" customHeight="1"/>
    <row r="65" s="4" customFormat="1" ht="43.15" customHeight="1"/>
    <row r="66" s="4" customFormat="1" ht="43.15" customHeight="1"/>
    <row r="67" s="4" customFormat="1" ht="43.15" customHeight="1"/>
    <row r="68" s="4" customFormat="1" ht="43.15" customHeight="1"/>
    <row r="69" s="4" customFormat="1" ht="43.15" customHeight="1"/>
    <row r="70" s="4" customFormat="1" ht="43.15" customHeight="1"/>
    <row r="71" s="4" customFormat="1" ht="43.15" customHeight="1"/>
    <row r="72" s="4" customFormat="1" ht="43.15" customHeight="1"/>
    <row r="73" s="4" customFormat="1" ht="43.15" customHeight="1"/>
    <row r="74" s="4" customFormat="1" ht="43.15" customHeight="1"/>
    <row r="75" s="4" customFormat="1" ht="43.15" customHeight="1"/>
    <row r="76" s="4" customFormat="1" ht="43.15" customHeight="1"/>
    <row r="77" s="4" customFormat="1" ht="43.15" customHeight="1"/>
    <row r="78" s="4" customFormat="1" ht="43.15" customHeight="1"/>
    <row r="79" s="4" customFormat="1" ht="43.15" customHeight="1"/>
    <row r="80" s="4" customFormat="1" ht="43.15" customHeight="1"/>
    <row r="81" s="4" customFormat="1" ht="43.15" customHeight="1"/>
    <row r="82" s="4" customFormat="1" ht="43.15" customHeight="1"/>
    <row r="83" s="4" customFormat="1" ht="43.15" customHeight="1"/>
    <row r="84" s="4" customFormat="1" ht="43.15" customHeight="1"/>
    <row r="85" s="4" customFormat="1" ht="43.15" customHeight="1"/>
    <row r="86" s="4" customFormat="1" ht="43.15" customHeight="1"/>
    <row r="87" s="4" customFormat="1" ht="43.15" customHeight="1"/>
    <row r="88" s="4" customFormat="1" ht="43.15" customHeight="1"/>
    <row r="89" s="4" customFormat="1" ht="43.15" customHeight="1"/>
    <row r="90" s="4" customFormat="1" ht="43.15" customHeight="1"/>
    <row r="91" s="4" customFormat="1" ht="43.15" customHeight="1"/>
    <row r="92" s="4" customFormat="1" ht="43.15" customHeight="1"/>
    <row r="93" s="4" customFormat="1" ht="43.15" customHeight="1"/>
    <row r="94" s="4" customFormat="1" ht="43.15" customHeight="1"/>
    <row r="95" s="4" customFormat="1" ht="43.15" customHeight="1"/>
    <row r="96" s="4" customFormat="1" ht="43.15" customHeight="1"/>
    <row r="97" s="4" customFormat="1" ht="43.15" customHeight="1"/>
    <row r="98" s="4" customFormat="1" ht="43.15" customHeight="1"/>
    <row r="99" s="4" customFormat="1" ht="43.15" customHeight="1"/>
    <row r="100" s="4" customFormat="1" ht="43.15" customHeight="1"/>
  </sheetData>
  <mergeCells count="4">
    <mergeCell ref="A2:A3"/>
    <mergeCell ref="B2:B3"/>
    <mergeCell ref="C2:C3"/>
    <mergeCell ref="D2:G2"/>
  </mergeCells>
  <phoneticPr fontId="2"/>
  <conditionalFormatting sqref="G4:G55">
    <cfRule type="cellIs" dxfId="19" priority="3" operator="lessThan">
      <formula>11</formula>
    </cfRule>
    <cfRule type="cellIs" dxfId="18" priority="4" operator="greaterThan">
      <formula>37</formula>
    </cfRule>
  </conditionalFormatting>
  <conditionalFormatting sqref="H4:H55">
    <cfRule type="cellIs" dxfId="17" priority="1" operator="lessThan">
      <formula>0</formula>
    </cfRule>
    <cfRule type="cellIs" dxfId="16" priority="2" operator="greaterThan">
      <formula>0</formula>
    </cfRule>
  </conditionalFormatting>
  <hyperlinks>
    <hyperlink ref="A57" r:id="rId1" xr:uid="{0735006A-5F99-439F-9425-FBEF19FA521B}"/>
  </hyperlinks>
  <pageMargins left="0.7" right="0.7" top="0.41" bottom="0.22" header="0.3" footer="0.3"/>
  <pageSetup paperSize="9" scale="32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9B7C-AB4E-480E-AD65-D63D4B0781CE}">
  <sheetPr>
    <pageSetUpPr fitToPage="1"/>
  </sheetPr>
  <dimension ref="A1:L99"/>
  <sheetViews>
    <sheetView view="pageBreakPreview" zoomScale="60" zoomScaleNormal="55" workbookViewId="0">
      <pane xSplit="3" ySplit="3" topLeftCell="D46" activePane="bottomRight" state="frozen"/>
      <selection pane="topRight" activeCell="E1" sqref="E1"/>
      <selection pane="bottomLeft" activeCell="A4" sqref="A4"/>
      <selection pane="bottomRight" activeCell="F59" sqref="F59"/>
    </sheetView>
  </sheetViews>
  <sheetFormatPr defaultRowHeight="12"/>
  <cols>
    <col min="1" max="1" width="11.125" style="4" customWidth="1"/>
    <col min="2" max="2" width="66.62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37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405</v>
      </c>
      <c r="B1" s="61"/>
      <c r="C1" s="1"/>
      <c r="D1" s="2"/>
      <c r="E1" s="3"/>
      <c r="F1" s="3"/>
    </row>
    <row r="2" spans="1:12" ht="24.6" customHeight="1">
      <c r="A2" s="182" t="s">
        <v>0</v>
      </c>
      <c r="B2" s="184" t="s">
        <v>1</v>
      </c>
      <c r="C2" s="186" t="s">
        <v>2</v>
      </c>
      <c r="D2" s="167" t="s">
        <v>172</v>
      </c>
      <c r="E2" s="168"/>
      <c r="F2" s="168"/>
      <c r="G2" s="169"/>
      <c r="H2" s="14" t="s">
        <v>89</v>
      </c>
      <c r="I2" s="15" t="s">
        <v>93</v>
      </c>
      <c r="J2" s="16"/>
      <c r="K2" s="16"/>
      <c r="L2" s="17"/>
    </row>
    <row r="3" spans="1:12" s="5" customFormat="1" ht="25.15" customHeight="1" thickBot="1">
      <c r="A3" s="183"/>
      <c r="B3" s="185"/>
      <c r="C3" s="187"/>
      <c r="D3" s="18" t="s">
        <v>3</v>
      </c>
      <c r="E3" s="19" t="s">
        <v>4</v>
      </c>
      <c r="F3" s="19" t="s">
        <v>5</v>
      </c>
      <c r="G3" s="20" t="s">
        <v>87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404</v>
      </c>
      <c r="B4" s="7" t="s">
        <v>403</v>
      </c>
      <c r="C4" s="8" t="s">
        <v>95</v>
      </c>
      <c r="D4" s="25">
        <v>2022</v>
      </c>
      <c r="E4" s="26">
        <v>276.5</v>
      </c>
      <c r="F4" s="27">
        <v>289.2</v>
      </c>
      <c r="G4" s="28">
        <v>26</v>
      </c>
      <c r="H4" s="29">
        <f t="shared" ref="H4:H35" si="0">L4-G4</f>
        <v>-1</v>
      </c>
      <c r="I4" s="30">
        <v>2019</v>
      </c>
      <c r="J4" s="26">
        <v>302.5</v>
      </c>
      <c r="K4" s="31">
        <v>299</v>
      </c>
      <c r="L4" s="32">
        <v>25</v>
      </c>
    </row>
    <row r="5" spans="1:12" ht="43.15" customHeight="1">
      <c r="A5" s="53" t="s">
        <v>402</v>
      </c>
      <c r="B5" s="9" t="s">
        <v>401</v>
      </c>
      <c r="C5" s="10" t="s">
        <v>95</v>
      </c>
      <c r="D5" s="33">
        <v>2022</v>
      </c>
      <c r="E5" s="34">
        <v>417.3</v>
      </c>
      <c r="F5" s="35">
        <v>421.3</v>
      </c>
      <c r="G5" s="36">
        <v>36</v>
      </c>
      <c r="H5" s="29">
        <f t="shared" si="0"/>
        <v>4</v>
      </c>
      <c r="I5" s="37">
        <v>2019</v>
      </c>
      <c r="J5" s="34">
        <v>404</v>
      </c>
      <c r="K5" s="38">
        <v>385.3</v>
      </c>
      <c r="L5" s="39">
        <v>40</v>
      </c>
    </row>
    <row r="6" spans="1:12" ht="43.15" customHeight="1">
      <c r="A6" s="53" t="s">
        <v>400</v>
      </c>
      <c r="B6" s="9" t="s">
        <v>399</v>
      </c>
      <c r="C6" s="10" t="s">
        <v>113</v>
      </c>
      <c r="D6" s="33">
        <v>2022</v>
      </c>
      <c r="E6" s="34">
        <v>11829.6</v>
      </c>
      <c r="F6" s="35">
        <v>13675.7</v>
      </c>
      <c r="G6" s="36">
        <v>17</v>
      </c>
      <c r="H6" s="29">
        <f t="shared" si="0"/>
        <v>-3</v>
      </c>
      <c r="I6" s="37">
        <v>2021</v>
      </c>
      <c r="J6" s="34">
        <v>11879</v>
      </c>
      <c r="K6" s="38">
        <v>13874.7</v>
      </c>
      <c r="L6" s="39">
        <v>14</v>
      </c>
    </row>
    <row r="7" spans="1:12" ht="43.15" customHeight="1">
      <c r="A7" s="53" t="s">
        <v>398</v>
      </c>
      <c r="B7" s="9" t="s">
        <v>397</v>
      </c>
      <c r="C7" s="10" t="s">
        <v>113</v>
      </c>
      <c r="D7" s="33">
        <v>2022</v>
      </c>
      <c r="E7" s="34">
        <v>960.9</v>
      </c>
      <c r="F7" s="35">
        <v>1311.2</v>
      </c>
      <c r="G7" s="36">
        <v>4</v>
      </c>
      <c r="H7" s="29">
        <f t="shared" si="0"/>
        <v>1</v>
      </c>
      <c r="I7" s="37">
        <v>2021</v>
      </c>
      <c r="J7" s="34">
        <v>945</v>
      </c>
      <c r="K7" s="38">
        <v>1279.0999999999999</v>
      </c>
      <c r="L7" s="39">
        <v>5</v>
      </c>
    </row>
    <row r="8" spans="1:12" ht="43.15" customHeight="1">
      <c r="A8" s="53" t="s">
        <v>396</v>
      </c>
      <c r="B8" s="9" t="s">
        <v>395</v>
      </c>
      <c r="C8" s="10" t="s">
        <v>113</v>
      </c>
      <c r="D8" s="33">
        <v>2022</v>
      </c>
      <c r="E8" s="34">
        <v>737.2</v>
      </c>
      <c r="F8" s="35">
        <v>862.1</v>
      </c>
      <c r="G8" s="36">
        <v>18</v>
      </c>
      <c r="H8" s="29">
        <f t="shared" si="0"/>
        <v>0</v>
      </c>
      <c r="I8" s="37">
        <v>2021</v>
      </c>
      <c r="J8" s="34">
        <v>744.6</v>
      </c>
      <c r="K8" s="38">
        <v>872</v>
      </c>
      <c r="L8" s="39">
        <v>18</v>
      </c>
    </row>
    <row r="9" spans="1:12" ht="43.15" customHeight="1">
      <c r="A9" s="53" t="s">
        <v>394</v>
      </c>
      <c r="B9" s="9" t="s">
        <v>393</v>
      </c>
      <c r="C9" s="10" t="s">
        <v>95</v>
      </c>
      <c r="D9" s="33">
        <v>2020</v>
      </c>
      <c r="E9" s="40">
        <v>1.55</v>
      </c>
      <c r="F9" s="41">
        <v>1.53</v>
      </c>
      <c r="G9" s="36">
        <v>27</v>
      </c>
      <c r="H9" s="29">
        <f t="shared" si="0"/>
        <v>0</v>
      </c>
      <c r="I9" s="37">
        <v>2020</v>
      </c>
      <c r="J9" s="40">
        <v>1.55</v>
      </c>
      <c r="K9" s="42">
        <v>1.53</v>
      </c>
      <c r="L9" s="39">
        <v>27</v>
      </c>
    </row>
    <row r="10" spans="1:12" ht="43.15" customHeight="1">
      <c r="A10" s="53" t="s">
        <v>392</v>
      </c>
      <c r="B10" s="9" t="s">
        <v>391</v>
      </c>
      <c r="C10" s="10" t="s">
        <v>384</v>
      </c>
      <c r="D10" s="33">
        <v>2020</v>
      </c>
      <c r="E10" s="40">
        <v>81.56</v>
      </c>
      <c r="F10" s="41">
        <v>81.98</v>
      </c>
      <c r="G10" s="36">
        <v>7</v>
      </c>
      <c r="H10" s="29">
        <f t="shared" si="0"/>
        <v>0</v>
      </c>
      <c r="I10" s="37">
        <v>2020</v>
      </c>
      <c r="J10" s="40">
        <v>81.56</v>
      </c>
      <c r="K10" s="42">
        <v>81.98</v>
      </c>
      <c r="L10" s="39">
        <v>7</v>
      </c>
    </row>
    <row r="11" spans="1:12" ht="43.15" customHeight="1">
      <c r="A11" s="53" t="s">
        <v>390</v>
      </c>
      <c r="B11" s="9" t="s">
        <v>389</v>
      </c>
      <c r="C11" s="10" t="s">
        <v>384</v>
      </c>
      <c r="D11" s="33">
        <v>2020</v>
      </c>
      <c r="E11" s="40">
        <v>87.71</v>
      </c>
      <c r="F11" s="41">
        <v>87.84</v>
      </c>
      <c r="G11" s="36">
        <v>18</v>
      </c>
      <c r="H11" s="29">
        <f t="shared" si="0"/>
        <v>0</v>
      </c>
      <c r="I11" s="37">
        <v>2020</v>
      </c>
      <c r="J11" s="40">
        <v>87.71</v>
      </c>
      <c r="K11" s="42">
        <v>87.84</v>
      </c>
      <c r="L11" s="39">
        <v>18</v>
      </c>
    </row>
    <row r="12" spans="1:12" ht="43.15" customHeight="1">
      <c r="A12" s="53" t="s">
        <v>388</v>
      </c>
      <c r="B12" s="9" t="s">
        <v>387</v>
      </c>
      <c r="C12" s="10" t="s">
        <v>384</v>
      </c>
      <c r="D12" s="33">
        <v>2020</v>
      </c>
      <c r="E12" s="40">
        <v>19.97</v>
      </c>
      <c r="F12" s="41">
        <v>20.11</v>
      </c>
      <c r="G12" s="36">
        <v>12</v>
      </c>
      <c r="H12" s="29">
        <f t="shared" si="0"/>
        <v>0</v>
      </c>
      <c r="I12" s="37">
        <v>2020</v>
      </c>
      <c r="J12" s="40">
        <v>19.97</v>
      </c>
      <c r="K12" s="42">
        <v>20.11</v>
      </c>
      <c r="L12" s="39">
        <v>12</v>
      </c>
    </row>
    <row r="13" spans="1:12" ht="43.15" customHeight="1">
      <c r="A13" s="53" t="s">
        <v>386</v>
      </c>
      <c r="B13" s="9" t="s">
        <v>385</v>
      </c>
      <c r="C13" s="10" t="s">
        <v>384</v>
      </c>
      <c r="D13" s="33">
        <v>2020</v>
      </c>
      <c r="E13" s="40">
        <v>24.88</v>
      </c>
      <c r="F13" s="41">
        <v>24.91</v>
      </c>
      <c r="G13" s="36">
        <v>19</v>
      </c>
      <c r="H13" s="29">
        <f t="shared" si="0"/>
        <v>0</v>
      </c>
      <c r="I13" s="37">
        <v>2020</v>
      </c>
      <c r="J13" s="40">
        <v>24.88</v>
      </c>
      <c r="K13" s="42">
        <v>24.91</v>
      </c>
      <c r="L13" s="39">
        <v>19</v>
      </c>
    </row>
    <row r="14" spans="1:12" ht="43.15" customHeight="1">
      <c r="A14" s="53" t="s">
        <v>383</v>
      </c>
      <c r="B14" s="9" t="s">
        <v>382</v>
      </c>
      <c r="C14" s="10" t="s">
        <v>113</v>
      </c>
      <c r="D14" s="33">
        <v>2022</v>
      </c>
      <c r="E14" s="34">
        <v>617.70000000000005</v>
      </c>
      <c r="F14" s="35">
        <v>675.6</v>
      </c>
      <c r="G14" s="36">
        <v>23</v>
      </c>
      <c r="H14" s="29">
        <f t="shared" si="0"/>
        <v>-2</v>
      </c>
      <c r="I14" s="37">
        <v>2021</v>
      </c>
      <c r="J14" s="34">
        <v>590.79999999999995</v>
      </c>
      <c r="K14" s="38">
        <v>659.4</v>
      </c>
      <c r="L14" s="39">
        <v>21</v>
      </c>
    </row>
    <row r="15" spans="1:12" ht="43.15" customHeight="1">
      <c r="A15" s="53" t="s">
        <v>381</v>
      </c>
      <c r="B15" s="9" t="s">
        <v>380</v>
      </c>
      <c r="C15" s="10" t="s">
        <v>113</v>
      </c>
      <c r="D15" s="33">
        <v>2022</v>
      </c>
      <c r="E15" s="34">
        <v>316.10000000000002</v>
      </c>
      <c r="F15" s="35">
        <v>329.9</v>
      </c>
      <c r="G15" s="36">
        <v>22</v>
      </c>
      <c r="H15" s="29">
        <f t="shared" si="0"/>
        <v>5</v>
      </c>
      <c r="I15" s="37">
        <v>2021</v>
      </c>
      <c r="J15" s="34">
        <v>310.7</v>
      </c>
      <c r="K15" s="38">
        <v>320</v>
      </c>
      <c r="L15" s="39">
        <v>27</v>
      </c>
    </row>
    <row r="16" spans="1:12" ht="43.15" customHeight="1">
      <c r="A16" s="53" t="s">
        <v>379</v>
      </c>
      <c r="B16" s="9" t="s">
        <v>378</v>
      </c>
      <c r="C16" s="10" t="s">
        <v>113</v>
      </c>
      <c r="D16" s="33">
        <v>2022</v>
      </c>
      <c r="E16" s="34">
        <v>13.1</v>
      </c>
      <c r="F16" s="35">
        <v>15</v>
      </c>
      <c r="G16" s="36">
        <v>20</v>
      </c>
      <c r="H16" s="29">
        <f t="shared" si="0"/>
        <v>-9</v>
      </c>
      <c r="I16" s="37">
        <v>2021</v>
      </c>
      <c r="J16" s="34">
        <v>11.7</v>
      </c>
      <c r="K16" s="38">
        <v>14.7</v>
      </c>
      <c r="L16" s="39">
        <v>11</v>
      </c>
    </row>
    <row r="17" spans="1:12" ht="43.15" customHeight="1">
      <c r="A17" s="53" t="s">
        <v>377</v>
      </c>
      <c r="B17" s="9" t="s">
        <v>376</v>
      </c>
      <c r="C17" s="10" t="s">
        <v>113</v>
      </c>
      <c r="D17" s="33">
        <v>2022</v>
      </c>
      <c r="E17" s="34">
        <v>9.6</v>
      </c>
      <c r="F17" s="35">
        <v>7.9</v>
      </c>
      <c r="G17" s="36">
        <v>37</v>
      </c>
      <c r="H17" s="29">
        <f t="shared" si="0"/>
        <v>-10</v>
      </c>
      <c r="I17" s="37">
        <v>2021</v>
      </c>
      <c r="J17" s="34">
        <v>8.3000000000000007</v>
      </c>
      <c r="K17" s="38">
        <v>8.6</v>
      </c>
      <c r="L17" s="39">
        <v>27</v>
      </c>
    </row>
    <row r="18" spans="1:12" ht="43.15" customHeight="1">
      <c r="A18" s="53" t="s">
        <v>375</v>
      </c>
      <c r="B18" s="9" t="s">
        <v>374</v>
      </c>
      <c r="C18" s="10" t="s">
        <v>113</v>
      </c>
      <c r="D18" s="33">
        <v>2022</v>
      </c>
      <c r="E18" s="34">
        <v>190.9</v>
      </c>
      <c r="F18" s="35">
        <v>227.1</v>
      </c>
      <c r="G18" s="36">
        <v>14</v>
      </c>
      <c r="H18" s="29">
        <f t="shared" si="0"/>
        <v>-1</v>
      </c>
      <c r="I18" s="37">
        <v>2021</v>
      </c>
      <c r="J18" s="34">
        <v>174.9</v>
      </c>
      <c r="K18" s="38">
        <v>216.6</v>
      </c>
      <c r="L18" s="39">
        <v>13</v>
      </c>
    </row>
    <row r="19" spans="1:12" ht="43.15" customHeight="1">
      <c r="A19" s="53" t="s">
        <v>373</v>
      </c>
      <c r="B19" s="9" t="s">
        <v>372</v>
      </c>
      <c r="C19" s="10" t="s">
        <v>113</v>
      </c>
      <c r="D19" s="33">
        <v>2022</v>
      </c>
      <c r="E19" s="34">
        <v>88.1</v>
      </c>
      <c r="F19" s="35">
        <v>95.7</v>
      </c>
      <c r="G19" s="36">
        <v>27</v>
      </c>
      <c r="H19" s="29">
        <f t="shared" si="0"/>
        <v>-2</v>
      </c>
      <c r="I19" s="37">
        <v>2021</v>
      </c>
      <c r="J19" s="34">
        <v>85.2</v>
      </c>
      <c r="K19" s="38">
        <v>99.5</v>
      </c>
      <c r="L19" s="39">
        <v>25</v>
      </c>
    </row>
    <row r="20" spans="1:12" ht="43.15" customHeight="1">
      <c r="A20" s="53" t="s">
        <v>371</v>
      </c>
      <c r="B20" s="9" t="s">
        <v>370</v>
      </c>
      <c r="C20" s="10" t="s">
        <v>95</v>
      </c>
      <c r="D20" s="33">
        <v>2022</v>
      </c>
      <c r="E20" s="34">
        <v>4.2</v>
      </c>
      <c r="F20" s="35">
        <v>0</v>
      </c>
      <c r="G20" s="36">
        <v>18</v>
      </c>
      <c r="H20" s="29">
        <f t="shared" si="0"/>
        <v>3</v>
      </c>
      <c r="I20" s="37">
        <v>2021</v>
      </c>
      <c r="J20" s="34">
        <v>3.4</v>
      </c>
      <c r="K20" s="38">
        <v>0</v>
      </c>
      <c r="L20" s="39">
        <v>21</v>
      </c>
    </row>
    <row r="21" spans="1:12" ht="43.15" customHeight="1">
      <c r="A21" s="53" t="s">
        <v>369</v>
      </c>
      <c r="B21" s="9" t="s">
        <v>368</v>
      </c>
      <c r="C21" s="10" t="s">
        <v>95</v>
      </c>
      <c r="D21" s="33">
        <v>2022</v>
      </c>
      <c r="E21" s="34">
        <v>19.3</v>
      </c>
      <c r="F21" s="35">
        <v>18.2</v>
      </c>
      <c r="G21" s="36">
        <v>35</v>
      </c>
      <c r="H21" s="29">
        <f t="shared" si="0"/>
        <v>-11</v>
      </c>
      <c r="I21" s="37">
        <v>2021</v>
      </c>
      <c r="J21" s="34">
        <v>19.7</v>
      </c>
      <c r="K21" s="38">
        <v>19.3</v>
      </c>
      <c r="L21" s="39">
        <v>24</v>
      </c>
    </row>
    <row r="22" spans="1:12" ht="70.5" customHeight="1">
      <c r="A22" s="53" t="s">
        <v>367</v>
      </c>
      <c r="B22" s="9" t="s">
        <v>940</v>
      </c>
      <c r="C22" s="148" t="s">
        <v>941</v>
      </c>
      <c r="D22" s="33">
        <v>2022</v>
      </c>
      <c r="E22" s="34">
        <v>3.3</v>
      </c>
      <c r="F22" s="35">
        <v>2.9</v>
      </c>
      <c r="G22" s="36">
        <v>38</v>
      </c>
      <c r="H22" s="29">
        <f t="shared" si="0"/>
        <v>-10</v>
      </c>
      <c r="I22" s="37">
        <v>2021</v>
      </c>
      <c r="J22" s="34">
        <v>3.4</v>
      </c>
      <c r="K22" s="38">
        <v>3.2</v>
      </c>
      <c r="L22" s="39">
        <v>28</v>
      </c>
    </row>
    <row r="23" spans="1:12" ht="43.15" customHeight="1">
      <c r="A23" s="53" t="s">
        <v>366</v>
      </c>
      <c r="B23" s="9" t="s">
        <v>365</v>
      </c>
      <c r="C23" s="10" t="s">
        <v>95</v>
      </c>
      <c r="D23" s="33">
        <v>2022</v>
      </c>
      <c r="E23" s="34">
        <v>0.8</v>
      </c>
      <c r="F23" s="35">
        <v>1.2</v>
      </c>
      <c r="G23" s="36">
        <v>5</v>
      </c>
      <c r="H23" s="29">
        <f t="shared" si="0"/>
        <v>19</v>
      </c>
      <c r="I23" s="37">
        <v>2021</v>
      </c>
      <c r="J23" s="34">
        <v>0.8</v>
      </c>
      <c r="K23" s="38">
        <v>0.8</v>
      </c>
      <c r="L23" s="39">
        <v>24</v>
      </c>
    </row>
    <row r="24" spans="1:12" ht="43.15" customHeight="1">
      <c r="A24" s="53" t="s">
        <v>364</v>
      </c>
      <c r="B24" s="9" t="s">
        <v>363</v>
      </c>
      <c r="C24" s="10" t="s">
        <v>95</v>
      </c>
      <c r="D24" s="33">
        <v>2022</v>
      </c>
      <c r="E24" s="34">
        <v>1.8</v>
      </c>
      <c r="F24" s="35">
        <v>1.9</v>
      </c>
      <c r="G24" s="36">
        <v>18</v>
      </c>
      <c r="H24" s="29">
        <f t="shared" si="0"/>
        <v>24</v>
      </c>
      <c r="I24" s="37">
        <v>2021</v>
      </c>
      <c r="J24" s="34">
        <v>1.7</v>
      </c>
      <c r="K24" s="38">
        <v>1.1000000000000001</v>
      </c>
      <c r="L24" s="39">
        <v>42</v>
      </c>
    </row>
    <row r="25" spans="1:12" ht="43.15" customHeight="1">
      <c r="A25" s="53" t="s">
        <v>362</v>
      </c>
      <c r="B25" s="9" t="s">
        <v>361</v>
      </c>
      <c r="C25" s="10" t="s">
        <v>95</v>
      </c>
      <c r="D25" s="33">
        <v>2022</v>
      </c>
      <c r="E25" s="34">
        <v>94.2</v>
      </c>
      <c r="F25" s="35">
        <v>87</v>
      </c>
      <c r="G25" s="36">
        <v>43</v>
      </c>
      <c r="H25" s="29">
        <f t="shared" si="0"/>
        <v>4</v>
      </c>
      <c r="I25" s="37">
        <v>2021</v>
      </c>
      <c r="J25" s="34">
        <v>93.7</v>
      </c>
      <c r="K25" s="38">
        <v>81.599999999999994</v>
      </c>
      <c r="L25" s="39">
        <v>47</v>
      </c>
    </row>
    <row r="26" spans="1:12" ht="43.15" customHeight="1">
      <c r="A26" s="53" t="s">
        <v>360</v>
      </c>
      <c r="B26" s="9" t="s">
        <v>359</v>
      </c>
      <c r="C26" s="10" t="s">
        <v>356</v>
      </c>
      <c r="D26" s="33">
        <v>2022</v>
      </c>
      <c r="E26" s="34">
        <v>160.9</v>
      </c>
      <c r="F26" s="35">
        <v>161.4</v>
      </c>
      <c r="G26" s="36">
        <v>10</v>
      </c>
      <c r="H26" s="29">
        <f t="shared" si="0"/>
        <v>3</v>
      </c>
      <c r="I26" s="37">
        <v>2021</v>
      </c>
      <c r="J26" s="34">
        <v>160.6</v>
      </c>
      <c r="K26" s="38">
        <v>161</v>
      </c>
      <c r="L26" s="39">
        <v>13</v>
      </c>
    </row>
    <row r="27" spans="1:12" ht="43.15" customHeight="1">
      <c r="A27" s="53" t="s">
        <v>358</v>
      </c>
      <c r="B27" s="9" t="s">
        <v>357</v>
      </c>
      <c r="C27" s="10" t="s">
        <v>356</v>
      </c>
      <c r="D27" s="33">
        <v>2022</v>
      </c>
      <c r="E27" s="34">
        <v>154.9</v>
      </c>
      <c r="F27" s="35">
        <v>155.5</v>
      </c>
      <c r="G27" s="36">
        <v>3</v>
      </c>
      <c r="H27" s="29">
        <f t="shared" si="0"/>
        <v>8</v>
      </c>
      <c r="I27" s="37">
        <v>2021</v>
      </c>
      <c r="J27" s="34">
        <v>155</v>
      </c>
      <c r="K27" s="38">
        <v>155.19999999999999</v>
      </c>
      <c r="L27" s="39">
        <v>11</v>
      </c>
    </row>
    <row r="28" spans="1:12" ht="43.15" customHeight="1">
      <c r="A28" s="53" t="s">
        <v>355</v>
      </c>
      <c r="B28" s="9" t="s">
        <v>354</v>
      </c>
      <c r="C28" s="10" t="s">
        <v>351</v>
      </c>
      <c r="D28" s="33">
        <v>2022</v>
      </c>
      <c r="E28" s="34">
        <v>50.6</v>
      </c>
      <c r="F28" s="35">
        <v>50.2</v>
      </c>
      <c r="G28" s="36">
        <v>34</v>
      </c>
      <c r="H28" s="29">
        <f t="shared" si="0"/>
        <v>-11</v>
      </c>
      <c r="I28" s="37">
        <v>2021</v>
      </c>
      <c r="J28" s="34">
        <v>50</v>
      </c>
      <c r="K28" s="38">
        <v>50.1</v>
      </c>
      <c r="L28" s="39">
        <v>23</v>
      </c>
    </row>
    <row r="29" spans="1:12" ht="43.15" customHeight="1">
      <c r="A29" s="53" t="s">
        <v>353</v>
      </c>
      <c r="B29" s="9" t="s">
        <v>352</v>
      </c>
      <c r="C29" s="10" t="s">
        <v>351</v>
      </c>
      <c r="D29" s="33">
        <v>2022</v>
      </c>
      <c r="E29" s="34">
        <v>47.7</v>
      </c>
      <c r="F29" s="35">
        <v>48</v>
      </c>
      <c r="G29" s="36">
        <v>14</v>
      </c>
      <c r="H29" s="29">
        <f t="shared" si="0"/>
        <v>8</v>
      </c>
      <c r="I29" s="37">
        <v>2021</v>
      </c>
      <c r="J29" s="34">
        <v>47.6</v>
      </c>
      <c r="K29" s="38">
        <v>47.7</v>
      </c>
      <c r="L29" s="39">
        <v>22</v>
      </c>
    </row>
    <row r="30" spans="1:12" ht="43.15" customHeight="1">
      <c r="A30" s="53" t="s">
        <v>350</v>
      </c>
      <c r="B30" s="9" t="s">
        <v>349</v>
      </c>
      <c r="C30" s="10" t="s">
        <v>304</v>
      </c>
      <c r="D30" s="33">
        <v>2022</v>
      </c>
      <c r="E30" s="34">
        <v>5.7</v>
      </c>
      <c r="F30" s="35">
        <v>7.6</v>
      </c>
      <c r="G30" s="36">
        <v>17</v>
      </c>
      <c r="H30" s="29">
        <f t="shared" si="0"/>
        <v>0</v>
      </c>
      <c r="I30" s="37">
        <v>2021</v>
      </c>
      <c r="J30" s="34">
        <v>5.7</v>
      </c>
      <c r="K30" s="38">
        <v>7.5</v>
      </c>
      <c r="L30" s="39">
        <v>17</v>
      </c>
    </row>
    <row r="31" spans="1:12" ht="43.15" customHeight="1">
      <c r="A31" s="53" t="s">
        <v>348</v>
      </c>
      <c r="B31" s="9" t="s">
        <v>347</v>
      </c>
      <c r="C31" s="10" t="s">
        <v>304</v>
      </c>
      <c r="D31" s="33">
        <v>2022</v>
      </c>
      <c r="E31" s="34">
        <v>84.2</v>
      </c>
      <c r="F31" s="35">
        <v>76.099999999999994</v>
      </c>
      <c r="G31" s="36">
        <v>38</v>
      </c>
      <c r="H31" s="29">
        <f t="shared" si="0"/>
        <v>-3</v>
      </c>
      <c r="I31" s="37">
        <v>2021</v>
      </c>
      <c r="J31" s="34">
        <v>83.1</v>
      </c>
      <c r="K31" s="38">
        <v>76.099999999999994</v>
      </c>
      <c r="L31" s="39">
        <v>35</v>
      </c>
    </row>
    <row r="32" spans="1:12" ht="43.15" customHeight="1">
      <c r="A32" s="53" t="s">
        <v>346</v>
      </c>
      <c r="B32" s="9" t="s">
        <v>345</v>
      </c>
      <c r="C32" s="10" t="s">
        <v>304</v>
      </c>
      <c r="D32" s="33">
        <v>2022</v>
      </c>
      <c r="E32" s="34">
        <v>0.8</v>
      </c>
      <c r="F32" s="35">
        <v>1.3</v>
      </c>
      <c r="G32" s="36">
        <v>16</v>
      </c>
      <c r="H32" s="29">
        <f t="shared" si="0"/>
        <v>-1</v>
      </c>
      <c r="I32" s="37">
        <v>2021</v>
      </c>
      <c r="J32" s="34">
        <v>0.8</v>
      </c>
      <c r="K32" s="38">
        <v>1.3</v>
      </c>
      <c r="L32" s="39">
        <v>15</v>
      </c>
    </row>
    <row r="33" spans="1:12" ht="43.15" customHeight="1">
      <c r="A33" s="53" t="s">
        <v>344</v>
      </c>
      <c r="B33" s="9" t="s">
        <v>343</v>
      </c>
      <c r="C33" s="10" t="s">
        <v>304</v>
      </c>
      <c r="D33" s="33">
        <v>2022</v>
      </c>
      <c r="E33" s="34">
        <v>54.2</v>
      </c>
      <c r="F33" s="35">
        <v>39.799999999999997</v>
      </c>
      <c r="G33" s="36">
        <v>46</v>
      </c>
      <c r="H33" s="29">
        <f t="shared" si="0"/>
        <v>0</v>
      </c>
      <c r="I33" s="37">
        <v>2021</v>
      </c>
      <c r="J33" s="34">
        <v>54.1</v>
      </c>
      <c r="K33" s="38">
        <v>39.6</v>
      </c>
      <c r="L33" s="39">
        <v>46</v>
      </c>
    </row>
    <row r="34" spans="1:12" ht="43.15" customHeight="1">
      <c r="A34" s="53" t="s">
        <v>342</v>
      </c>
      <c r="B34" s="9" t="s">
        <v>341</v>
      </c>
      <c r="C34" s="10" t="s">
        <v>304</v>
      </c>
      <c r="D34" s="33">
        <v>2022</v>
      </c>
      <c r="E34" s="34">
        <v>5.8</v>
      </c>
      <c r="F34" s="35">
        <v>5.3</v>
      </c>
      <c r="G34" s="36">
        <v>28</v>
      </c>
      <c r="H34" s="29">
        <f t="shared" si="0"/>
        <v>0</v>
      </c>
      <c r="I34" s="37">
        <v>2021</v>
      </c>
      <c r="J34" s="34">
        <v>5.8</v>
      </c>
      <c r="K34" s="38">
        <v>5.3</v>
      </c>
      <c r="L34" s="39">
        <v>28</v>
      </c>
    </row>
    <row r="35" spans="1:12" ht="43.15" customHeight="1">
      <c r="A35" s="53" t="s">
        <v>340</v>
      </c>
      <c r="B35" s="9" t="s">
        <v>339</v>
      </c>
      <c r="C35" s="10" t="s">
        <v>304</v>
      </c>
      <c r="D35" s="33">
        <v>2022</v>
      </c>
      <c r="E35" s="34">
        <v>85.5</v>
      </c>
      <c r="F35" s="35">
        <v>53.2</v>
      </c>
      <c r="G35" s="36">
        <v>32</v>
      </c>
      <c r="H35" s="29">
        <f t="shared" si="0"/>
        <v>-1</v>
      </c>
      <c r="I35" s="37">
        <v>2021</v>
      </c>
      <c r="J35" s="34">
        <v>84.8</v>
      </c>
      <c r="K35" s="38">
        <v>53.7</v>
      </c>
      <c r="L35" s="39">
        <v>31</v>
      </c>
    </row>
    <row r="36" spans="1:12" ht="43.15" customHeight="1">
      <c r="A36" s="53" t="s">
        <v>338</v>
      </c>
      <c r="B36" s="9" t="s">
        <v>337</v>
      </c>
      <c r="C36" s="10" t="s">
        <v>304</v>
      </c>
      <c r="D36" s="33">
        <v>2022</v>
      </c>
      <c r="E36" s="34">
        <v>55.1</v>
      </c>
      <c r="F36" s="35">
        <v>27.8</v>
      </c>
      <c r="G36" s="36">
        <v>36</v>
      </c>
      <c r="H36" s="29">
        <f t="shared" ref="H36:H57" si="1">L36-G36</f>
        <v>0</v>
      </c>
      <c r="I36" s="37">
        <v>2021</v>
      </c>
      <c r="J36" s="34">
        <v>55.2</v>
      </c>
      <c r="K36" s="38">
        <v>27.9</v>
      </c>
      <c r="L36" s="39">
        <v>36</v>
      </c>
    </row>
    <row r="37" spans="1:12" ht="43.15" customHeight="1">
      <c r="A37" s="53" t="s">
        <v>336</v>
      </c>
      <c r="B37" s="9" t="s">
        <v>335</v>
      </c>
      <c r="C37" s="10" t="s">
        <v>332</v>
      </c>
      <c r="D37" s="33">
        <v>2022</v>
      </c>
      <c r="E37" s="34">
        <v>999.6</v>
      </c>
      <c r="F37" s="35">
        <v>1152.9000000000001</v>
      </c>
      <c r="G37" s="36">
        <v>21</v>
      </c>
      <c r="H37" s="29">
        <f t="shared" si="1"/>
        <v>0</v>
      </c>
      <c r="I37" s="37">
        <v>2021</v>
      </c>
      <c r="J37" s="34">
        <v>1000.5</v>
      </c>
      <c r="K37" s="38">
        <v>1142.2</v>
      </c>
      <c r="L37" s="39">
        <v>21</v>
      </c>
    </row>
    <row r="38" spans="1:12" ht="43.15" customHeight="1">
      <c r="A38" s="53" t="s">
        <v>334</v>
      </c>
      <c r="B38" s="9" t="s">
        <v>333</v>
      </c>
      <c r="C38" s="10" t="s">
        <v>332</v>
      </c>
      <c r="D38" s="33">
        <v>2022</v>
      </c>
      <c r="E38" s="34">
        <v>257.60000000000002</v>
      </c>
      <c r="F38" s="35">
        <v>287.89999999999998</v>
      </c>
      <c r="G38" s="36">
        <v>25</v>
      </c>
      <c r="H38" s="29">
        <f t="shared" si="1"/>
        <v>0</v>
      </c>
      <c r="I38" s="37">
        <v>2021</v>
      </c>
      <c r="J38" s="34">
        <v>257.8</v>
      </c>
      <c r="K38" s="38">
        <v>285.3</v>
      </c>
      <c r="L38" s="39">
        <v>25</v>
      </c>
    </row>
    <row r="39" spans="1:12" ht="43.15" customHeight="1">
      <c r="A39" s="53" t="s">
        <v>331</v>
      </c>
      <c r="B39" s="9" t="s">
        <v>330</v>
      </c>
      <c r="C39" s="10" t="s">
        <v>148</v>
      </c>
      <c r="D39" s="33">
        <v>2022</v>
      </c>
      <c r="E39" s="34">
        <v>0.8</v>
      </c>
      <c r="F39" s="35">
        <v>1.7</v>
      </c>
      <c r="G39" s="36">
        <v>11</v>
      </c>
      <c r="H39" s="29">
        <f t="shared" si="1"/>
        <v>0</v>
      </c>
      <c r="I39" s="37">
        <v>2021</v>
      </c>
      <c r="J39" s="34">
        <v>1.2</v>
      </c>
      <c r="K39" s="38">
        <v>2.5</v>
      </c>
      <c r="L39" s="39">
        <v>11</v>
      </c>
    </row>
    <row r="40" spans="1:12" ht="43.15" customHeight="1">
      <c r="A40" s="53" t="s">
        <v>329</v>
      </c>
      <c r="B40" s="9" t="s">
        <v>328</v>
      </c>
      <c r="C40" s="10" t="s">
        <v>113</v>
      </c>
      <c r="D40" s="33">
        <v>2022</v>
      </c>
      <c r="E40" s="34">
        <v>262.10000000000002</v>
      </c>
      <c r="F40" s="35">
        <v>271.2</v>
      </c>
      <c r="G40" s="36">
        <v>22</v>
      </c>
      <c r="H40" s="29">
        <f t="shared" si="1"/>
        <v>2</v>
      </c>
      <c r="I40" s="37">
        <v>2020</v>
      </c>
      <c r="J40" s="34">
        <v>256.60000000000002</v>
      </c>
      <c r="K40" s="38">
        <v>257.89999999999998</v>
      </c>
      <c r="L40" s="39">
        <v>24</v>
      </c>
    </row>
    <row r="41" spans="1:12" ht="43.15" customHeight="1">
      <c r="A41" s="53" t="s">
        <v>327</v>
      </c>
      <c r="B41" s="9" t="s">
        <v>326</v>
      </c>
      <c r="C41" s="10" t="s">
        <v>113</v>
      </c>
      <c r="D41" s="33">
        <v>2022</v>
      </c>
      <c r="E41" s="34">
        <v>81.599999999999994</v>
      </c>
      <c r="F41" s="35">
        <v>58.6</v>
      </c>
      <c r="G41" s="36">
        <v>43</v>
      </c>
      <c r="H41" s="29">
        <f t="shared" si="1"/>
        <v>0</v>
      </c>
      <c r="I41" s="37">
        <v>2020</v>
      </c>
      <c r="J41" s="34">
        <v>82.5</v>
      </c>
      <c r="K41" s="38">
        <v>60.1</v>
      </c>
      <c r="L41" s="39">
        <v>43</v>
      </c>
    </row>
    <row r="42" spans="1:12" ht="43.15" customHeight="1">
      <c r="A42" s="53" t="s">
        <v>325</v>
      </c>
      <c r="B42" s="9" t="s">
        <v>324</v>
      </c>
      <c r="C42" s="10" t="s">
        <v>113</v>
      </c>
      <c r="D42" s="33">
        <v>2022</v>
      </c>
      <c r="E42" s="34">
        <v>991.4</v>
      </c>
      <c r="F42" s="35">
        <v>1164.8</v>
      </c>
      <c r="G42" s="36">
        <v>21</v>
      </c>
      <c r="H42" s="29">
        <f t="shared" si="1"/>
        <v>0</v>
      </c>
      <c r="I42" s="37">
        <v>2020</v>
      </c>
      <c r="J42" s="34">
        <v>988.6</v>
      </c>
      <c r="K42" s="38">
        <v>1124.5</v>
      </c>
      <c r="L42" s="39">
        <v>21</v>
      </c>
    </row>
    <row r="43" spans="1:12" ht="43.15" customHeight="1">
      <c r="A43" s="53" t="s">
        <v>323</v>
      </c>
      <c r="B43" s="9" t="s">
        <v>322</v>
      </c>
      <c r="C43" s="10" t="s">
        <v>113</v>
      </c>
      <c r="D43" s="33">
        <v>2020</v>
      </c>
      <c r="E43" s="34">
        <v>14.4</v>
      </c>
      <c r="F43" s="35">
        <v>13.7</v>
      </c>
      <c r="G43" s="36">
        <v>25</v>
      </c>
      <c r="H43" s="29">
        <f t="shared" si="1"/>
        <v>0</v>
      </c>
      <c r="I43" s="37">
        <v>2020</v>
      </c>
      <c r="J43" s="34">
        <v>14.4</v>
      </c>
      <c r="K43" s="38">
        <v>13.7</v>
      </c>
      <c r="L43" s="39">
        <v>25</v>
      </c>
    </row>
    <row r="44" spans="1:12" ht="43.15" customHeight="1">
      <c r="A44" s="53" t="s">
        <v>321</v>
      </c>
      <c r="B44" s="9" t="s">
        <v>320</v>
      </c>
      <c r="C44" s="10" t="s">
        <v>113</v>
      </c>
      <c r="D44" s="33">
        <v>2020</v>
      </c>
      <c r="E44" s="34">
        <v>70.8</v>
      </c>
      <c r="F44" s="35">
        <v>71.5</v>
      </c>
      <c r="G44" s="36">
        <v>18</v>
      </c>
      <c r="H44" s="29">
        <f t="shared" si="1"/>
        <v>0</v>
      </c>
      <c r="I44" s="37">
        <v>2020</v>
      </c>
      <c r="J44" s="34">
        <v>70.8</v>
      </c>
      <c r="K44" s="38">
        <v>71.5</v>
      </c>
      <c r="L44" s="39">
        <v>18</v>
      </c>
    </row>
    <row r="45" spans="1:12" ht="43.15" customHeight="1">
      <c r="A45" s="53" t="s">
        <v>319</v>
      </c>
      <c r="B45" s="9" t="s">
        <v>318</v>
      </c>
      <c r="C45" s="10" t="s">
        <v>113</v>
      </c>
      <c r="D45" s="33">
        <v>2022</v>
      </c>
      <c r="E45" s="34">
        <v>6.6</v>
      </c>
      <c r="F45" s="35">
        <v>8.1999999999999993</v>
      </c>
      <c r="G45" s="36">
        <v>5</v>
      </c>
      <c r="H45" s="29">
        <f t="shared" si="1"/>
        <v>0</v>
      </c>
      <c r="I45" s="37">
        <v>2021</v>
      </c>
      <c r="J45" s="34">
        <v>6.5</v>
      </c>
      <c r="K45" s="38">
        <v>8.1</v>
      </c>
      <c r="L45" s="39">
        <v>5</v>
      </c>
    </row>
    <row r="46" spans="1:12" ht="43.15" customHeight="1">
      <c r="A46" s="53" t="s">
        <v>317</v>
      </c>
      <c r="B46" s="9" t="s">
        <v>316</v>
      </c>
      <c r="C46" s="10" t="s">
        <v>113</v>
      </c>
      <c r="D46" s="33">
        <v>2022</v>
      </c>
      <c r="E46" s="34">
        <v>5.0999999999999996</v>
      </c>
      <c r="F46" s="35">
        <v>5.4</v>
      </c>
      <c r="G46" s="36">
        <v>24</v>
      </c>
      <c r="H46" s="29">
        <f t="shared" si="1"/>
        <v>0</v>
      </c>
      <c r="I46" s="37">
        <v>2021</v>
      </c>
      <c r="J46" s="34">
        <v>5.2</v>
      </c>
      <c r="K46" s="38">
        <v>5.5</v>
      </c>
      <c r="L46" s="39">
        <v>24</v>
      </c>
    </row>
    <row r="47" spans="1:12" ht="43.15" customHeight="1">
      <c r="A47" s="53" t="s">
        <v>315</v>
      </c>
      <c r="B47" s="9" t="s">
        <v>314</v>
      </c>
      <c r="C47" s="10" t="s">
        <v>113</v>
      </c>
      <c r="D47" s="33">
        <v>2022</v>
      </c>
      <c r="E47" s="34">
        <v>1</v>
      </c>
      <c r="F47" s="35">
        <v>1</v>
      </c>
      <c r="G47" s="36">
        <v>21</v>
      </c>
      <c r="H47" s="29">
        <f t="shared" si="1"/>
        <v>0</v>
      </c>
      <c r="I47" s="37">
        <v>2021</v>
      </c>
      <c r="J47" s="34">
        <v>1</v>
      </c>
      <c r="K47" s="38">
        <v>1.1000000000000001</v>
      </c>
      <c r="L47" s="39">
        <v>21</v>
      </c>
    </row>
    <row r="48" spans="1:12" ht="43.15" customHeight="1">
      <c r="A48" s="53" t="s">
        <v>313</v>
      </c>
      <c r="B48" s="9" t="s">
        <v>312</v>
      </c>
      <c r="C48" s="10" t="s">
        <v>63</v>
      </c>
      <c r="D48" s="33">
        <v>2022</v>
      </c>
      <c r="E48" s="34">
        <v>73.8</v>
      </c>
      <c r="F48" s="35">
        <v>74.8</v>
      </c>
      <c r="G48" s="36">
        <v>19</v>
      </c>
      <c r="H48" s="29">
        <f t="shared" si="1"/>
        <v>-8</v>
      </c>
      <c r="I48" s="37">
        <v>2021</v>
      </c>
      <c r="J48" s="34">
        <v>74.400000000000006</v>
      </c>
      <c r="K48" s="38">
        <v>76.3</v>
      </c>
      <c r="L48" s="39">
        <v>11</v>
      </c>
    </row>
    <row r="49" spans="1:12" ht="43.15" customHeight="1">
      <c r="A49" s="53" t="s">
        <v>311</v>
      </c>
      <c r="B49" s="9" t="s">
        <v>310</v>
      </c>
      <c r="C49" s="10" t="s">
        <v>309</v>
      </c>
      <c r="D49" s="33">
        <v>2022</v>
      </c>
      <c r="E49" s="34">
        <v>22.7</v>
      </c>
      <c r="F49" s="35">
        <v>23</v>
      </c>
      <c r="G49" s="36">
        <v>25</v>
      </c>
      <c r="H49" s="29">
        <f t="shared" si="1"/>
        <v>2</v>
      </c>
      <c r="I49" s="37">
        <v>2021</v>
      </c>
      <c r="J49" s="34">
        <v>22.9</v>
      </c>
      <c r="K49" s="38">
        <v>22.9</v>
      </c>
      <c r="L49" s="39">
        <v>27</v>
      </c>
    </row>
    <row r="50" spans="1:12" ht="43.15" customHeight="1">
      <c r="A50" s="53" t="s">
        <v>308</v>
      </c>
      <c r="B50" s="9" t="s">
        <v>307</v>
      </c>
      <c r="C50" s="10" t="s">
        <v>113</v>
      </c>
      <c r="D50" s="33">
        <v>2022</v>
      </c>
      <c r="E50" s="34">
        <v>48.3</v>
      </c>
      <c r="F50" s="35">
        <v>70.099999999999994</v>
      </c>
      <c r="G50" s="36">
        <v>10</v>
      </c>
      <c r="H50" s="29">
        <f t="shared" si="1"/>
        <v>2</v>
      </c>
      <c r="I50" s="37">
        <v>2020</v>
      </c>
      <c r="J50" s="34">
        <v>44.1</v>
      </c>
      <c r="K50" s="38">
        <v>63.2</v>
      </c>
      <c r="L50" s="39">
        <v>12</v>
      </c>
    </row>
    <row r="51" spans="1:12" ht="43.15" customHeight="1">
      <c r="A51" s="53" t="s">
        <v>306</v>
      </c>
      <c r="B51" s="9" t="s">
        <v>305</v>
      </c>
      <c r="C51" s="10" t="s">
        <v>304</v>
      </c>
      <c r="D51" s="33">
        <v>2020</v>
      </c>
      <c r="E51" s="34">
        <v>3.3</v>
      </c>
      <c r="F51" s="35">
        <v>6.7</v>
      </c>
      <c r="G51" s="36">
        <v>1</v>
      </c>
      <c r="H51" s="29">
        <f t="shared" si="1"/>
        <v>0</v>
      </c>
      <c r="I51" s="37">
        <v>2020</v>
      </c>
      <c r="J51" s="34">
        <v>3.3</v>
      </c>
      <c r="K51" s="38">
        <v>6.7</v>
      </c>
      <c r="L51" s="39">
        <v>1</v>
      </c>
    </row>
    <row r="52" spans="1:12" ht="43.15" customHeight="1">
      <c r="A52" s="53" t="s">
        <v>303</v>
      </c>
      <c r="B52" s="9" t="s">
        <v>302</v>
      </c>
      <c r="C52" s="10" t="s">
        <v>301</v>
      </c>
      <c r="D52" s="33">
        <v>2023</v>
      </c>
      <c r="E52" s="34">
        <v>5.3</v>
      </c>
      <c r="F52" s="35">
        <v>7.7</v>
      </c>
      <c r="G52" s="36">
        <v>15</v>
      </c>
      <c r="H52" s="29">
        <f t="shared" si="1"/>
        <v>0</v>
      </c>
      <c r="I52" s="37">
        <v>2022</v>
      </c>
      <c r="J52" s="34">
        <v>5.2</v>
      </c>
      <c r="K52" s="38">
        <v>7.6</v>
      </c>
      <c r="L52" s="39">
        <v>15</v>
      </c>
    </row>
    <row r="53" spans="1:12" ht="43.15" customHeight="1">
      <c r="A53" s="53" t="s">
        <v>300</v>
      </c>
      <c r="B53" s="9" t="s">
        <v>299</v>
      </c>
      <c r="C53" s="10" t="s">
        <v>298</v>
      </c>
      <c r="D53" s="33">
        <v>2022</v>
      </c>
      <c r="E53" s="34">
        <v>57.9</v>
      </c>
      <c r="F53" s="35">
        <v>42.8</v>
      </c>
      <c r="G53" s="36">
        <v>47</v>
      </c>
      <c r="H53" s="29">
        <f t="shared" si="1"/>
        <v>0</v>
      </c>
      <c r="I53" s="37">
        <v>2021</v>
      </c>
      <c r="J53" s="34">
        <v>49.4</v>
      </c>
      <c r="K53" s="38">
        <v>37.799999999999997</v>
      </c>
      <c r="L53" s="39">
        <v>47</v>
      </c>
    </row>
    <row r="54" spans="1:12" ht="43.15" customHeight="1">
      <c r="A54" s="53" t="s">
        <v>297</v>
      </c>
      <c r="B54" s="9" t="s">
        <v>296</v>
      </c>
      <c r="C54" s="10" t="s">
        <v>148</v>
      </c>
      <c r="D54" s="33">
        <v>2022</v>
      </c>
      <c r="E54" s="34">
        <v>49.9</v>
      </c>
      <c r="F54" s="35">
        <v>42.6</v>
      </c>
      <c r="G54" s="36">
        <v>45</v>
      </c>
      <c r="H54" s="29">
        <f t="shared" si="1"/>
        <v>0</v>
      </c>
      <c r="I54" s="37">
        <v>2021</v>
      </c>
      <c r="J54" s="34">
        <v>49.2</v>
      </c>
      <c r="K54" s="38">
        <v>41.7</v>
      </c>
      <c r="L54" s="39">
        <v>45</v>
      </c>
    </row>
    <row r="55" spans="1:12" ht="43.15" customHeight="1">
      <c r="A55" s="53" t="s">
        <v>295</v>
      </c>
      <c r="B55" s="9" t="s">
        <v>294</v>
      </c>
      <c r="C55" s="10" t="s">
        <v>148</v>
      </c>
      <c r="D55" s="33">
        <v>2022</v>
      </c>
      <c r="E55" s="34">
        <v>50.7</v>
      </c>
      <c r="F55" s="35">
        <v>29.8</v>
      </c>
      <c r="G55" s="36">
        <v>37</v>
      </c>
      <c r="H55" s="29">
        <f t="shared" si="1"/>
        <v>0</v>
      </c>
      <c r="I55" s="37">
        <v>2021</v>
      </c>
      <c r="J55" s="34">
        <v>50.3</v>
      </c>
      <c r="K55" s="38">
        <v>29.4</v>
      </c>
      <c r="L55" s="39">
        <v>37</v>
      </c>
    </row>
    <row r="56" spans="1:12" ht="43.15" customHeight="1">
      <c r="A56" s="53" t="s">
        <v>293</v>
      </c>
      <c r="B56" s="9" t="s">
        <v>292</v>
      </c>
      <c r="C56" s="10" t="s">
        <v>148</v>
      </c>
      <c r="D56" s="33">
        <v>2022</v>
      </c>
      <c r="E56" s="34">
        <v>38.1</v>
      </c>
      <c r="F56" s="35">
        <v>55</v>
      </c>
      <c r="G56" s="36">
        <v>5</v>
      </c>
      <c r="H56" s="29">
        <f t="shared" si="1"/>
        <v>1</v>
      </c>
      <c r="I56" s="37">
        <v>2021</v>
      </c>
      <c r="J56" s="34">
        <v>38.1</v>
      </c>
      <c r="K56" s="38">
        <v>54.2</v>
      </c>
      <c r="L56" s="39">
        <v>6</v>
      </c>
    </row>
    <row r="57" spans="1:12" ht="43.15" customHeight="1" thickBot="1">
      <c r="A57" s="53" t="s">
        <v>291</v>
      </c>
      <c r="B57" s="9" t="s">
        <v>290</v>
      </c>
      <c r="C57" s="10" t="s">
        <v>148</v>
      </c>
      <c r="D57" s="46">
        <v>2022</v>
      </c>
      <c r="E57" s="47">
        <v>38.700000000000003</v>
      </c>
      <c r="F57" s="48">
        <v>38.4</v>
      </c>
      <c r="G57" s="49">
        <v>19</v>
      </c>
      <c r="H57" s="29">
        <f t="shared" si="1"/>
        <v>1</v>
      </c>
      <c r="I57" s="50">
        <v>2021</v>
      </c>
      <c r="J57" s="47">
        <v>38.9</v>
      </c>
      <c r="K57" s="51">
        <v>38.200000000000003</v>
      </c>
      <c r="L57" s="52">
        <v>20</v>
      </c>
    </row>
    <row r="58" spans="1:12" ht="43.15" customHeight="1">
      <c r="A58" s="54" t="s">
        <v>94</v>
      </c>
    </row>
    <row r="59" spans="1:12" ht="43.15" customHeight="1"/>
    <row r="60" spans="1:12" ht="43.15" customHeight="1"/>
    <row r="61" spans="1:12" ht="43.15" customHeight="1"/>
    <row r="62" spans="1:12" ht="43.15" customHeight="1"/>
    <row r="63" spans="1:12" ht="43.15" customHeight="1"/>
    <row r="64" spans="1:12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4">
    <mergeCell ref="A2:A3"/>
    <mergeCell ref="B2:B3"/>
    <mergeCell ref="C2:C3"/>
    <mergeCell ref="D2:G2"/>
  </mergeCells>
  <phoneticPr fontId="2"/>
  <conditionalFormatting sqref="G4:G57">
    <cfRule type="cellIs" dxfId="15" priority="3" operator="lessThan">
      <formula>11</formula>
    </cfRule>
    <cfRule type="cellIs" dxfId="14" priority="4" operator="greaterThan">
      <formula>37</formula>
    </cfRule>
  </conditionalFormatting>
  <conditionalFormatting sqref="H4:H57">
    <cfRule type="cellIs" dxfId="13" priority="1" operator="lessThan">
      <formula>0</formula>
    </cfRule>
    <cfRule type="cellIs" dxfId="12" priority="2" operator="greaterThan">
      <formula>0</formula>
    </cfRule>
  </conditionalFormatting>
  <hyperlinks>
    <hyperlink ref="A58" r:id="rId1" xr:uid="{B775C848-B002-465B-8F64-9E80DE2223E6}"/>
  </hyperlinks>
  <pageMargins left="0.7" right="0.7" top="0.41" bottom="0.22" header="0.3" footer="0.3"/>
  <pageSetup paperSize="9" scale="31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F9A0-7FC2-4A68-9743-125D44513794}">
  <sheetPr>
    <pageSetUpPr fitToPage="1"/>
  </sheetPr>
  <dimension ref="A1:L99"/>
  <sheetViews>
    <sheetView view="pageBreakPreview" zoomScale="60" zoomScaleNormal="55" workbookViewId="0">
      <pane xSplit="3" ySplit="3" topLeftCell="D30" activePane="bottomRight" state="frozen"/>
      <selection pane="topRight" activeCell="E1" sqref="E1"/>
      <selection pane="bottomLeft" activeCell="A4" sqref="A4"/>
      <selection pane="bottomRight" activeCell="G43" sqref="G43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37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173</v>
      </c>
      <c r="B1" s="1"/>
      <c r="C1" s="1"/>
      <c r="D1" s="2"/>
      <c r="E1" s="3"/>
      <c r="F1" s="3"/>
    </row>
    <row r="2" spans="1:12" ht="24.6" customHeight="1">
      <c r="A2" s="188" t="s">
        <v>0</v>
      </c>
      <c r="B2" s="190" t="s">
        <v>1</v>
      </c>
      <c r="C2" s="192" t="s">
        <v>2</v>
      </c>
      <c r="D2" s="167" t="s">
        <v>172</v>
      </c>
      <c r="E2" s="168"/>
      <c r="F2" s="168"/>
      <c r="G2" s="169"/>
      <c r="H2" s="14" t="s">
        <v>89</v>
      </c>
      <c r="I2" s="15" t="s">
        <v>93</v>
      </c>
      <c r="J2" s="16"/>
      <c r="K2" s="16"/>
      <c r="L2" s="17"/>
    </row>
    <row r="3" spans="1:12" s="5" customFormat="1" ht="25.15" customHeight="1" thickBot="1">
      <c r="A3" s="189"/>
      <c r="B3" s="191"/>
      <c r="C3" s="193"/>
      <c r="D3" s="18" t="s">
        <v>3</v>
      </c>
      <c r="E3" s="19" t="s">
        <v>4</v>
      </c>
      <c r="F3" s="19" t="s">
        <v>5</v>
      </c>
      <c r="G3" s="20" t="s">
        <v>171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170</v>
      </c>
      <c r="B4" s="7" t="s">
        <v>169</v>
      </c>
      <c r="C4" s="8" t="s">
        <v>113</v>
      </c>
      <c r="D4" s="25">
        <v>2022</v>
      </c>
      <c r="E4" s="59">
        <v>16.2</v>
      </c>
      <c r="F4" s="60">
        <v>5.61</v>
      </c>
      <c r="G4" s="28">
        <v>45</v>
      </c>
      <c r="H4" s="29">
        <f t="shared" ref="H4:H38" si="0">L4-G4</f>
        <v>0</v>
      </c>
      <c r="I4" s="30">
        <v>2021</v>
      </c>
      <c r="J4" s="59">
        <v>16.239999999999998</v>
      </c>
      <c r="K4" s="58">
        <v>5.54</v>
      </c>
      <c r="L4" s="32">
        <v>45</v>
      </c>
    </row>
    <row r="5" spans="1:12" ht="43.15" customHeight="1">
      <c r="A5" s="53" t="s">
        <v>168</v>
      </c>
      <c r="B5" s="9" t="s">
        <v>167</v>
      </c>
      <c r="C5" s="10" t="s">
        <v>113</v>
      </c>
      <c r="D5" s="33">
        <v>2022</v>
      </c>
      <c r="E5" s="40">
        <v>0.71</v>
      </c>
      <c r="F5" s="41">
        <v>0.19</v>
      </c>
      <c r="G5" s="36">
        <v>43</v>
      </c>
      <c r="H5" s="29">
        <f t="shared" si="0"/>
        <v>1</v>
      </c>
      <c r="I5" s="37">
        <v>2021</v>
      </c>
      <c r="J5" s="40">
        <v>0.75</v>
      </c>
      <c r="K5" s="42">
        <v>0.19</v>
      </c>
      <c r="L5" s="39">
        <v>44</v>
      </c>
    </row>
    <row r="6" spans="1:12" ht="43.15" customHeight="1">
      <c r="A6" s="53" t="s">
        <v>166</v>
      </c>
      <c r="B6" s="9" t="s">
        <v>165</v>
      </c>
      <c r="C6" s="10" t="s">
        <v>113</v>
      </c>
      <c r="D6" s="33">
        <v>2022</v>
      </c>
      <c r="E6" s="40">
        <v>13.66</v>
      </c>
      <c r="F6" s="41">
        <v>4.51</v>
      </c>
      <c r="G6" s="36">
        <v>45</v>
      </c>
      <c r="H6" s="29">
        <f t="shared" si="0"/>
        <v>0</v>
      </c>
      <c r="I6" s="37">
        <v>2021</v>
      </c>
      <c r="J6" s="40">
        <v>13.62</v>
      </c>
      <c r="K6" s="42">
        <v>4.42</v>
      </c>
      <c r="L6" s="39">
        <v>45</v>
      </c>
    </row>
    <row r="7" spans="1:12" ht="43.15" customHeight="1">
      <c r="A7" s="53" t="s">
        <v>164</v>
      </c>
      <c r="B7" s="9" t="s">
        <v>163</v>
      </c>
      <c r="C7" s="10" t="s">
        <v>113</v>
      </c>
      <c r="D7" s="33">
        <v>2022</v>
      </c>
      <c r="E7" s="40">
        <v>13.9</v>
      </c>
      <c r="F7" s="41">
        <v>4.25</v>
      </c>
      <c r="G7" s="36">
        <v>45</v>
      </c>
      <c r="H7" s="29">
        <f t="shared" si="0"/>
        <v>0</v>
      </c>
      <c r="I7" s="37">
        <v>2021</v>
      </c>
      <c r="J7" s="40">
        <v>13.92</v>
      </c>
      <c r="K7" s="42">
        <v>4.1900000000000004</v>
      </c>
      <c r="L7" s="39">
        <v>45</v>
      </c>
    </row>
    <row r="8" spans="1:12" ht="43.15" customHeight="1">
      <c r="A8" s="53" t="s">
        <v>162</v>
      </c>
      <c r="B8" s="9" t="s">
        <v>161</v>
      </c>
      <c r="C8" s="10" t="s">
        <v>113</v>
      </c>
      <c r="D8" s="33">
        <v>2022</v>
      </c>
      <c r="E8" s="40">
        <v>3.38</v>
      </c>
      <c r="F8" s="41">
        <v>1.06</v>
      </c>
      <c r="G8" s="36">
        <v>45</v>
      </c>
      <c r="H8" s="29">
        <f t="shared" si="0"/>
        <v>0</v>
      </c>
      <c r="I8" s="37">
        <v>2021</v>
      </c>
      <c r="J8" s="40">
        <v>3.31</v>
      </c>
      <c r="K8" s="42">
        <v>1.01</v>
      </c>
      <c r="L8" s="39">
        <v>45</v>
      </c>
    </row>
    <row r="9" spans="1:12" ht="43.15" customHeight="1">
      <c r="A9" s="53" t="s">
        <v>160</v>
      </c>
      <c r="B9" s="9" t="s">
        <v>159</v>
      </c>
      <c r="C9" s="10" t="s">
        <v>113</v>
      </c>
      <c r="D9" s="33">
        <v>2021</v>
      </c>
      <c r="E9" s="34">
        <v>29.1</v>
      </c>
      <c r="F9" s="35">
        <v>9.8000000000000007</v>
      </c>
      <c r="G9" s="36">
        <v>45</v>
      </c>
      <c r="H9" s="29">
        <f t="shared" si="0"/>
        <v>0</v>
      </c>
      <c r="I9" s="37">
        <v>2020</v>
      </c>
      <c r="J9" s="34">
        <v>29.8</v>
      </c>
      <c r="K9" s="38">
        <v>9.9</v>
      </c>
      <c r="L9" s="39">
        <v>45</v>
      </c>
    </row>
    <row r="10" spans="1:12" ht="43.15" customHeight="1">
      <c r="A10" s="53" t="s">
        <v>158</v>
      </c>
      <c r="B10" s="9" t="s">
        <v>157</v>
      </c>
      <c r="C10" s="10" t="s">
        <v>113</v>
      </c>
      <c r="D10" s="33">
        <v>2022</v>
      </c>
      <c r="E10" s="34">
        <v>38.799999999999997</v>
      </c>
      <c r="F10" s="35">
        <v>46.3</v>
      </c>
      <c r="G10" s="36">
        <v>15</v>
      </c>
      <c r="H10" s="29">
        <f t="shared" si="0"/>
        <v>0</v>
      </c>
      <c r="I10" s="37">
        <v>2021</v>
      </c>
      <c r="J10" s="34">
        <v>39.1</v>
      </c>
      <c r="K10" s="38">
        <v>46.8</v>
      </c>
      <c r="L10" s="39">
        <v>15</v>
      </c>
    </row>
    <row r="11" spans="1:12" ht="64.5" customHeight="1">
      <c r="A11" s="53" t="s">
        <v>156</v>
      </c>
      <c r="B11" s="9" t="s">
        <v>155</v>
      </c>
      <c r="C11" s="10" t="s">
        <v>148</v>
      </c>
      <c r="D11" s="33">
        <v>2022</v>
      </c>
      <c r="E11" s="34">
        <v>11.5</v>
      </c>
      <c r="F11" s="35">
        <v>23.7</v>
      </c>
      <c r="G11" s="36">
        <v>16</v>
      </c>
      <c r="H11" s="29">
        <f t="shared" si="0"/>
        <v>0</v>
      </c>
      <c r="I11" s="37">
        <v>2021</v>
      </c>
      <c r="J11" s="34">
        <v>11.3</v>
      </c>
      <c r="K11" s="38">
        <v>23.8</v>
      </c>
      <c r="L11" s="39">
        <v>16</v>
      </c>
    </row>
    <row r="12" spans="1:12" ht="43.15" customHeight="1">
      <c r="A12" s="53" t="s">
        <v>154</v>
      </c>
      <c r="B12" s="9" t="s">
        <v>153</v>
      </c>
      <c r="C12" s="10" t="s">
        <v>148</v>
      </c>
      <c r="D12" s="33">
        <v>2022</v>
      </c>
      <c r="E12" s="34">
        <v>80.2</v>
      </c>
      <c r="F12" s="35">
        <v>54.5</v>
      </c>
      <c r="G12" s="36">
        <v>43</v>
      </c>
      <c r="H12" s="29">
        <f t="shared" si="0"/>
        <v>0</v>
      </c>
      <c r="I12" s="37">
        <v>2021</v>
      </c>
      <c r="J12" s="34">
        <v>78.400000000000006</v>
      </c>
      <c r="K12" s="38">
        <v>52.5</v>
      </c>
      <c r="L12" s="39">
        <v>43</v>
      </c>
    </row>
    <row r="13" spans="1:12" ht="43.15" customHeight="1">
      <c r="A13" s="53" t="s">
        <v>152</v>
      </c>
      <c r="B13" s="9" t="s">
        <v>151</v>
      </c>
      <c r="C13" s="10" t="s">
        <v>148</v>
      </c>
      <c r="D13" s="33">
        <v>2022</v>
      </c>
      <c r="E13" s="34">
        <v>23.4</v>
      </c>
      <c r="F13" s="35">
        <v>29.4</v>
      </c>
      <c r="G13" s="36">
        <v>11</v>
      </c>
      <c r="H13" s="29">
        <f t="shared" si="0"/>
        <v>-1</v>
      </c>
      <c r="I13" s="37">
        <v>2021</v>
      </c>
      <c r="J13" s="34">
        <v>23.2</v>
      </c>
      <c r="K13" s="38">
        <v>29.2</v>
      </c>
      <c r="L13" s="39">
        <v>10</v>
      </c>
    </row>
    <row r="14" spans="1:12" ht="43.15" customHeight="1">
      <c r="A14" s="53" t="s">
        <v>150</v>
      </c>
      <c r="B14" s="9" t="s">
        <v>149</v>
      </c>
      <c r="C14" s="10" t="s">
        <v>148</v>
      </c>
      <c r="D14" s="33">
        <v>2022</v>
      </c>
      <c r="E14" s="40">
        <v>11.2</v>
      </c>
      <c r="F14" s="41">
        <v>16.47</v>
      </c>
      <c r="G14" s="36">
        <v>4</v>
      </c>
      <c r="H14" s="29">
        <f t="shared" si="0"/>
        <v>0</v>
      </c>
      <c r="I14" s="37">
        <v>2021</v>
      </c>
      <c r="J14" s="40">
        <v>11.07</v>
      </c>
      <c r="K14" s="42">
        <v>16.579999999999998</v>
      </c>
      <c r="L14" s="39">
        <v>4</v>
      </c>
    </row>
    <row r="15" spans="1:12" ht="43.15" customHeight="1">
      <c r="A15" s="53" t="s">
        <v>147</v>
      </c>
      <c r="B15" s="9" t="s">
        <v>146</v>
      </c>
      <c r="C15" s="10" t="s">
        <v>113</v>
      </c>
      <c r="D15" s="33">
        <v>2022</v>
      </c>
      <c r="E15" s="34">
        <v>9.5</v>
      </c>
      <c r="F15" s="35">
        <v>30.8</v>
      </c>
      <c r="G15" s="36">
        <v>8</v>
      </c>
      <c r="H15" s="29">
        <f t="shared" si="0"/>
        <v>0</v>
      </c>
      <c r="I15" s="37">
        <v>2021</v>
      </c>
      <c r="J15" s="34">
        <v>9.3000000000000007</v>
      </c>
      <c r="K15" s="38">
        <v>33.299999999999997</v>
      </c>
      <c r="L15" s="39">
        <v>8</v>
      </c>
    </row>
    <row r="16" spans="1:12" ht="43.15" customHeight="1">
      <c r="A16" s="53" t="s">
        <v>145</v>
      </c>
      <c r="B16" s="9" t="s">
        <v>144</v>
      </c>
      <c r="C16" s="10" t="s">
        <v>113</v>
      </c>
      <c r="D16" s="33">
        <v>2022</v>
      </c>
      <c r="E16" s="34">
        <v>8.9</v>
      </c>
      <c r="F16" s="35">
        <v>29.6</v>
      </c>
      <c r="G16" s="36">
        <v>8</v>
      </c>
      <c r="H16" s="29">
        <f t="shared" si="0"/>
        <v>0</v>
      </c>
      <c r="I16" s="37">
        <v>2021</v>
      </c>
      <c r="J16" s="34">
        <v>8.6999999999999993</v>
      </c>
      <c r="K16" s="38">
        <v>31.6</v>
      </c>
      <c r="L16" s="39">
        <v>8</v>
      </c>
    </row>
    <row r="17" spans="1:12" ht="43.15" customHeight="1">
      <c r="A17" s="53" t="s">
        <v>143</v>
      </c>
      <c r="B17" s="9" t="s">
        <v>142</v>
      </c>
      <c r="C17" s="10" t="s">
        <v>113</v>
      </c>
      <c r="D17" s="33">
        <v>2022</v>
      </c>
      <c r="E17" s="34">
        <v>39.1</v>
      </c>
      <c r="F17" s="35">
        <v>30.1</v>
      </c>
      <c r="G17" s="36">
        <v>42</v>
      </c>
      <c r="H17" s="29">
        <f t="shared" si="0"/>
        <v>0</v>
      </c>
      <c r="I17" s="37">
        <v>2021</v>
      </c>
      <c r="J17" s="34">
        <v>38</v>
      </c>
      <c r="K17" s="38">
        <v>29.3</v>
      </c>
      <c r="L17" s="39">
        <v>42</v>
      </c>
    </row>
    <row r="18" spans="1:12" ht="43.15" customHeight="1">
      <c r="A18" s="53" t="s">
        <v>141</v>
      </c>
      <c r="B18" s="9" t="s">
        <v>140</v>
      </c>
      <c r="C18" s="10" t="s">
        <v>113</v>
      </c>
      <c r="D18" s="33">
        <v>2022</v>
      </c>
      <c r="E18" s="34">
        <v>34.4</v>
      </c>
      <c r="F18" s="35">
        <v>26.5</v>
      </c>
      <c r="G18" s="36">
        <v>42</v>
      </c>
      <c r="H18" s="29">
        <f t="shared" si="0"/>
        <v>0</v>
      </c>
      <c r="I18" s="37">
        <v>2021</v>
      </c>
      <c r="J18" s="34">
        <v>34.299999999999997</v>
      </c>
      <c r="K18" s="38">
        <v>26.5</v>
      </c>
      <c r="L18" s="39">
        <v>42</v>
      </c>
    </row>
    <row r="19" spans="1:12" ht="43.15" customHeight="1">
      <c r="A19" s="53" t="s">
        <v>139</v>
      </c>
      <c r="B19" s="9" t="s">
        <v>138</v>
      </c>
      <c r="C19" s="10" t="s">
        <v>113</v>
      </c>
      <c r="D19" s="33">
        <v>2022</v>
      </c>
      <c r="E19" s="34">
        <v>182</v>
      </c>
      <c r="F19" s="35">
        <v>246.5</v>
      </c>
      <c r="G19" s="36">
        <v>21</v>
      </c>
      <c r="H19" s="29">
        <f t="shared" si="0"/>
        <v>0</v>
      </c>
      <c r="I19" s="37">
        <v>2021</v>
      </c>
      <c r="J19" s="34">
        <v>184.1</v>
      </c>
      <c r="K19" s="38">
        <v>243.3</v>
      </c>
      <c r="L19" s="39">
        <v>21</v>
      </c>
    </row>
    <row r="20" spans="1:12" ht="43.15" customHeight="1">
      <c r="A20" s="53" t="s">
        <v>137</v>
      </c>
      <c r="B20" s="9" t="s">
        <v>136</v>
      </c>
      <c r="C20" s="10" t="s">
        <v>113</v>
      </c>
      <c r="D20" s="33">
        <v>2022</v>
      </c>
      <c r="E20" s="40">
        <v>33.450000000000003</v>
      </c>
      <c r="F20" s="41">
        <v>31.06</v>
      </c>
      <c r="G20" s="36">
        <v>31</v>
      </c>
      <c r="H20" s="29">
        <f t="shared" si="0"/>
        <v>7</v>
      </c>
      <c r="I20" s="37">
        <v>2021</v>
      </c>
      <c r="J20" s="40">
        <v>33.15</v>
      </c>
      <c r="K20" s="42">
        <v>30.16</v>
      </c>
      <c r="L20" s="39">
        <v>38</v>
      </c>
    </row>
    <row r="21" spans="1:12" ht="43.15" customHeight="1">
      <c r="A21" s="53" t="s">
        <v>135</v>
      </c>
      <c r="B21" s="9" t="s">
        <v>134</v>
      </c>
      <c r="C21" s="10" t="s">
        <v>131</v>
      </c>
      <c r="D21" s="33">
        <v>2022</v>
      </c>
      <c r="E21" s="34">
        <v>21.6</v>
      </c>
      <c r="F21" s="35">
        <v>20.8</v>
      </c>
      <c r="G21" s="36">
        <v>27</v>
      </c>
      <c r="H21" s="29">
        <f t="shared" si="0"/>
        <v>-4</v>
      </c>
      <c r="I21" s="37">
        <v>2021</v>
      </c>
      <c r="J21" s="34">
        <v>21.6</v>
      </c>
      <c r="K21" s="38">
        <v>21.9</v>
      </c>
      <c r="L21" s="39">
        <v>23</v>
      </c>
    </row>
    <row r="22" spans="1:12" ht="43.15" customHeight="1">
      <c r="A22" s="53" t="s">
        <v>133</v>
      </c>
      <c r="B22" s="9" t="s">
        <v>132</v>
      </c>
      <c r="C22" s="10" t="s">
        <v>131</v>
      </c>
      <c r="D22" s="33">
        <v>2021</v>
      </c>
      <c r="E22" s="34">
        <v>4.5</v>
      </c>
      <c r="F22" s="35">
        <v>3.9</v>
      </c>
      <c r="G22" s="36">
        <v>29</v>
      </c>
      <c r="H22" s="29">
        <f t="shared" si="0"/>
        <v>0</v>
      </c>
      <c r="I22" s="37">
        <v>2021</v>
      </c>
      <c r="J22" s="34">
        <v>4.5</v>
      </c>
      <c r="K22" s="38">
        <v>3.9</v>
      </c>
      <c r="L22" s="39">
        <v>29</v>
      </c>
    </row>
    <row r="23" spans="1:12" ht="43.15" customHeight="1">
      <c r="A23" s="53" t="s">
        <v>130</v>
      </c>
      <c r="B23" s="9" t="s">
        <v>129</v>
      </c>
      <c r="C23" s="10" t="s">
        <v>128</v>
      </c>
      <c r="D23" s="33">
        <v>2021</v>
      </c>
      <c r="E23" s="43">
        <v>359</v>
      </c>
      <c r="F23" s="44">
        <v>358</v>
      </c>
      <c r="G23" s="36">
        <v>28</v>
      </c>
      <c r="H23" s="29">
        <f t="shared" si="0"/>
        <v>0</v>
      </c>
      <c r="I23" s="37">
        <v>2020</v>
      </c>
      <c r="J23" s="43">
        <v>341</v>
      </c>
      <c r="K23" s="45">
        <v>339</v>
      </c>
      <c r="L23" s="39">
        <v>28</v>
      </c>
    </row>
    <row r="24" spans="1:12" ht="43.15" customHeight="1">
      <c r="A24" s="53" t="s">
        <v>127</v>
      </c>
      <c r="B24" s="9" t="s">
        <v>126</v>
      </c>
      <c r="C24" s="10" t="s">
        <v>104</v>
      </c>
      <c r="D24" s="33">
        <v>2022</v>
      </c>
      <c r="E24" s="43">
        <v>951767</v>
      </c>
      <c r="F24" s="44">
        <v>914907</v>
      </c>
      <c r="G24" s="36">
        <v>29</v>
      </c>
      <c r="H24" s="29">
        <f t="shared" si="0"/>
        <v>-2</v>
      </c>
      <c r="I24" s="37">
        <v>2021</v>
      </c>
      <c r="J24" s="43">
        <v>940512</v>
      </c>
      <c r="K24" s="45">
        <v>918020</v>
      </c>
      <c r="L24" s="39">
        <v>27</v>
      </c>
    </row>
    <row r="25" spans="1:12" ht="43.15" customHeight="1">
      <c r="A25" s="53" t="s">
        <v>125</v>
      </c>
      <c r="B25" s="9" t="s">
        <v>124</v>
      </c>
      <c r="C25" s="10" t="s">
        <v>113</v>
      </c>
      <c r="D25" s="33">
        <v>2021</v>
      </c>
      <c r="E25" s="34">
        <v>232.6</v>
      </c>
      <c r="F25" s="35">
        <v>195.3</v>
      </c>
      <c r="G25" s="36">
        <v>45</v>
      </c>
      <c r="H25" s="29">
        <f t="shared" si="0"/>
        <v>0</v>
      </c>
      <c r="I25" s="37">
        <v>2020</v>
      </c>
      <c r="J25" s="34">
        <v>241.5</v>
      </c>
      <c r="K25" s="38">
        <v>200.1</v>
      </c>
      <c r="L25" s="39">
        <v>45</v>
      </c>
    </row>
    <row r="26" spans="1:12" ht="43.15" customHeight="1">
      <c r="A26" s="53" t="s">
        <v>123</v>
      </c>
      <c r="B26" s="9" t="s">
        <v>122</v>
      </c>
      <c r="C26" s="10" t="s">
        <v>113</v>
      </c>
      <c r="D26" s="33">
        <v>2021</v>
      </c>
      <c r="E26" s="34">
        <v>123.9</v>
      </c>
      <c r="F26" s="35">
        <v>95.6</v>
      </c>
      <c r="G26" s="36">
        <v>42</v>
      </c>
      <c r="H26" s="29">
        <f t="shared" si="0"/>
        <v>0</v>
      </c>
      <c r="I26" s="37">
        <v>2020</v>
      </c>
      <c r="J26" s="34">
        <v>132.1</v>
      </c>
      <c r="K26" s="38">
        <v>101.1</v>
      </c>
      <c r="L26" s="39">
        <v>42</v>
      </c>
    </row>
    <row r="27" spans="1:12" ht="43.15" customHeight="1">
      <c r="A27" s="53" t="s">
        <v>121</v>
      </c>
      <c r="B27" s="9" t="s">
        <v>120</v>
      </c>
      <c r="C27" s="10" t="s">
        <v>113</v>
      </c>
      <c r="D27" s="33">
        <v>2022</v>
      </c>
      <c r="E27" s="34">
        <v>193.2</v>
      </c>
      <c r="F27" s="35">
        <v>170.9</v>
      </c>
      <c r="G27" s="36">
        <v>46</v>
      </c>
      <c r="H27" s="29">
        <f t="shared" si="0"/>
        <v>0</v>
      </c>
      <c r="I27" s="37">
        <v>2021</v>
      </c>
      <c r="J27" s="34">
        <v>202.1</v>
      </c>
      <c r="K27" s="38">
        <v>179</v>
      </c>
      <c r="L27" s="39">
        <v>46</v>
      </c>
    </row>
    <row r="28" spans="1:12" ht="43.15" customHeight="1">
      <c r="A28" s="53" t="s">
        <v>119</v>
      </c>
      <c r="B28" s="9" t="s">
        <v>118</v>
      </c>
      <c r="C28" s="10" t="s">
        <v>95</v>
      </c>
      <c r="D28" s="33">
        <v>2022</v>
      </c>
      <c r="E28" s="40">
        <v>11003.35</v>
      </c>
      <c r="F28" s="41">
        <v>10874</v>
      </c>
      <c r="G28" s="36">
        <v>34</v>
      </c>
      <c r="H28" s="29">
        <f t="shared" si="0"/>
        <v>-1</v>
      </c>
      <c r="I28" s="37">
        <v>2021</v>
      </c>
      <c r="J28" s="40">
        <v>10744.55</v>
      </c>
      <c r="K28" s="42">
        <v>10595.11</v>
      </c>
      <c r="L28" s="39">
        <v>33</v>
      </c>
    </row>
    <row r="29" spans="1:12" ht="43.15" customHeight="1">
      <c r="A29" s="53" t="s">
        <v>117</v>
      </c>
      <c r="B29" s="9" t="s">
        <v>116</v>
      </c>
      <c r="C29" s="10" t="s">
        <v>104</v>
      </c>
      <c r="D29" s="33">
        <v>2022</v>
      </c>
      <c r="E29" s="43">
        <v>318289</v>
      </c>
      <c r="F29" s="44">
        <v>358971</v>
      </c>
      <c r="G29" s="36">
        <v>12</v>
      </c>
      <c r="H29" s="29">
        <f t="shared" si="0"/>
        <v>1</v>
      </c>
      <c r="I29" s="37">
        <v>2021</v>
      </c>
      <c r="J29" s="43">
        <v>310572</v>
      </c>
      <c r="K29" s="45">
        <v>345912</v>
      </c>
      <c r="L29" s="39">
        <v>13</v>
      </c>
    </row>
    <row r="30" spans="1:12" ht="43.15" customHeight="1">
      <c r="A30" s="53" t="s">
        <v>115</v>
      </c>
      <c r="B30" s="9" t="s">
        <v>114</v>
      </c>
      <c r="C30" s="10" t="s">
        <v>113</v>
      </c>
      <c r="D30" s="33">
        <v>2022</v>
      </c>
      <c r="E30" s="34">
        <v>315.7</v>
      </c>
      <c r="F30" s="35">
        <v>369.7</v>
      </c>
      <c r="G30" s="36">
        <v>13</v>
      </c>
      <c r="H30" s="29">
        <f t="shared" si="0"/>
        <v>0</v>
      </c>
      <c r="I30" s="37">
        <v>2021</v>
      </c>
      <c r="J30" s="34">
        <v>320.8</v>
      </c>
      <c r="K30" s="38">
        <v>379.8</v>
      </c>
      <c r="L30" s="39">
        <v>13</v>
      </c>
    </row>
    <row r="31" spans="1:12" ht="43.15" customHeight="1">
      <c r="A31" s="53" t="s">
        <v>112</v>
      </c>
      <c r="B31" s="9" t="s">
        <v>111</v>
      </c>
      <c r="C31" s="10" t="s">
        <v>95</v>
      </c>
      <c r="D31" s="33">
        <v>2022</v>
      </c>
      <c r="E31" s="40">
        <v>7762.69</v>
      </c>
      <c r="F31" s="41">
        <v>7554.43</v>
      </c>
      <c r="G31" s="36">
        <v>38</v>
      </c>
      <c r="H31" s="29">
        <f t="shared" si="0"/>
        <v>2</v>
      </c>
      <c r="I31" s="37">
        <v>2021</v>
      </c>
      <c r="J31" s="40">
        <v>7439.01</v>
      </c>
      <c r="K31" s="42">
        <v>7168.08</v>
      </c>
      <c r="L31" s="39">
        <v>40</v>
      </c>
    </row>
    <row r="32" spans="1:12" ht="43.15" customHeight="1">
      <c r="A32" s="53" t="s">
        <v>110</v>
      </c>
      <c r="B32" s="9" t="s">
        <v>109</v>
      </c>
      <c r="C32" s="10" t="s">
        <v>95</v>
      </c>
      <c r="D32" s="33">
        <v>2022</v>
      </c>
      <c r="E32" s="40">
        <v>8459.2800000000007</v>
      </c>
      <c r="F32" s="41">
        <v>8534.18</v>
      </c>
      <c r="G32" s="36">
        <v>22</v>
      </c>
      <c r="H32" s="29">
        <f t="shared" si="0"/>
        <v>6</v>
      </c>
      <c r="I32" s="37">
        <v>2021</v>
      </c>
      <c r="J32" s="40">
        <v>7893.53</v>
      </c>
      <c r="K32" s="42">
        <v>7815.3</v>
      </c>
      <c r="L32" s="39">
        <v>28</v>
      </c>
    </row>
    <row r="33" spans="1:12" ht="43.15" customHeight="1">
      <c r="A33" s="53" t="s">
        <v>108</v>
      </c>
      <c r="B33" s="9" t="s">
        <v>107</v>
      </c>
      <c r="C33" s="10" t="s">
        <v>104</v>
      </c>
      <c r="D33" s="33">
        <v>2022</v>
      </c>
      <c r="E33" s="43">
        <v>186669</v>
      </c>
      <c r="F33" s="44">
        <v>187241</v>
      </c>
      <c r="G33" s="36">
        <v>27</v>
      </c>
      <c r="H33" s="29">
        <f t="shared" si="0"/>
        <v>4</v>
      </c>
      <c r="I33" s="37">
        <v>2021</v>
      </c>
      <c r="J33" s="43">
        <v>179405</v>
      </c>
      <c r="K33" s="45">
        <v>176469</v>
      </c>
      <c r="L33" s="39">
        <v>31</v>
      </c>
    </row>
    <row r="34" spans="1:12" ht="43.15" customHeight="1">
      <c r="A34" s="53" t="s">
        <v>106</v>
      </c>
      <c r="B34" s="9" t="s">
        <v>105</v>
      </c>
      <c r="C34" s="10" t="s">
        <v>104</v>
      </c>
      <c r="D34" s="33">
        <v>2022</v>
      </c>
      <c r="E34" s="43">
        <v>188581</v>
      </c>
      <c r="F34" s="44">
        <v>188090</v>
      </c>
      <c r="G34" s="36">
        <v>27</v>
      </c>
      <c r="H34" s="29">
        <f t="shared" si="0"/>
        <v>3</v>
      </c>
      <c r="I34" s="37">
        <v>2021</v>
      </c>
      <c r="J34" s="43">
        <v>174796</v>
      </c>
      <c r="K34" s="45">
        <v>172338</v>
      </c>
      <c r="L34" s="39">
        <v>30</v>
      </c>
    </row>
    <row r="35" spans="1:12" ht="43.15" customHeight="1">
      <c r="A35" s="53" t="s">
        <v>103</v>
      </c>
      <c r="B35" s="9" t="s">
        <v>102</v>
      </c>
      <c r="C35" s="10" t="s">
        <v>63</v>
      </c>
      <c r="D35" s="33">
        <v>2022</v>
      </c>
      <c r="E35" s="34">
        <v>1</v>
      </c>
      <c r="F35" s="35">
        <v>0.9</v>
      </c>
      <c r="G35" s="36">
        <v>43</v>
      </c>
      <c r="H35" s="29">
        <f t="shared" si="0"/>
        <v>2</v>
      </c>
      <c r="I35" s="37">
        <v>2021</v>
      </c>
      <c r="J35" s="34">
        <v>1.2</v>
      </c>
      <c r="K35" s="38">
        <v>0.9</v>
      </c>
      <c r="L35" s="39">
        <v>45</v>
      </c>
    </row>
    <row r="36" spans="1:12" ht="43.15" customHeight="1">
      <c r="A36" s="53" t="s">
        <v>101</v>
      </c>
      <c r="B36" s="9" t="s">
        <v>100</v>
      </c>
      <c r="C36" s="10" t="s">
        <v>63</v>
      </c>
      <c r="D36" s="33">
        <v>2022</v>
      </c>
      <c r="E36" s="34">
        <v>6.4</v>
      </c>
      <c r="F36" s="35">
        <v>7</v>
      </c>
      <c r="G36" s="36">
        <v>31</v>
      </c>
      <c r="H36" s="29">
        <f t="shared" si="0"/>
        <v>6</v>
      </c>
      <c r="I36" s="37">
        <v>2021</v>
      </c>
      <c r="J36" s="34">
        <v>6.1</v>
      </c>
      <c r="K36" s="38">
        <v>6.3</v>
      </c>
      <c r="L36" s="39">
        <v>37</v>
      </c>
    </row>
    <row r="37" spans="1:12" ht="43.15" customHeight="1">
      <c r="A37" s="53" t="s">
        <v>99</v>
      </c>
      <c r="B37" s="9" t="s">
        <v>98</v>
      </c>
      <c r="C37" s="10" t="s">
        <v>95</v>
      </c>
      <c r="D37" s="33">
        <v>2022</v>
      </c>
      <c r="E37" s="40">
        <v>2.06</v>
      </c>
      <c r="F37" s="41">
        <v>2</v>
      </c>
      <c r="G37" s="36">
        <v>23</v>
      </c>
      <c r="H37" s="29">
        <f t="shared" si="0"/>
        <v>14</v>
      </c>
      <c r="I37" s="37">
        <v>2021</v>
      </c>
      <c r="J37" s="40">
        <v>2.09</v>
      </c>
      <c r="K37" s="42">
        <v>1.86</v>
      </c>
      <c r="L37" s="39">
        <v>37</v>
      </c>
    </row>
    <row r="38" spans="1:12" ht="43.15" customHeight="1" thickBot="1">
      <c r="A38" s="53" t="s">
        <v>97</v>
      </c>
      <c r="B38" s="9" t="s">
        <v>96</v>
      </c>
      <c r="C38" s="10" t="s">
        <v>95</v>
      </c>
      <c r="D38" s="46">
        <v>2022</v>
      </c>
      <c r="E38" s="56">
        <v>0.09</v>
      </c>
      <c r="F38" s="57">
        <v>0.04</v>
      </c>
      <c r="G38" s="49">
        <v>34</v>
      </c>
      <c r="H38" s="29">
        <f t="shared" si="0"/>
        <v>6</v>
      </c>
      <c r="I38" s="50">
        <v>2021</v>
      </c>
      <c r="J38" s="56">
        <v>0.09</v>
      </c>
      <c r="K38" s="55">
        <v>0.04</v>
      </c>
      <c r="L38" s="52">
        <v>40</v>
      </c>
    </row>
    <row r="39" spans="1:12" ht="43.15" customHeight="1">
      <c r="A39" s="54" t="s">
        <v>94</v>
      </c>
    </row>
    <row r="40" spans="1:12" ht="43.15" customHeight="1"/>
    <row r="41" spans="1:12" ht="43.15" customHeight="1"/>
    <row r="42" spans="1:12" ht="43.15" customHeight="1"/>
    <row r="43" spans="1:12" ht="43.15" customHeight="1"/>
    <row r="44" spans="1:12" ht="43.15" customHeight="1"/>
    <row r="45" spans="1:12" ht="43.15" customHeight="1"/>
    <row r="46" spans="1:12" ht="43.15" customHeight="1"/>
    <row r="47" spans="1:12" ht="43.15" customHeight="1"/>
    <row r="48" spans="1:12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4">
    <mergeCell ref="A2:A3"/>
    <mergeCell ref="B2:B3"/>
    <mergeCell ref="C2:C3"/>
    <mergeCell ref="D2:G2"/>
  </mergeCells>
  <phoneticPr fontId="2"/>
  <conditionalFormatting sqref="G4:G38">
    <cfRule type="cellIs" dxfId="11" priority="3" operator="lessThan">
      <formula>11</formula>
    </cfRule>
    <cfRule type="cellIs" dxfId="10" priority="4" operator="greaterThan">
      <formula>37</formula>
    </cfRule>
  </conditionalFormatting>
  <conditionalFormatting sqref="H4:H38">
    <cfRule type="cellIs" dxfId="9" priority="1" operator="lessThan">
      <formula>0</formula>
    </cfRule>
    <cfRule type="cellIs" dxfId="8" priority="2" operator="greaterThan">
      <formula>0</formula>
    </cfRule>
  </conditionalFormatting>
  <hyperlinks>
    <hyperlink ref="A39" r:id="rId1" xr:uid="{40311EB5-64D4-46F3-BAF6-ACEDBBE6B2E0}"/>
  </hyperlinks>
  <pageMargins left="0.7" right="0.7" top="0.41" bottom="0.22" header="0.3" footer="0.3"/>
  <pageSetup paperSize="9" scale="38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FB45-19C4-455C-9E66-1F3096A2AE45}">
  <sheetPr>
    <pageSetUpPr fitToPage="1"/>
  </sheetPr>
  <dimension ref="A1:L99"/>
  <sheetViews>
    <sheetView view="pageBreakPreview" zoomScale="60" zoomScaleNormal="55" workbookViewId="0">
      <pane xSplit="3" ySplit="3" topLeftCell="D26" activePane="bottomRight" state="frozen"/>
      <selection pane="topRight" activeCell="E1" sqref="E1"/>
      <selection pane="bottomLeft" activeCell="A4" sqref="A4"/>
      <selection pane="bottomRight" activeCell="F41" sqref="F41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37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74</v>
      </c>
      <c r="B1" s="1"/>
      <c r="C1" s="1"/>
      <c r="D1" s="2"/>
      <c r="E1" s="3"/>
      <c r="F1" s="3"/>
    </row>
    <row r="2" spans="1:12" ht="24.6" customHeight="1">
      <c r="A2" s="182" t="s">
        <v>0</v>
      </c>
      <c r="B2" s="184" t="s">
        <v>1</v>
      </c>
      <c r="C2" s="186" t="s">
        <v>2</v>
      </c>
      <c r="D2" s="11" t="s">
        <v>88</v>
      </c>
      <c r="E2" s="12"/>
      <c r="F2" s="12"/>
      <c r="G2" s="13"/>
      <c r="H2" s="14" t="s">
        <v>89</v>
      </c>
      <c r="I2" s="15" t="s">
        <v>93</v>
      </c>
      <c r="J2" s="16"/>
      <c r="K2" s="16"/>
      <c r="L2" s="17"/>
    </row>
    <row r="3" spans="1:12" s="5" customFormat="1" ht="25.15" customHeight="1" thickBot="1">
      <c r="A3" s="183"/>
      <c r="B3" s="185"/>
      <c r="C3" s="187"/>
      <c r="D3" s="18" t="s">
        <v>3</v>
      </c>
      <c r="E3" s="19" t="s">
        <v>4</v>
      </c>
      <c r="F3" s="19" t="s">
        <v>5</v>
      </c>
      <c r="G3" s="20" t="s">
        <v>87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6</v>
      </c>
      <c r="B4" s="7" t="s">
        <v>41</v>
      </c>
      <c r="C4" s="8" t="s">
        <v>79</v>
      </c>
      <c r="D4" s="25">
        <v>2023</v>
      </c>
      <c r="E4" s="26">
        <v>4.5</v>
      </c>
      <c r="F4" s="27">
        <v>5</v>
      </c>
      <c r="G4" s="28">
        <v>19</v>
      </c>
      <c r="H4" s="29">
        <f>L4-G4</f>
        <v>0</v>
      </c>
      <c r="I4" s="30">
        <v>2022</v>
      </c>
      <c r="J4" s="26">
        <v>4.5</v>
      </c>
      <c r="K4" s="31">
        <v>5</v>
      </c>
      <c r="L4" s="32">
        <v>19</v>
      </c>
    </row>
    <row r="5" spans="1:12" ht="43.15" customHeight="1">
      <c r="A5" s="53" t="s">
        <v>7</v>
      </c>
      <c r="B5" s="9" t="s">
        <v>42</v>
      </c>
      <c r="C5" s="10" t="s">
        <v>78</v>
      </c>
      <c r="D5" s="33">
        <v>2023</v>
      </c>
      <c r="E5" s="34">
        <v>19.600000000000001</v>
      </c>
      <c r="F5" s="35">
        <v>23.7</v>
      </c>
      <c r="G5" s="36">
        <v>22</v>
      </c>
      <c r="H5" s="29">
        <f t="shared" ref="H5:H38" si="0">L5-G5</f>
        <v>0</v>
      </c>
      <c r="I5" s="37">
        <v>2022</v>
      </c>
      <c r="J5" s="34">
        <v>19.8</v>
      </c>
      <c r="K5" s="38">
        <v>23.7</v>
      </c>
      <c r="L5" s="39">
        <v>22</v>
      </c>
    </row>
    <row r="6" spans="1:12" ht="43.15" customHeight="1">
      <c r="A6" s="53" t="s">
        <v>8</v>
      </c>
      <c r="B6" s="9" t="s">
        <v>43</v>
      </c>
      <c r="C6" s="10" t="s">
        <v>80</v>
      </c>
      <c r="D6" s="33">
        <v>2022</v>
      </c>
      <c r="E6" s="34">
        <v>72</v>
      </c>
      <c r="F6" s="35">
        <v>98.5</v>
      </c>
      <c r="G6" s="36">
        <v>25</v>
      </c>
      <c r="H6" s="29">
        <f t="shared" si="0"/>
        <v>0</v>
      </c>
      <c r="I6" s="37">
        <v>2022</v>
      </c>
      <c r="J6" s="34">
        <v>72</v>
      </c>
      <c r="K6" s="38">
        <v>98.5</v>
      </c>
      <c r="L6" s="39">
        <v>25</v>
      </c>
    </row>
    <row r="7" spans="1:12" ht="43.15" customHeight="1">
      <c r="A7" s="53" t="s">
        <v>9</v>
      </c>
      <c r="B7" s="9" t="s">
        <v>44</v>
      </c>
      <c r="C7" s="10" t="s">
        <v>81</v>
      </c>
      <c r="D7" s="33">
        <v>2022</v>
      </c>
      <c r="E7" s="34">
        <v>2088.4</v>
      </c>
      <c r="F7" s="35">
        <v>3357.5</v>
      </c>
      <c r="G7" s="36">
        <v>5</v>
      </c>
      <c r="H7" s="29">
        <f t="shared" si="0"/>
        <v>0</v>
      </c>
      <c r="I7" s="37">
        <v>2022</v>
      </c>
      <c r="J7" s="34">
        <v>2088.4</v>
      </c>
      <c r="K7" s="38">
        <v>3357.5</v>
      </c>
      <c r="L7" s="39">
        <v>5</v>
      </c>
    </row>
    <row r="8" spans="1:12" ht="43.15" customHeight="1">
      <c r="A8" s="53" t="s">
        <v>10</v>
      </c>
      <c r="B8" s="9" t="s">
        <v>45</v>
      </c>
      <c r="C8" s="10" t="s">
        <v>82</v>
      </c>
      <c r="D8" s="33">
        <v>2022</v>
      </c>
      <c r="E8" s="34">
        <v>132.80000000000001</v>
      </c>
      <c r="F8" s="35">
        <v>166.3</v>
      </c>
      <c r="G8" s="36">
        <v>8</v>
      </c>
      <c r="H8" s="29">
        <f t="shared" si="0"/>
        <v>0</v>
      </c>
      <c r="I8" s="37">
        <v>2022</v>
      </c>
      <c r="J8" s="34">
        <v>132.80000000000001</v>
      </c>
      <c r="K8" s="38">
        <v>166.3</v>
      </c>
      <c r="L8" s="39">
        <v>8</v>
      </c>
    </row>
    <row r="9" spans="1:12" ht="43.15" customHeight="1">
      <c r="A9" s="53" t="s">
        <v>11</v>
      </c>
      <c r="B9" s="9" t="s">
        <v>46</v>
      </c>
      <c r="C9" s="10" t="s">
        <v>83</v>
      </c>
      <c r="D9" s="33">
        <v>2021</v>
      </c>
      <c r="E9" s="34">
        <v>2655</v>
      </c>
      <c r="F9" s="35">
        <v>3285.7</v>
      </c>
      <c r="G9" s="36">
        <v>14</v>
      </c>
      <c r="H9" s="29">
        <f t="shared" si="0"/>
        <v>0</v>
      </c>
      <c r="I9" s="37">
        <v>2021</v>
      </c>
      <c r="J9" s="34">
        <v>2655</v>
      </c>
      <c r="K9" s="38">
        <v>3285.7</v>
      </c>
      <c r="L9" s="39">
        <v>14</v>
      </c>
    </row>
    <row r="10" spans="1:12" ht="43.15" customHeight="1">
      <c r="A10" s="53" t="s">
        <v>12</v>
      </c>
      <c r="B10" s="9" t="s">
        <v>75</v>
      </c>
      <c r="C10" s="10" t="s">
        <v>83</v>
      </c>
      <c r="D10" s="33">
        <v>2021</v>
      </c>
      <c r="E10" s="34">
        <v>54.1</v>
      </c>
      <c r="F10" s="35">
        <v>38.4</v>
      </c>
      <c r="G10" s="36">
        <v>44</v>
      </c>
      <c r="H10" s="29">
        <f t="shared" si="0"/>
        <v>0</v>
      </c>
      <c r="I10" s="37">
        <v>2021</v>
      </c>
      <c r="J10" s="34">
        <v>54.1</v>
      </c>
      <c r="K10" s="38">
        <v>38.4</v>
      </c>
      <c r="L10" s="39">
        <v>44</v>
      </c>
    </row>
    <row r="11" spans="1:12" ht="43.15" customHeight="1">
      <c r="A11" s="53" t="s">
        <v>13</v>
      </c>
      <c r="B11" s="9" t="s">
        <v>47</v>
      </c>
      <c r="C11" s="10" t="s">
        <v>84</v>
      </c>
      <c r="D11" s="33">
        <v>2022</v>
      </c>
      <c r="E11" s="34">
        <v>29.1</v>
      </c>
      <c r="F11" s="35">
        <v>22.8</v>
      </c>
      <c r="G11" s="36">
        <v>42</v>
      </c>
      <c r="H11" s="29">
        <f t="shared" si="0"/>
        <v>2</v>
      </c>
      <c r="I11" s="37">
        <v>2021</v>
      </c>
      <c r="J11" s="34">
        <v>28.1</v>
      </c>
      <c r="K11" s="38">
        <v>20</v>
      </c>
      <c r="L11" s="39">
        <v>44</v>
      </c>
    </row>
    <row r="12" spans="1:12" ht="43.15" customHeight="1">
      <c r="A12" s="53" t="s">
        <v>14</v>
      </c>
      <c r="B12" s="9" t="s">
        <v>48</v>
      </c>
      <c r="C12" s="10" t="s">
        <v>84</v>
      </c>
      <c r="D12" s="33">
        <v>2022</v>
      </c>
      <c r="E12" s="34">
        <v>16.100000000000001</v>
      </c>
      <c r="F12" s="35">
        <v>12.6</v>
      </c>
      <c r="G12" s="36">
        <v>45</v>
      </c>
      <c r="H12" s="29">
        <f t="shared" si="0"/>
        <v>0</v>
      </c>
      <c r="I12" s="37">
        <v>2021</v>
      </c>
      <c r="J12" s="34">
        <v>15.6</v>
      </c>
      <c r="K12" s="38">
        <v>11.3</v>
      </c>
      <c r="L12" s="39">
        <v>45</v>
      </c>
    </row>
    <row r="13" spans="1:12" ht="43.15" customHeight="1">
      <c r="A13" s="53" t="s">
        <v>15</v>
      </c>
      <c r="B13" s="9" t="s">
        <v>49</v>
      </c>
      <c r="C13" s="10" t="s">
        <v>82</v>
      </c>
      <c r="D13" s="33">
        <v>2022</v>
      </c>
      <c r="E13" s="40">
        <v>5.55</v>
      </c>
      <c r="F13" s="41">
        <v>6.37</v>
      </c>
      <c r="G13" s="36">
        <v>19</v>
      </c>
      <c r="H13" s="29">
        <f t="shared" si="0"/>
        <v>18</v>
      </c>
      <c r="I13" s="37">
        <v>2021</v>
      </c>
      <c r="J13" s="40">
        <v>5.24</v>
      </c>
      <c r="K13" s="42">
        <v>4.6100000000000003</v>
      </c>
      <c r="L13" s="39">
        <v>37</v>
      </c>
    </row>
    <row r="14" spans="1:12" ht="43.15" customHeight="1">
      <c r="A14" s="53" t="s">
        <v>16</v>
      </c>
      <c r="B14" s="9" t="s">
        <v>50</v>
      </c>
      <c r="C14" s="10" t="s">
        <v>82</v>
      </c>
      <c r="D14" s="33">
        <v>2022</v>
      </c>
      <c r="E14" s="34">
        <v>34.4</v>
      </c>
      <c r="F14" s="35">
        <v>50.5</v>
      </c>
      <c r="G14" s="36">
        <v>2</v>
      </c>
      <c r="H14" s="29">
        <f t="shared" si="0"/>
        <v>8</v>
      </c>
      <c r="I14" s="37">
        <v>2021</v>
      </c>
      <c r="J14" s="34">
        <v>33.6</v>
      </c>
      <c r="K14" s="38">
        <v>40.700000000000003</v>
      </c>
      <c r="L14" s="39">
        <v>10</v>
      </c>
    </row>
    <row r="15" spans="1:12" ht="43.15" customHeight="1">
      <c r="A15" s="53" t="s">
        <v>17</v>
      </c>
      <c r="B15" s="9" t="s">
        <v>51</v>
      </c>
      <c r="C15" s="10" t="s">
        <v>85</v>
      </c>
      <c r="D15" s="33">
        <v>2022</v>
      </c>
      <c r="E15" s="43">
        <v>763</v>
      </c>
      <c r="F15" s="44">
        <v>375</v>
      </c>
      <c r="G15" s="36">
        <v>46</v>
      </c>
      <c r="H15" s="29">
        <f t="shared" si="0"/>
        <v>-19</v>
      </c>
      <c r="I15" s="37">
        <v>2021</v>
      </c>
      <c r="J15" s="43">
        <v>781</v>
      </c>
      <c r="K15" s="45">
        <v>566</v>
      </c>
      <c r="L15" s="39">
        <v>27</v>
      </c>
    </row>
    <row r="16" spans="1:12" ht="43.15" customHeight="1">
      <c r="A16" s="53" t="s">
        <v>18</v>
      </c>
      <c r="B16" s="9" t="s">
        <v>52</v>
      </c>
      <c r="C16" s="10" t="s">
        <v>86</v>
      </c>
      <c r="D16" s="33">
        <v>2022</v>
      </c>
      <c r="E16" s="34">
        <v>472.7</v>
      </c>
      <c r="F16" s="35">
        <v>297.5</v>
      </c>
      <c r="G16" s="36">
        <v>38</v>
      </c>
      <c r="H16" s="29">
        <f t="shared" si="0"/>
        <v>-30</v>
      </c>
      <c r="I16" s="37">
        <v>2021</v>
      </c>
      <c r="J16" s="34">
        <v>501.2</v>
      </c>
      <c r="K16" s="38">
        <v>500.3</v>
      </c>
      <c r="L16" s="39">
        <v>8</v>
      </c>
    </row>
    <row r="17" spans="1:12" ht="43.15" customHeight="1">
      <c r="A17" s="53" t="s">
        <v>19</v>
      </c>
      <c r="B17" s="9" t="s">
        <v>53</v>
      </c>
      <c r="C17" s="10" t="s">
        <v>81</v>
      </c>
      <c r="D17" s="33">
        <v>2022</v>
      </c>
      <c r="E17" s="40">
        <v>12.33</v>
      </c>
      <c r="F17" s="41">
        <v>10.32</v>
      </c>
      <c r="G17" s="36">
        <v>25</v>
      </c>
      <c r="H17" s="29">
        <f t="shared" si="0"/>
        <v>1</v>
      </c>
      <c r="I17" s="37">
        <v>2021</v>
      </c>
      <c r="J17" s="40">
        <v>12.4</v>
      </c>
      <c r="K17" s="42">
        <v>9.82</v>
      </c>
      <c r="L17" s="39">
        <v>26</v>
      </c>
    </row>
    <row r="18" spans="1:12" ht="43.15" customHeight="1">
      <c r="A18" s="53" t="s">
        <v>20</v>
      </c>
      <c r="B18" s="9" t="s">
        <v>54</v>
      </c>
      <c r="C18" s="10" t="s">
        <v>84</v>
      </c>
      <c r="D18" s="33">
        <v>2022</v>
      </c>
      <c r="E18" s="34">
        <v>246.3</v>
      </c>
      <c r="F18" s="35">
        <v>85.7</v>
      </c>
      <c r="G18" s="36">
        <v>40</v>
      </c>
      <c r="H18" s="29">
        <f t="shared" si="0"/>
        <v>0</v>
      </c>
      <c r="I18" s="37">
        <v>2021</v>
      </c>
      <c r="J18" s="34">
        <v>250.1</v>
      </c>
      <c r="K18" s="38">
        <v>83.7</v>
      </c>
      <c r="L18" s="39">
        <v>40</v>
      </c>
    </row>
    <row r="19" spans="1:12" ht="43.15" customHeight="1">
      <c r="A19" s="53" t="s">
        <v>21</v>
      </c>
      <c r="B19" s="9" t="s">
        <v>55</v>
      </c>
      <c r="C19" s="10" t="s">
        <v>84</v>
      </c>
      <c r="D19" s="33">
        <v>2023</v>
      </c>
      <c r="E19" s="34">
        <v>247.6</v>
      </c>
      <c r="F19" s="35">
        <v>132.5</v>
      </c>
      <c r="G19" s="36">
        <v>42</v>
      </c>
      <c r="H19" s="29">
        <f t="shared" si="0"/>
        <v>2</v>
      </c>
      <c r="I19" s="37">
        <v>2022</v>
      </c>
      <c r="J19" s="34">
        <v>240.8</v>
      </c>
      <c r="K19" s="38">
        <v>124.7</v>
      </c>
      <c r="L19" s="39">
        <v>44</v>
      </c>
    </row>
    <row r="20" spans="1:12" ht="43.15" customHeight="1">
      <c r="A20" s="53" t="s">
        <v>22</v>
      </c>
      <c r="B20" s="9" t="s">
        <v>56</v>
      </c>
      <c r="C20" s="10" t="s">
        <v>82</v>
      </c>
      <c r="D20" s="33">
        <v>2023</v>
      </c>
      <c r="E20" s="34">
        <v>296.2</v>
      </c>
      <c r="F20" s="35">
        <v>155</v>
      </c>
      <c r="G20" s="36">
        <v>43</v>
      </c>
      <c r="H20" s="29">
        <f t="shared" si="0"/>
        <v>2</v>
      </c>
      <c r="I20" s="37">
        <v>2022</v>
      </c>
      <c r="J20" s="34">
        <v>287.5</v>
      </c>
      <c r="K20" s="38">
        <v>144.80000000000001</v>
      </c>
      <c r="L20" s="39">
        <v>45</v>
      </c>
    </row>
    <row r="21" spans="1:12" ht="43.15" customHeight="1">
      <c r="A21" s="53" t="s">
        <v>23</v>
      </c>
      <c r="B21" s="9" t="s">
        <v>57</v>
      </c>
      <c r="C21" s="10" t="s">
        <v>82</v>
      </c>
      <c r="D21" s="33">
        <v>2023</v>
      </c>
      <c r="E21" s="34">
        <v>2.2000000000000002</v>
      </c>
      <c r="F21" s="35">
        <v>2.7</v>
      </c>
      <c r="G21" s="36">
        <v>23</v>
      </c>
      <c r="H21" s="29">
        <f t="shared" si="0"/>
        <v>-18</v>
      </c>
      <c r="I21" s="37">
        <v>2022</v>
      </c>
      <c r="J21" s="34">
        <v>2.1</v>
      </c>
      <c r="K21" s="38">
        <v>3.6</v>
      </c>
      <c r="L21" s="39">
        <v>5</v>
      </c>
    </row>
    <row r="22" spans="1:12" ht="43.15" customHeight="1">
      <c r="A22" s="53" t="s">
        <v>24</v>
      </c>
      <c r="B22" s="9" t="s">
        <v>58</v>
      </c>
      <c r="C22" s="10" t="s">
        <v>84</v>
      </c>
      <c r="D22" s="33">
        <v>2022</v>
      </c>
      <c r="E22" s="34">
        <v>40.4</v>
      </c>
      <c r="F22" s="35">
        <v>48.3</v>
      </c>
      <c r="G22" s="36">
        <v>11</v>
      </c>
      <c r="H22" s="29">
        <f t="shared" si="0"/>
        <v>-2</v>
      </c>
      <c r="I22" s="37">
        <v>2021</v>
      </c>
      <c r="J22" s="34">
        <v>44.2</v>
      </c>
      <c r="K22" s="38">
        <v>53.3</v>
      </c>
      <c r="L22" s="39">
        <v>9</v>
      </c>
    </row>
    <row r="23" spans="1:12" ht="43.15" customHeight="1">
      <c r="A23" s="53" t="s">
        <v>25</v>
      </c>
      <c r="B23" s="9" t="s">
        <v>59</v>
      </c>
      <c r="C23" s="10" t="s">
        <v>82</v>
      </c>
      <c r="D23" s="33">
        <v>2023</v>
      </c>
      <c r="E23" s="40">
        <v>2.09</v>
      </c>
      <c r="F23" s="41">
        <v>2.35</v>
      </c>
      <c r="G23" s="36">
        <v>8</v>
      </c>
      <c r="H23" s="29">
        <f t="shared" si="0"/>
        <v>0</v>
      </c>
      <c r="I23" s="37">
        <v>2022</v>
      </c>
      <c r="J23" s="40">
        <v>2.09</v>
      </c>
      <c r="K23" s="42">
        <v>2.33</v>
      </c>
      <c r="L23" s="39">
        <v>8</v>
      </c>
    </row>
    <row r="24" spans="1:12" ht="43.15" customHeight="1">
      <c r="A24" s="53" t="s">
        <v>26</v>
      </c>
      <c r="B24" s="9" t="s">
        <v>60</v>
      </c>
      <c r="C24" s="10" t="s">
        <v>84</v>
      </c>
      <c r="D24" s="33">
        <v>2022</v>
      </c>
      <c r="E24" s="40">
        <v>4.8099999999999996</v>
      </c>
      <c r="F24" s="41">
        <v>3.54</v>
      </c>
      <c r="G24" s="36">
        <v>32</v>
      </c>
      <c r="H24" s="29">
        <f t="shared" si="0"/>
        <v>-4</v>
      </c>
      <c r="I24" s="37">
        <v>2021</v>
      </c>
      <c r="J24" s="40">
        <v>4.53</v>
      </c>
      <c r="K24" s="42">
        <v>3.57</v>
      </c>
      <c r="L24" s="39">
        <v>28</v>
      </c>
    </row>
    <row r="25" spans="1:12" ht="43.15" customHeight="1">
      <c r="A25" s="53" t="s">
        <v>27</v>
      </c>
      <c r="B25" s="9" t="s">
        <v>61</v>
      </c>
      <c r="C25" s="10" t="s">
        <v>84</v>
      </c>
      <c r="D25" s="33">
        <v>2022</v>
      </c>
      <c r="E25" s="40">
        <v>3.26</v>
      </c>
      <c r="F25" s="41">
        <v>2.54</v>
      </c>
      <c r="G25" s="36">
        <v>26</v>
      </c>
      <c r="H25" s="29">
        <f t="shared" si="0"/>
        <v>0</v>
      </c>
      <c r="I25" s="37">
        <v>2021</v>
      </c>
      <c r="J25" s="40">
        <v>3.04</v>
      </c>
      <c r="K25" s="42">
        <v>2.4300000000000002</v>
      </c>
      <c r="L25" s="39">
        <v>26</v>
      </c>
    </row>
    <row r="26" spans="1:12" ht="43.15" customHeight="1">
      <c r="A26" s="53" t="s">
        <v>28</v>
      </c>
      <c r="B26" s="9" t="s">
        <v>62</v>
      </c>
      <c r="C26" s="10" t="s">
        <v>63</v>
      </c>
      <c r="D26" s="33">
        <v>2022</v>
      </c>
      <c r="E26" s="34">
        <v>41.6</v>
      </c>
      <c r="F26" s="35">
        <v>67.5</v>
      </c>
      <c r="G26" s="36">
        <v>5</v>
      </c>
      <c r="H26" s="29">
        <f t="shared" si="0"/>
        <v>-3</v>
      </c>
      <c r="I26" s="37">
        <v>2021</v>
      </c>
      <c r="J26" s="34">
        <v>46.6</v>
      </c>
      <c r="K26" s="38">
        <v>78.099999999999994</v>
      </c>
      <c r="L26" s="39">
        <v>2</v>
      </c>
    </row>
    <row r="27" spans="1:12" ht="43.15" customHeight="1">
      <c r="A27" s="53" t="s">
        <v>29</v>
      </c>
      <c r="B27" s="9" t="s">
        <v>64</v>
      </c>
      <c r="C27" s="10" t="s">
        <v>63</v>
      </c>
      <c r="D27" s="33">
        <v>2022</v>
      </c>
      <c r="E27" s="34">
        <v>36.299999999999997</v>
      </c>
      <c r="F27" s="35">
        <v>63.4</v>
      </c>
      <c r="G27" s="36">
        <v>7</v>
      </c>
      <c r="H27" s="29">
        <f t="shared" si="0"/>
        <v>-6</v>
      </c>
      <c r="I27" s="37">
        <v>2021</v>
      </c>
      <c r="J27" s="34">
        <v>42.2</v>
      </c>
      <c r="K27" s="38">
        <v>80.5</v>
      </c>
      <c r="L27" s="39">
        <v>1</v>
      </c>
    </row>
    <row r="28" spans="1:12" ht="43.15" customHeight="1">
      <c r="A28" s="53" t="s">
        <v>30</v>
      </c>
      <c r="B28" s="9" t="s">
        <v>65</v>
      </c>
      <c r="C28" s="10" t="s">
        <v>85</v>
      </c>
      <c r="D28" s="33">
        <v>2022</v>
      </c>
      <c r="E28" s="43">
        <v>4037</v>
      </c>
      <c r="F28" s="44">
        <v>17599</v>
      </c>
      <c r="G28" s="36">
        <v>8</v>
      </c>
      <c r="H28" s="29">
        <f t="shared" si="0"/>
        <v>16</v>
      </c>
      <c r="I28" s="37">
        <v>2021</v>
      </c>
      <c r="J28" s="43">
        <v>3303</v>
      </c>
      <c r="K28" s="45">
        <v>2526</v>
      </c>
      <c r="L28" s="39">
        <v>24</v>
      </c>
    </row>
    <row r="29" spans="1:12" ht="43.15" customHeight="1">
      <c r="A29" s="53" t="s">
        <v>31</v>
      </c>
      <c r="B29" s="9" t="s">
        <v>66</v>
      </c>
      <c r="C29" s="10" t="s">
        <v>82</v>
      </c>
      <c r="D29" s="33">
        <v>2022</v>
      </c>
      <c r="E29" s="34">
        <v>34.799999999999997</v>
      </c>
      <c r="F29" s="35">
        <v>45.3</v>
      </c>
      <c r="G29" s="36">
        <v>18</v>
      </c>
      <c r="H29" s="29">
        <f t="shared" si="0"/>
        <v>-2</v>
      </c>
      <c r="I29" s="37">
        <v>2021</v>
      </c>
      <c r="J29" s="34">
        <v>30.6</v>
      </c>
      <c r="K29" s="38">
        <v>39.700000000000003</v>
      </c>
      <c r="L29" s="39">
        <v>16</v>
      </c>
    </row>
    <row r="30" spans="1:12" ht="43.15" customHeight="1">
      <c r="A30" s="53" t="s">
        <v>32</v>
      </c>
      <c r="B30" s="9" t="s">
        <v>67</v>
      </c>
      <c r="C30" s="10" t="s">
        <v>84</v>
      </c>
      <c r="D30" s="33">
        <v>2022</v>
      </c>
      <c r="E30" s="34">
        <v>40.6</v>
      </c>
      <c r="F30" s="35">
        <v>54.3</v>
      </c>
      <c r="G30" s="36">
        <v>6</v>
      </c>
      <c r="H30" s="29">
        <f t="shared" si="0"/>
        <v>2</v>
      </c>
      <c r="I30" s="37">
        <v>2021</v>
      </c>
      <c r="J30" s="34">
        <v>41</v>
      </c>
      <c r="K30" s="38">
        <v>52.8</v>
      </c>
      <c r="L30" s="39">
        <v>8</v>
      </c>
    </row>
    <row r="31" spans="1:12" ht="43.15" customHeight="1">
      <c r="A31" s="53" t="s">
        <v>33</v>
      </c>
      <c r="B31" s="9" t="s">
        <v>68</v>
      </c>
      <c r="C31" s="10" t="s">
        <v>84</v>
      </c>
      <c r="D31" s="33">
        <v>2022</v>
      </c>
      <c r="E31" s="43">
        <v>201568</v>
      </c>
      <c r="F31" s="44">
        <v>1822</v>
      </c>
      <c r="G31" s="36">
        <v>36</v>
      </c>
      <c r="H31" s="29">
        <f t="shared" si="0"/>
        <v>0</v>
      </c>
      <c r="I31" s="37">
        <v>2021</v>
      </c>
      <c r="J31" s="43">
        <v>216304</v>
      </c>
      <c r="K31" s="45">
        <v>1926</v>
      </c>
      <c r="L31" s="39">
        <v>36</v>
      </c>
    </row>
    <row r="32" spans="1:12" ht="43.15" customHeight="1">
      <c r="A32" s="53" t="s">
        <v>34</v>
      </c>
      <c r="B32" s="9" t="s">
        <v>69</v>
      </c>
      <c r="C32" s="10" t="s">
        <v>84</v>
      </c>
      <c r="D32" s="33">
        <v>2022</v>
      </c>
      <c r="E32" s="43">
        <v>70923</v>
      </c>
      <c r="F32" s="44">
        <v>556</v>
      </c>
      <c r="G32" s="36">
        <v>42</v>
      </c>
      <c r="H32" s="29">
        <f t="shared" si="0"/>
        <v>1</v>
      </c>
      <c r="I32" s="37">
        <v>2021</v>
      </c>
      <c r="J32" s="43">
        <v>71225</v>
      </c>
      <c r="K32" s="45">
        <v>549</v>
      </c>
      <c r="L32" s="39">
        <v>43</v>
      </c>
    </row>
    <row r="33" spans="1:12" ht="43.15" customHeight="1">
      <c r="A33" s="53" t="s">
        <v>35</v>
      </c>
      <c r="B33" s="9" t="s">
        <v>70</v>
      </c>
      <c r="C33" s="10" t="s">
        <v>84</v>
      </c>
      <c r="D33" s="33">
        <v>2022</v>
      </c>
      <c r="E33" s="43">
        <v>254814</v>
      </c>
      <c r="F33" s="44">
        <v>2412</v>
      </c>
      <c r="G33" s="36">
        <v>45</v>
      </c>
      <c r="H33" s="29">
        <f t="shared" si="0"/>
        <v>0</v>
      </c>
      <c r="I33" s="37">
        <v>2021</v>
      </c>
      <c r="J33" s="43">
        <v>256209</v>
      </c>
      <c r="K33" s="45">
        <v>2407</v>
      </c>
      <c r="L33" s="39">
        <v>45</v>
      </c>
    </row>
    <row r="34" spans="1:12" ht="43.15" customHeight="1">
      <c r="A34" s="53" t="s">
        <v>36</v>
      </c>
      <c r="B34" s="9" t="s">
        <v>71</v>
      </c>
      <c r="C34" s="10" t="s">
        <v>84</v>
      </c>
      <c r="D34" s="33">
        <v>2023</v>
      </c>
      <c r="E34" s="34">
        <v>3159.2</v>
      </c>
      <c r="F34" s="35">
        <v>2158.8000000000002</v>
      </c>
      <c r="G34" s="36">
        <v>5</v>
      </c>
      <c r="H34" s="29">
        <f t="shared" si="0"/>
        <v>1</v>
      </c>
      <c r="I34" s="37">
        <v>2022</v>
      </c>
      <c r="J34" s="34">
        <v>3142.7</v>
      </c>
      <c r="K34" s="38">
        <v>2130.1</v>
      </c>
      <c r="L34" s="39">
        <v>6</v>
      </c>
    </row>
    <row r="35" spans="1:12" ht="43.15" customHeight="1">
      <c r="A35" s="53" t="s">
        <v>37</v>
      </c>
      <c r="B35" s="9" t="s">
        <v>72</v>
      </c>
      <c r="C35" s="10" t="s">
        <v>86</v>
      </c>
      <c r="D35" s="33">
        <v>2023</v>
      </c>
      <c r="E35" s="34">
        <v>307.2</v>
      </c>
      <c r="F35" s="35">
        <v>416.9</v>
      </c>
      <c r="G35" s="36">
        <v>11</v>
      </c>
      <c r="H35" s="29">
        <f t="shared" si="0"/>
        <v>0</v>
      </c>
      <c r="I35" s="37">
        <v>2022</v>
      </c>
      <c r="J35" s="34">
        <v>307.3</v>
      </c>
      <c r="K35" s="38">
        <v>422.1</v>
      </c>
      <c r="L35" s="39">
        <v>11</v>
      </c>
    </row>
    <row r="36" spans="1:12" ht="43.15" customHeight="1">
      <c r="A36" s="53" t="s">
        <v>38</v>
      </c>
      <c r="B36" s="9" t="s">
        <v>73</v>
      </c>
      <c r="C36" s="10" t="s">
        <v>86</v>
      </c>
      <c r="D36" s="33">
        <v>2023</v>
      </c>
      <c r="E36" s="34">
        <v>2161.6</v>
      </c>
      <c r="F36" s="35">
        <v>2296.1</v>
      </c>
      <c r="G36" s="36">
        <v>4</v>
      </c>
      <c r="H36" s="29">
        <f t="shared" si="0"/>
        <v>0</v>
      </c>
      <c r="I36" s="37">
        <v>2022</v>
      </c>
      <c r="J36" s="34">
        <v>2161.5</v>
      </c>
      <c r="K36" s="38">
        <v>2321.3000000000002</v>
      </c>
      <c r="L36" s="39">
        <v>4</v>
      </c>
    </row>
    <row r="37" spans="1:12" ht="43.15" customHeight="1">
      <c r="A37" s="53" t="s">
        <v>39</v>
      </c>
      <c r="B37" s="9" t="s">
        <v>76</v>
      </c>
      <c r="C37" s="10" t="s">
        <v>84</v>
      </c>
      <c r="D37" s="33">
        <v>2022</v>
      </c>
      <c r="E37" s="34">
        <v>297.10000000000002</v>
      </c>
      <c r="F37" s="35">
        <v>331.3</v>
      </c>
      <c r="G37" s="36">
        <v>7</v>
      </c>
      <c r="H37" s="29">
        <f t="shared" si="0"/>
        <v>0</v>
      </c>
      <c r="I37" s="37">
        <v>2021</v>
      </c>
      <c r="J37" s="34">
        <v>292.5</v>
      </c>
      <c r="K37" s="38">
        <v>325.39999999999998</v>
      </c>
      <c r="L37" s="39">
        <v>7</v>
      </c>
    </row>
    <row r="38" spans="1:12" ht="43.15" customHeight="1" thickBot="1">
      <c r="A38" s="53" t="s">
        <v>40</v>
      </c>
      <c r="B38" s="9" t="s">
        <v>77</v>
      </c>
      <c r="C38" s="10" t="s">
        <v>86</v>
      </c>
      <c r="D38" s="46">
        <v>2022</v>
      </c>
      <c r="E38" s="47">
        <v>59.2</v>
      </c>
      <c r="F38" s="48">
        <v>53.3</v>
      </c>
      <c r="G38" s="49">
        <v>24</v>
      </c>
      <c r="H38" s="29">
        <f t="shared" si="0"/>
        <v>-1</v>
      </c>
      <c r="I38" s="50">
        <v>2021</v>
      </c>
      <c r="J38" s="47">
        <v>59.4</v>
      </c>
      <c r="K38" s="51">
        <v>58.1</v>
      </c>
      <c r="L38" s="52">
        <v>23</v>
      </c>
    </row>
    <row r="39" spans="1:12" ht="43.15" customHeight="1">
      <c r="A39" s="54" t="s">
        <v>94</v>
      </c>
    </row>
    <row r="40" spans="1:12" ht="43.15" customHeight="1"/>
    <row r="41" spans="1:12" ht="43.15" customHeight="1"/>
    <row r="42" spans="1:12" ht="43.15" customHeight="1"/>
    <row r="43" spans="1:12" ht="43.15" customHeight="1"/>
    <row r="44" spans="1:12" ht="43.15" customHeight="1"/>
    <row r="45" spans="1:12" ht="43.15" customHeight="1"/>
    <row r="46" spans="1:12" ht="43.15" customHeight="1"/>
    <row r="47" spans="1:12" ht="43.15" customHeight="1"/>
    <row r="48" spans="1:12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3">
    <mergeCell ref="A2:A3"/>
    <mergeCell ref="B2:B3"/>
    <mergeCell ref="C2:C3"/>
  </mergeCells>
  <phoneticPr fontId="6"/>
  <conditionalFormatting sqref="G4:G38">
    <cfRule type="cellIs" dxfId="7" priority="5" operator="lessThan">
      <formula>11</formula>
    </cfRule>
    <cfRule type="cellIs" dxfId="6" priority="6" operator="greaterThan">
      <formula>37</formula>
    </cfRule>
  </conditionalFormatting>
  <conditionalFormatting sqref="H4:H38">
    <cfRule type="cellIs" dxfId="5" priority="1" operator="lessThan">
      <formula>0</formula>
    </cfRule>
    <cfRule type="cellIs" dxfId="4" priority="2" operator="greaterThan">
      <formula>0</formula>
    </cfRule>
  </conditionalFormatting>
  <hyperlinks>
    <hyperlink ref="A39" r:id="rId1" xr:uid="{1CEA0FA9-E54E-4149-A65E-9E84CE47AC3A}"/>
  </hyperlinks>
  <pageMargins left="0.7" right="0.7" top="0.41" bottom="0.22" header="0.3" footer="0.3"/>
  <pageSetup paperSize="9" scale="38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E540-3A8B-478A-8BA3-B53DEA689E94}">
  <sheetPr>
    <pageSetUpPr fitToPage="1"/>
  </sheetPr>
  <dimension ref="A1:L100"/>
  <sheetViews>
    <sheetView view="pageBreakPreview" zoomScale="60" zoomScaleNormal="60" workbookViewId="0">
      <selection activeCell="E28" sqref="E28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37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829</v>
      </c>
      <c r="B1" s="1"/>
      <c r="C1" s="1"/>
      <c r="D1" s="2"/>
      <c r="E1" s="3"/>
      <c r="F1" s="3"/>
    </row>
    <row r="2" spans="1:12" ht="24.6" customHeight="1">
      <c r="A2" s="182" t="s">
        <v>0</v>
      </c>
      <c r="B2" s="184" t="s">
        <v>1</v>
      </c>
      <c r="C2" s="186" t="s">
        <v>2</v>
      </c>
      <c r="D2" s="167" t="s">
        <v>172</v>
      </c>
      <c r="E2" s="168"/>
      <c r="F2" s="168"/>
      <c r="G2" s="169"/>
      <c r="H2" s="14" t="s">
        <v>89</v>
      </c>
      <c r="I2" s="15" t="s">
        <v>828</v>
      </c>
      <c r="J2" s="16"/>
      <c r="K2" s="16"/>
      <c r="L2" s="17"/>
    </row>
    <row r="3" spans="1:12" s="5" customFormat="1" ht="25.15" customHeight="1" thickBot="1">
      <c r="A3" s="183"/>
      <c r="B3" s="185"/>
      <c r="C3" s="187"/>
      <c r="D3" s="64" t="s">
        <v>3</v>
      </c>
      <c r="E3" s="63" t="s">
        <v>4</v>
      </c>
      <c r="F3" s="63" t="s">
        <v>5</v>
      </c>
      <c r="G3" s="62" t="s">
        <v>87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827</v>
      </c>
      <c r="B4" s="7" t="s">
        <v>826</v>
      </c>
      <c r="C4" s="8" t="s">
        <v>582</v>
      </c>
      <c r="D4" s="25">
        <v>2023</v>
      </c>
      <c r="E4" s="26">
        <v>608.20000000000005</v>
      </c>
      <c r="F4" s="27">
        <v>677.8</v>
      </c>
      <c r="G4" s="28">
        <v>6</v>
      </c>
      <c r="H4" s="29">
        <f t="shared" ref="H4:H24" si="0">L4-G4</f>
        <v>2</v>
      </c>
      <c r="I4" s="30">
        <v>2022</v>
      </c>
      <c r="J4" s="26">
        <v>617.70000000000005</v>
      </c>
      <c r="K4" s="31">
        <v>663.8</v>
      </c>
      <c r="L4" s="32">
        <v>8</v>
      </c>
    </row>
    <row r="5" spans="1:12" ht="43.15" customHeight="1">
      <c r="A5" s="53" t="s">
        <v>825</v>
      </c>
      <c r="B5" s="9" t="s">
        <v>824</v>
      </c>
      <c r="C5" s="8" t="s">
        <v>582</v>
      </c>
      <c r="D5" s="33">
        <v>2023</v>
      </c>
      <c r="E5" s="34">
        <v>441.9</v>
      </c>
      <c r="F5" s="35">
        <v>407.6</v>
      </c>
      <c r="G5" s="36">
        <v>32</v>
      </c>
      <c r="H5" s="29">
        <f t="shared" si="0"/>
        <v>-6</v>
      </c>
      <c r="I5" s="37">
        <v>2022</v>
      </c>
      <c r="J5" s="34">
        <v>450.9</v>
      </c>
      <c r="K5" s="38">
        <v>426.4</v>
      </c>
      <c r="L5" s="39">
        <v>26</v>
      </c>
    </row>
    <row r="6" spans="1:12" ht="43.15" customHeight="1">
      <c r="A6" s="53" t="s">
        <v>823</v>
      </c>
      <c r="B6" s="9" t="s">
        <v>822</v>
      </c>
      <c r="C6" s="8" t="s">
        <v>582</v>
      </c>
      <c r="D6" s="33">
        <v>2019</v>
      </c>
      <c r="E6" s="43">
        <v>5578</v>
      </c>
      <c r="F6" s="44">
        <v>6104</v>
      </c>
      <c r="G6" s="36">
        <v>5</v>
      </c>
      <c r="H6" s="29">
        <f t="shared" si="0"/>
        <v>0</v>
      </c>
      <c r="I6" s="37">
        <v>2019</v>
      </c>
      <c r="J6" s="43">
        <v>5578</v>
      </c>
      <c r="K6" s="45">
        <v>6104</v>
      </c>
      <c r="L6" s="39">
        <v>5</v>
      </c>
    </row>
    <row r="7" spans="1:12" ht="43.15" customHeight="1">
      <c r="A7" s="53" t="s">
        <v>821</v>
      </c>
      <c r="B7" s="9" t="s">
        <v>820</v>
      </c>
      <c r="C7" s="8" t="s">
        <v>582</v>
      </c>
      <c r="D7" s="33">
        <v>2019</v>
      </c>
      <c r="E7" s="43">
        <v>2856</v>
      </c>
      <c r="F7" s="44">
        <v>2549</v>
      </c>
      <c r="G7" s="36">
        <v>23</v>
      </c>
      <c r="H7" s="29">
        <f t="shared" si="0"/>
        <v>0</v>
      </c>
      <c r="I7" s="37">
        <v>2019</v>
      </c>
      <c r="J7" s="43">
        <v>2856</v>
      </c>
      <c r="K7" s="45">
        <v>2549</v>
      </c>
      <c r="L7" s="39">
        <v>23</v>
      </c>
    </row>
    <row r="8" spans="1:12" ht="43.15" customHeight="1">
      <c r="A8" s="53" t="s">
        <v>819</v>
      </c>
      <c r="B8" s="9" t="s">
        <v>818</v>
      </c>
      <c r="C8" s="8" t="s">
        <v>582</v>
      </c>
      <c r="D8" s="33">
        <v>2023</v>
      </c>
      <c r="E8" s="34">
        <v>294</v>
      </c>
      <c r="F8" s="35">
        <v>276.7</v>
      </c>
      <c r="G8" s="36">
        <v>37</v>
      </c>
      <c r="H8" s="29">
        <f t="shared" si="0"/>
        <v>1</v>
      </c>
      <c r="I8" s="37">
        <v>2022</v>
      </c>
      <c r="J8" s="34">
        <v>290.89999999999998</v>
      </c>
      <c r="K8" s="38">
        <v>274.3</v>
      </c>
      <c r="L8" s="39">
        <v>38</v>
      </c>
    </row>
    <row r="9" spans="1:12" ht="43.15" customHeight="1">
      <c r="A9" s="53" t="s">
        <v>817</v>
      </c>
      <c r="B9" s="9" t="s">
        <v>816</v>
      </c>
      <c r="C9" s="10" t="s">
        <v>63</v>
      </c>
      <c r="D9" s="33">
        <v>2023</v>
      </c>
      <c r="E9" s="34">
        <v>27.8</v>
      </c>
      <c r="F9" s="35">
        <v>27.4</v>
      </c>
      <c r="G9" s="36">
        <v>19</v>
      </c>
      <c r="H9" s="29">
        <f t="shared" si="0"/>
        <v>-9</v>
      </c>
      <c r="I9" s="37">
        <v>2022</v>
      </c>
      <c r="J9" s="34">
        <v>26.6</v>
      </c>
      <c r="K9" s="38">
        <v>27.4</v>
      </c>
      <c r="L9" s="39">
        <v>10</v>
      </c>
    </row>
    <row r="10" spans="1:12" ht="43.15" customHeight="1">
      <c r="A10" s="53" t="s">
        <v>815</v>
      </c>
      <c r="B10" s="9" t="s">
        <v>814</v>
      </c>
      <c r="C10" s="10" t="s">
        <v>63</v>
      </c>
      <c r="D10" s="33">
        <v>2023</v>
      </c>
      <c r="E10" s="34">
        <v>6.1</v>
      </c>
      <c r="F10" s="35">
        <v>4.9000000000000004</v>
      </c>
      <c r="G10" s="36">
        <v>37</v>
      </c>
      <c r="H10" s="29">
        <f t="shared" si="0"/>
        <v>10</v>
      </c>
      <c r="I10" s="37">
        <v>2022</v>
      </c>
      <c r="J10" s="34">
        <v>6.4</v>
      </c>
      <c r="K10" s="38">
        <v>2.2999999999999998</v>
      </c>
      <c r="L10" s="39">
        <v>47</v>
      </c>
    </row>
    <row r="11" spans="1:12" ht="43.15" customHeight="1">
      <c r="A11" s="53" t="s">
        <v>813</v>
      </c>
      <c r="B11" s="9" t="s">
        <v>812</v>
      </c>
      <c r="C11" s="10" t="s">
        <v>63</v>
      </c>
      <c r="D11" s="33">
        <v>2023</v>
      </c>
      <c r="E11" s="34">
        <v>8.1</v>
      </c>
      <c r="F11" s="35">
        <v>10.6</v>
      </c>
      <c r="G11" s="36">
        <v>3</v>
      </c>
      <c r="H11" s="29">
        <f t="shared" si="0"/>
        <v>4</v>
      </c>
      <c r="I11" s="37">
        <v>2022</v>
      </c>
      <c r="J11" s="34">
        <v>8.4</v>
      </c>
      <c r="K11" s="38">
        <v>9.9</v>
      </c>
      <c r="L11" s="39">
        <v>7</v>
      </c>
    </row>
    <row r="12" spans="1:12" ht="43.15" customHeight="1">
      <c r="A12" s="53" t="s">
        <v>811</v>
      </c>
      <c r="B12" s="9" t="s">
        <v>810</v>
      </c>
      <c r="C12" s="10" t="s">
        <v>63</v>
      </c>
      <c r="D12" s="33">
        <v>2023</v>
      </c>
      <c r="E12" s="34">
        <v>4.0999999999999996</v>
      </c>
      <c r="F12" s="35">
        <v>3.4</v>
      </c>
      <c r="G12" s="36">
        <v>45</v>
      </c>
      <c r="H12" s="29">
        <f t="shared" si="0"/>
        <v>-31</v>
      </c>
      <c r="I12" s="37">
        <v>2022</v>
      </c>
      <c r="J12" s="34">
        <v>4.2</v>
      </c>
      <c r="K12" s="38">
        <v>4.2</v>
      </c>
      <c r="L12" s="39">
        <v>14</v>
      </c>
    </row>
    <row r="13" spans="1:12" ht="43.15" customHeight="1">
      <c r="A13" s="53" t="s">
        <v>809</v>
      </c>
      <c r="B13" s="9" t="s">
        <v>808</v>
      </c>
      <c r="C13" s="10" t="s">
        <v>63</v>
      </c>
      <c r="D13" s="33">
        <v>2023</v>
      </c>
      <c r="E13" s="34">
        <v>3.2</v>
      </c>
      <c r="F13" s="35">
        <v>2.8</v>
      </c>
      <c r="G13" s="36">
        <v>40</v>
      </c>
      <c r="H13" s="29">
        <f t="shared" si="0"/>
        <v>-10</v>
      </c>
      <c r="I13" s="37">
        <v>2022</v>
      </c>
      <c r="J13" s="34">
        <v>3.1</v>
      </c>
      <c r="K13" s="38">
        <v>3</v>
      </c>
      <c r="L13" s="39">
        <v>30</v>
      </c>
    </row>
    <row r="14" spans="1:12" ht="43.15" customHeight="1">
      <c r="A14" s="53" t="s">
        <v>807</v>
      </c>
      <c r="B14" s="9" t="s">
        <v>806</v>
      </c>
      <c r="C14" s="10" t="s">
        <v>63</v>
      </c>
      <c r="D14" s="33">
        <v>2023</v>
      </c>
      <c r="E14" s="34">
        <v>5</v>
      </c>
      <c r="F14" s="35">
        <v>4.5</v>
      </c>
      <c r="G14" s="36">
        <v>37</v>
      </c>
      <c r="H14" s="29">
        <f t="shared" si="0"/>
        <v>8</v>
      </c>
      <c r="I14" s="37">
        <v>2022</v>
      </c>
      <c r="J14" s="34">
        <v>5.0999999999999996</v>
      </c>
      <c r="K14" s="38">
        <v>4.2</v>
      </c>
      <c r="L14" s="39">
        <v>45</v>
      </c>
    </row>
    <row r="15" spans="1:12" ht="43.15" customHeight="1">
      <c r="A15" s="53" t="s">
        <v>805</v>
      </c>
      <c r="B15" s="9" t="s">
        <v>804</v>
      </c>
      <c r="C15" s="10" t="s">
        <v>63</v>
      </c>
      <c r="D15" s="33">
        <v>2023</v>
      </c>
      <c r="E15" s="34">
        <v>14.5</v>
      </c>
      <c r="F15" s="35">
        <v>12</v>
      </c>
      <c r="G15" s="36">
        <v>40</v>
      </c>
      <c r="H15" s="29">
        <f t="shared" si="0"/>
        <v>-34</v>
      </c>
      <c r="I15" s="37">
        <v>2022</v>
      </c>
      <c r="J15" s="34">
        <v>14.2</v>
      </c>
      <c r="K15" s="38">
        <v>16.600000000000001</v>
      </c>
      <c r="L15" s="39">
        <v>6</v>
      </c>
    </row>
    <row r="16" spans="1:12" ht="43.15" customHeight="1">
      <c r="A16" s="53" t="s">
        <v>803</v>
      </c>
      <c r="B16" s="9" t="s">
        <v>802</v>
      </c>
      <c r="C16" s="10" t="s">
        <v>63</v>
      </c>
      <c r="D16" s="33">
        <v>2023</v>
      </c>
      <c r="E16" s="34">
        <v>3.6</v>
      </c>
      <c r="F16" s="35">
        <v>2.8</v>
      </c>
      <c r="G16" s="36">
        <v>25</v>
      </c>
      <c r="H16" s="29">
        <f t="shared" si="0"/>
        <v>10</v>
      </c>
      <c r="I16" s="37">
        <v>2022</v>
      </c>
      <c r="J16" s="34">
        <v>3.9</v>
      </c>
      <c r="K16" s="38">
        <v>2.8</v>
      </c>
      <c r="L16" s="39">
        <v>35</v>
      </c>
    </row>
    <row r="17" spans="1:12" ht="43.15" customHeight="1">
      <c r="A17" s="53" t="s">
        <v>801</v>
      </c>
      <c r="B17" s="9" t="s">
        <v>800</v>
      </c>
      <c r="C17" s="10" t="s">
        <v>63</v>
      </c>
      <c r="D17" s="33">
        <v>2023</v>
      </c>
      <c r="E17" s="34">
        <v>9.6999999999999993</v>
      </c>
      <c r="F17" s="35">
        <v>9.3000000000000007</v>
      </c>
      <c r="G17" s="36">
        <v>24</v>
      </c>
      <c r="H17" s="29">
        <f t="shared" si="0"/>
        <v>9</v>
      </c>
      <c r="I17" s="37">
        <v>2022</v>
      </c>
      <c r="J17" s="34">
        <v>9.1999999999999993</v>
      </c>
      <c r="K17" s="38">
        <v>8.4</v>
      </c>
      <c r="L17" s="39">
        <v>33</v>
      </c>
    </row>
    <row r="18" spans="1:12" ht="43.15" customHeight="1">
      <c r="A18" s="53" t="s">
        <v>799</v>
      </c>
      <c r="B18" s="9" t="s">
        <v>798</v>
      </c>
      <c r="C18" s="10" t="s">
        <v>63</v>
      </c>
      <c r="D18" s="33">
        <v>2023</v>
      </c>
      <c r="E18" s="34">
        <v>64.400000000000006</v>
      </c>
      <c r="F18" s="35">
        <v>53.6</v>
      </c>
      <c r="G18" s="36">
        <v>47</v>
      </c>
      <c r="H18" s="29">
        <f t="shared" si="0"/>
        <v>-2</v>
      </c>
      <c r="I18" s="37">
        <v>2022</v>
      </c>
      <c r="J18" s="34">
        <v>64</v>
      </c>
      <c r="K18" s="38">
        <v>56.9</v>
      </c>
      <c r="L18" s="39">
        <v>45</v>
      </c>
    </row>
    <row r="19" spans="1:12" ht="43.15" customHeight="1">
      <c r="A19" s="53" t="s">
        <v>797</v>
      </c>
      <c r="B19" s="9" t="s">
        <v>796</v>
      </c>
      <c r="C19" s="10" t="s">
        <v>582</v>
      </c>
      <c r="D19" s="33">
        <v>2019</v>
      </c>
      <c r="E19" s="34">
        <v>14497</v>
      </c>
      <c r="F19" s="35">
        <v>14653</v>
      </c>
      <c r="G19" s="36">
        <v>16</v>
      </c>
      <c r="H19" s="29">
        <f t="shared" si="0"/>
        <v>0</v>
      </c>
      <c r="I19" s="37">
        <v>2019</v>
      </c>
      <c r="J19" s="34">
        <v>14497</v>
      </c>
      <c r="K19" s="38">
        <v>14653</v>
      </c>
      <c r="L19" s="39">
        <v>16</v>
      </c>
    </row>
    <row r="20" spans="1:12" ht="43.15" customHeight="1">
      <c r="A20" s="53" t="s">
        <v>795</v>
      </c>
      <c r="B20" s="9" t="s">
        <v>794</v>
      </c>
      <c r="C20" s="10" t="s">
        <v>63</v>
      </c>
      <c r="D20" s="33">
        <v>2019</v>
      </c>
      <c r="E20" s="34">
        <v>63.7</v>
      </c>
      <c r="F20" s="35">
        <v>63.7</v>
      </c>
      <c r="G20" s="36">
        <v>33</v>
      </c>
      <c r="H20" s="29">
        <f t="shared" si="0"/>
        <v>0</v>
      </c>
      <c r="I20" s="37">
        <v>2019</v>
      </c>
      <c r="J20" s="34">
        <v>63.7</v>
      </c>
      <c r="K20" s="38">
        <v>63.7</v>
      </c>
      <c r="L20" s="39">
        <v>33</v>
      </c>
    </row>
    <row r="21" spans="1:12" ht="43.15" customHeight="1">
      <c r="A21" s="53" t="s">
        <v>793</v>
      </c>
      <c r="B21" s="9" t="s">
        <v>792</v>
      </c>
      <c r="C21" s="10" t="s">
        <v>63</v>
      </c>
      <c r="D21" s="33">
        <v>2019</v>
      </c>
      <c r="E21" s="34">
        <v>20.100000000000001</v>
      </c>
      <c r="F21" s="35">
        <v>24.6</v>
      </c>
      <c r="G21" s="36">
        <v>11</v>
      </c>
      <c r="H21" s="29">
        <f t="shared" si="0"/>
        <v>0</v>
      </c>
      <c r="I21" s="37">
        <v>2019</v>
      </c>
      <c r="J21" s="34">
        <v>20.100000000000001</v>
      </c>
      <c r="K21" s="38">
        <v>24.6</v>
      </c>
      <c r="L21" s="39">
        <v>11</v>
      </c>
    </row>
    <row r="22" spans="1:12" ht="43.15" customHeight="1">
      <c r="A22" s="53" t="s">
        <v>791</v>
      </c>
      <c r="B22" s="9" t="s">
        <v>790</v>
      </c>
      <c r="C22" s="10" t="s">
        <v>63</v>
      </c>
      <c r="D22" s="33">
        <v>2019</v>
      </c>
      <c r="E22" s="34">
        <v>14.7</v>
      </c>
      <c r="F22" s="35">
        <v>10</v>
      </c>
      <c r="G22" s="36">
        <v>29</v>
      </c>
      <c r="H22" s="29">
        <f t="shared" si="0"/>
        <v>0</v>
      </c>
      <c r="I22" s="37">
        <v>2019</v>
      </c>
      <c r="J22" s="34">
        <v>14.7</v>
      </c>
      <c r="K22" s="38">
        <v>10</v>
      </c>
      <c r="L22" s="39">
        <v>29</v>
      </c>
    </row>
    <row r="23" spans="1:12" ht="43.15" customHeight="1">
      <c r="A23" s="53" t="s">
        <v>789</v>
      </c>
      <c r="B23" s="9" t="s">
        <v>788</v>
      </c>
      <c r="C23" s="10" t="s">
        <v>582</v>
      </c>
      <c r="D23" s="33">
        <v>2019</v>
      </c>
      <c r="E23" s="43">
        <v>6110</v>
      </c>
      <c r="F23" s="44">
        <v>4537</v>
      </c>
      <c r="G23" s="36">
        <v>27</v>
      </c>
      <c r="H23" s="29">
        <f t="shared" si="0"/>
        <v>0</v>
      </c>
      <c r="I23" s="37">
        <v>2019</v>
      </c>
      <c r="J23" s="34">
        <v>6110</v>
      </c>
      <c r="K23" s="38">
        <v>4537</v>
      </c>
      <c r="L23" s="39">
        <v>27</v>
      </c>
    </row>
    <row r="24" spans="1:12" ht="43.15" customHeight="1" thickBot="1">
      <c r="A24" s="53" t="s">
        <v>787</v>
      </c>
      <c r="B24" s="9" t="s">
        <v>786</v>
      </c>
      <c r="C24" s="10" t="s">
        <v>63</v>
      </c>
      <c r="D24" s="46">
        <v>2019</v>
      </c>
      <c r="E24" s="47">
        <v>86.1</v>
      </c>
      <c r="F24" s="48">
        <v>81.599999999999994</v>
      </c>
      <c r="G24" s="49">
        <v>34</v>
      </c>
      <c r="H24" s="29">
        <f t="shared" si="0"/>
        <v>0</v>
      </c>
      <c r="I24" s="50">
        <v>2019</v>
      </c>
      <c r="J24" s="47">
        <v>86.1</v>
      </c>
      <c r="K24" s="51">
        <v>81.599999999999994</v>
      </c>
      <c r="L24" s="52">
        <v>34</v>
      </c>
    </row>
    <row r="25" spans="1:12" ht="43.15" customHeight="1">
      <c r="A25" s="151" t="s">
        <v>943</v>
      </c>
    </row>
    <row r="26" spans="1:12" ht="43.15" customHeight="1">
      <c r="A26" s="54" t="s">
        <v>94</v>
      </c>
    </row>
    <row r="27" spans="1:12" ht="43.15" customHeight="1"/>
    <row r="28" spans="1:12" ht="43.15" customHeight="1"/>
    <row r="29" spans="1:12" ht="43.15" customHeight="1"/>
    <row r="30" spans="1:12" ht="43.15" customHeight="1"/>
    <row r="31" spans="1:12" ht="43.15" customHeight="1"/>
    <row r="32" spans="1:12" ht="43.15" customHeight="1"/>
    <row r="33" s="4" customFormat="1" ht="43.15" customHeight="1"/>
    <row r="34" s="4" customFormat="1" ht="43.15" customHeight="1"/>
    <row r="35" s="4" customFormat="1" ht="43.15" customHeight="1"/>
    <row r="36" s="4" customFormat="1" ht="43.15" customHeight="1"/>
    <row r="37" s="4" customFormat="1" ht="43.15" customHeight="1"/>
    <row r="38" s="4" customFormat="1" ht="43.15" customHeight="1"/>
    <row r="39" s="4" customFormat="1" ht="43.15" customHeight="1"/>
    <row r="40" s="4" customFormat="1" ht="43.15" customHeight="1"/>
    <row r="41" s="4" customFormat="1" ht="43.15" customHeight="1"/>
    <row r="42" s="4" customFormat="1" ht="43.15" customHeight="1"/>
    <row r="43" s="4" customFormat="1" ht="43.15" customHeight="1"/>
    <row r="44" s="4" customFormat="1" ht="43.15" customHeight="1"/>
    <row r="45" s="4" customFormat="1" ht="43.15" customHeight="1"/>
    <row r="46" s="4" customFormat="1" ht="43.15" customHeight="1"/>
    <row r="47" s="4" customFormat="1" ht="43.15" customHeight="1"/>
    <row r="48" s="4" customFormat="1" ht="43.15" customHeight="1"/>
    <row r="49" s="4" customFormat="1" ht="43.15" customHeight="1"/>
    <row r="50" s="4" customFormat="1" ht="43.15" customHeight="1"/>
    <row r="51" s="4" customFormat="1" ht="43.15" customHeight="1"/>
    <row r="52" s="4" customFormat="1" ht="43.15" customHeight="1"/>
    <row r="53" s="4" customFormat="1" ht="43.15" customHeight="1"/>
    <row r="54" s="4" customFormat="1" ht="43.15" customHeight="1"/>
    <row r="55" s="4" customFormat="1" ht="43.15" customHeight="1"/>
    <row r="56" s="4" customFormat="1" ht="43.15" customHeight="1"/>
    <row r="57" s="4" customFormat="1" ht="43.15" customHeight="1"/>
    <row r="58" s="4" customFormat="1" ht="43.15" customHeight="1"/>
    <row r="59" s="4" customFormat="1" ht="43.15" customHeight="1"/>
    <row r="60" s="4" customFormat="1" ht="43.15" customHeight="1"/>
    <row r="61" s="4" customFormat="1" ht="43.15" customHeight="1"/>
    <row r="62" s="4" customFormat="1" ht="43.15" customHeight="1"/>
    <row r="63" s="4" customFormat="1" ht="43.15" customHeight="1"/>
    <row r="64" s="4" customFormat="1" ht="43.15" customHeight="1"/>
    <row r="65" s="4" customFormat="1" ht="43.15" customHeight="1"/>
    <row r="66" s="4" customFormat="1" ht="43.15" customHeight="1"/>
    <row r="67" s="4" customFormat="1" ht="43.15" customHeight="1"/>
    <row r="68" s="4" customFormat="1" ht="43.15" customHeight="1"/>
    <row r="69" s="4" customFormat="1" ht="43.15" customHeight="1"/>
    <row r="70" s="4" customFormat="1" ht="43.15" customHeight="1"/>
    <row r="71" s="4" customFormat="1" ht="43.15" customHeight="1"/>
    <row r="72" s="4" customFormat="1" ht="43.15" customHeight="1"/>
    <row r="73" s="4" customFormat="1" ht="43.15" customHeight="1"/>
    <row r="74" s="4" customFormat="1" ht="43.15" customHeight="1"/>
    <row r="75" s="4" customFormat="1" ht="43.15" customHeight="1"/>
    <row r="76" s="4" customFormat="1" ht="43.15" customHeight="1"/>
    <row r="77" s="4" customFormat="1" ht="43.15" customHeight="1"/>
    <row r="78" s="4" customFormat="1" ht="43.15" customHeight="1"/>
    <row r="79" s="4" customFormat="1" ht="43.15" customHeight="1"/>
    <row r="80" s="4" customFormat="1" ht="43.15" customHeight="1"/>
    <row r="81" s="4" customFormat="1" ht="43.15" customHeight="1"/>
    <row r="82" s="4" customFormat="1" ht="43.15" customHeight="1"/>
    <row r="83" s="4" customFormat="1" ht="43.15" customHeight="1"/>
    <row r="84" s="4" customFormat="1" ht="43.15" customHeight="1"/>
    <row r="85" s="4" customFormat="1" ht="43.15" customHeight="1"/>
    <row r="86" s="4" customFormat="1" ht="43.15" customHeight="1"/>
    <row r="87" s="4" customFormat="1" ht="43.15" customHeight="1"/>
    <row r="88" s="4" customFormat="1" ht="43.15" customHeight="1"/>
    <row r="89" s="4" customFormat="1" ht="43.15" customHeight="1"/>
    <row r="90" s="4" customFormat="1" ht="43.15" customHeight="1"/>
    <row r="91" s="4" customFormat="1" ht="43.15" customHeight="1"/>
    <row r="92" s="4" customFormat="1" ht="43.15" customHeight="1"/>
    <row r="93" s="4" customFormat="1" ht="43.15" customHeight="1"/>
    <row r="94" s="4" customFormat="1" ht="43.15" customHeight="1"/>
    <row r="95" s="4" customFormat="1" ht="43.15" customHeight="1"/>
    <row r="96" s="4" customFormat="1" ht="43.15" customHeight="1"/>
    <row r="97" s="4" customFormat="1" ht="43.15" customHeight="1"/>
    <row r="98" s="4" customFormat="1" ht="43.15" customHeight="1"/>
    <row r="99" s="4" customFormat="1" ht="43.15" customHeight="1"/>
    <row r="100" s="4" customFormat="1" ht="43.15" customHeight="1"/>
  </sheetData>
  <mergeCells count="4">
    <mergeCell ref="A2:A3"/>
    <mergeCell ref="B2:B3"/>
    <mergeCell ref="C2:C3"/>
    <mergeCell ref="D2:G2"/>
  </mergeCells>
  <phoneticPr fontId="2"/>
  <conditionalFormatting sqref="H4:H2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4:G24">
    <cfRule type="cellIs" dxfId="1" priority="1" operator="lessThan">
      <formula>11</formula>
    </cfRule>
    <cfRule type="cellIs" dxfId="0" priority="2" operator="greaterThan">
      <formula>37</formula>
    </cfRule>
  </conditionalFormatting>
  <hyperlinks>
    <hyperlink ref="A26" r:id="rId1" xr:uid="{02ABB4DF-A28B-4134-957D-36C6ED81B47F}"/>
  </hyperlinks>
  <pageMargins left="0.7" right="0.7" top="0.41" bottom="0.22" header="0.3" footer="0.3"/>
  <pageSetup paperSize="9" scale="3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B981-00A6-47E5-81ED-3A4E566AC29F}">
  <sheetPr>
    <pageSetUpPr fitToPage="1"/>
  </sheetPr>
  <dimension ref="B2:H36"/>
  <sheetViews>
    <sheetView view="pageBreakPreview" zoomScale="25" zoomScaleNormal="40" zoomScaleSheetLayoutView="25" workbookViewId="0">
      <selection activeCell="E19" sqref="E19"/>
    </sheetView>
  </sheetViews>
  <sheetFormatPr defaultColWidth="9" defaultRowHeight="13.5"/>
  <cols>
    <col min="1" max="1" width="5.5" style="126" customWidth="1"/>
    <col min="2" max="2" width="30.75" style="126" customWidth="1"/>
    <col min="3" max="3" width="57" style="126" bestFit="1" customWidth="1"/>
    <col min="4" max="4" width="69.625" style="126" customWidth="1"/>
    <col min="5" max="5" width="20.75" style="126" bestFit="1" customWidth="1"/>
    <col min="6" max="16384" width="9" style="126"/>
  </cols>
  <sheetData>
    <row r="2" spans="2:8" ht="83.25">
      <c r="B2" s="119" t="s">
        <v>909</v>
      </c>
      <c r="C2" s="123"/>
      <c r="D2" s="124"/>
      <c r="E2" s="125"/>
      <c r="F2" s="125"/>
      <c r="G2" s="125"/>
      <c r="H2" s="125"/>
    </row>
    <row r="3" spans="2:8" ht="55.5">
      <c r="B3" s="121" t="str">
        <f>表紙!A30</f>
        <v>2025年版</v>
      </c>
      <c r="C3" s="123"/>
      <c r="D3" s="123"/>
      <c r="E3" s="125"/>
      <c r="F3" s="125"/>
      <c r="G3" s="125"/>
      <c r="H3" s="125"/>
    </row>
    <row r="4" spans="2:8" ht="55.5">
      <c r="B4" s="121"/>
      <c r="C4" s="123"/>
      <c r="D4" s="123"/>
      <c r="E4" s="125"/>
      <c r="F4" s="125"/>
      <c r="G4" s="125"/>
      <c r="H4" s="125"/>
    </row>
    <row r="5" spans="2:8" ht="55.5">
      <c r="B5" s="127" t="s">
        <v>910</v>
      </c>
      <c r="C5" s="128"/>
      <c r="D5" s="128"/>
      <c r="E5" s="128"/>
      <c r="F5" s="128"/>
      <c r="G5" s="128"/>
      <c r="H5" s="128"/>
    </row>
    <row r="6" spans="2:8" ht="27" customHeight="1">
      <c r="B6" s="129"/>
      <c r="C6" s="129"/>
      <c r="D6" s="130"/>
      <c r="E6" s="131"/>
    </row>
    <row r="7" spans="2:8" ht="58.5">
      <c r="C7" s="132" t="s">
        <v>911</v>
      </c>
      <c r="D7" s="131" t="s">
        <v>912</v>
      </c>
      <c r="E7" s="133">
        <v>1</v>
      </c>
    </row>
    <row r="8" spans="2:8" ht="58.5">
      <c r="C8" s="132" t="s">
        <v>913</v>
      </c>
      <c r="D8" s="131" t="s">
        <v>912</v>
      </c>
      <c r="E8" s="133">
        <v>2</v>
      </c>
    </row>
    <row r="9" spans="2:8" ht="58.5">
      <c r="C9" s="132" t="s">
        <v>914</v>
      </c>
      <c r="D9" s="131" t="s">
        <v>912</v>
      </c>
      <c r="E9" s="133">
        <v>3</v>
      </c>
    </row>
    <row r="10" spans="2:8" ht="58.5">
      <c r="C10" s="132" t="s">
        <v>915</v>
      </c>
      <c r="D10" s="131" t="s">
        <v>912</v>
      </c>
      <c r="E10" s="133">
        <v>4</v>
      </c>
    </row>
    <row r="11" spans="2:8" ht="58.5">
      <c r="C11" s="132" t="s">
        <v>916</v>
      </c>
      <c r="D11" s="131" t="s">
        <v>912</v>
      </c>
      <c r="E11" s="133">
        <v>5</v>
      </c>
    </row>
    <row r="12" spans="2:8" ht="58.5">
      <c r="C12" s="132" t="s">
        <v>917</v>
      </c>
      <c r="D12" s="131" t="s">
        <v>912</v>
      </c>
      <c r="E12" s="133">
        <v>6</v>
      </c>
    </row>
    <row r="13" spans="2:8" ht="58.5">
      <c r="C13" s="132" t="s">
        <v>918</v>
      </c>
      <c r="D13" s="131" t="s">
        <v>912</v>
      </c>
      <c r="E13" s="133">
        <v>7</v>
      </c>
    </row>
    <row r="14" spans="2:8" ht="58.5">
      <c r="C14" s="132" t="s">
        <v>919</v>
      </c>
      <c r="D14" s="131" t="s">
        <v>912</v>
      </c>
      <c r="E14" s="133">
        <v>8</v>
      </c>
    </row>
    <row r="15" spans="2:8" ht="58.5">
      <c r="C15" s="132" t="s">
        <v>920</v>
      </c>
      <c r="D15" s="131" t="s">
        <v>912</v>
      </c>
      <c r="E15" s="133">
        <v>9</v>
      </c>
    </row>
    <row r="16" spans="2:8" ht="58.5">
      <c r="C16" s="132" t="s">
        <v>921</v>
      </c>
      <c r="D16" s="131" t="s">
        <v>912</v>
      </c>
      <c r="E16" s="133">
        <v>10</v>
      </c>
    </row>
    <row r="17" spans="2:7" ht="58.5">
      <c r="C17" s="132" t="s">
        <v>922</v>
      </c>
      <c r="D17" s="131" t="s">
        <v>912</v>
      </c>
      <c r="E17" s="133">
        <v>11</v>
      </c>
    </row>
    <row r="18" spans="2:7" ht="58.5">
      <c r="C18" s="132" t="s">
        <v>923</v>
      </c>
      <c r="D18" s="131" t="s">
        <v>912</v>
      </c>
      <c r="E18" s="133">
        <v>12</v>
      </c>
    </row>
    <row r="19" spans="2:7" ht="59.25" customHeight="1">
      <c r="D19" s="134"/>
    </row>
    <row r="20" spans="2:7" ht="24">
      <c r="B20" s="135"/>
      <c r="C20" s="136"/>
      <c r="D20" s="136"/>
      <c r="E20" s="136"/>
      <c r="F20" s="136"/>
      <c r="G20" s="137"/>
    </row>
    <row r="21" spans="2:7" ht="58.5">
      <c r="B21" s="138" t="s">
        <v>924</v>
      </c>
      <c r="C21" s="139"/>
      <c r="D21" s="139"/>
      <c r="E21" s="139"/>
      <c r="F21" s="139"/>
      <c r="G21" s="140"/>
    </row>
    <row r="22" spans="2:7" ht="58.5">
      <c r="B22" s="141" t="s">
        <v>925</v>
      </c>
      <c r="C22" s="139"/>
      <c r="D22" s="139"/>
      <c r="E22" s="139"/>
      <c r="F22" s="139"/>
      <c r="G22" s="140"/>
    </row>
    <row r="23" spans="2:7" ht="58.5">
      <c r="B23" s="138" t="s">
        <v>926</v>
      </c>
      <c r="C23" s="139"/>
      <c r="D23" s="139"/>
      <c r="E23" s="139"/>
      <c r="F23" s="139"/>
      <c r="G23" s="140"/>
    </row>
    <row r="24" spans="2:7" ht="58.5">
      <c r="B24" s="141" t="s">
        <v>927</v>
      </c>
      <c r="C24" s="139"/>
      <c r="D24" s="139"/>
      <c r="E24" s="139"/>
      <c r="F24" s="139"/>
      <c r="G24" s="140"/>
    </row>
    <row r="25" spans="2:7" ht="58.5">
      <c r="B25" s="138" t="s">
        <v>928</v>
      </c>
      <c r="C25" s="139"/>
      <c r="D25" s="139"/>
      <c r="E25" s="139"/>
      <c r="F25" s="139"/>
      <c r="G25" s="140"/>
    </row>
    <row r="26" spans="2:7" ht="58.5">
      <c r="B26" s="141" t="s">
        <v>929</v>
      </c>
      <c r="C26" s="139"/>
      <c r="D26" s="139"/>
      <c r="E26" s="139"/>
      <c r="F26" s="139"/>
      <c r="G26" s="140"/>
    </row>
    <row r="27" spans="2:7" ht="58.5">
      <c r="B27" s="141" t="s">
        <v>930</v>
      </c>
      <c r="C27" s="139"/>
      <c r="D27" s="139"/>
      <c r="E27" s="139"/>
      <c r="F27" s="139"/>
      <c r="G27" s="140"/>
    </row>
    <row r="28" spans="2:7" ht="58.5">
      <c r="B28" s="141" t="s">
        <v>931</v>
      </c>
      <c r="C28" s="139"/>
      <c r="D28" s="139"/>
      <c r="E28" s="139"/>
      <c r="F28" s="139"/>
      <c r="G28" s="140"/>
    </row>
    <row r="29" spans="2:7" ht="58.5">
      <c r="B29" s="141" t="s">
        <v>932</v>
      </c>
      <c r="C29" s="139"/>
      <c r="D29" s="139"/>
      <c r="E29" s="139"/>
      <c r="F29" s="139"/>
      <c r="G29" s="140"/>
    </row>
    <row r="30" spans="2:7" ht="58.5">
      <c r="B30" s="141" t="s">
        <v>933</v>
      </c>
      <c r="C30" s="139"/>
      <c r="D30" s="139"/>
      <c r="E30" s="139"/>
      <c r="F30" s="139"/>
      <c r="G30" s="140"/>
    </row>
    <row r="31" spans="2:7" ht="58.5">
      <c r="B31" s="141" t="s">
        <v>934</v>
      </c>
      <c r="C31" s="139"/>
      <c r="D31" s="139"/>
      <c r="E31" s="139"/>
      <c r="F31" s="139"/>
      <c r="G31" s="140"/>
    </row>
    <row r="32" spans="2:7" ht="58.5">
      <c r="B32" s="141"/>
      <c r="C32" s="139"/>
      <c r="D32" s="139"/>
      <c r="E32" s="139"/>
      <c r="F32" s="139"/>
      <c r="G32" s="140"/>
    </row>
    <row r="33" spans="2:7" ht="58.5">
      <c r="B33" s="142" t="s">
        <v>935</v>
      </c>
      <c r="C33" s="139"/>
      <c r="D33" s="139"/>
      <c r="E33" s="139"/>
      <c r="F33" s="139"/>
      <c r="G33" s="140"/>
    </row>
    <row r="34" spans="2:7" ht="58.5">
      <c r="B34" s="143" t="s">
        <v>936</v>
      </c>
      <c r="C34" s="139"/>
      <c r="D34" s="139"/>
      <c r="E34" s="139"/>
      <c r="F34" s="139"/>
      <c r="G34" s="140"/>
    </row>
    <row r="35" spans="2:7" ht="58.5">
      <c r="B35" s="144" t="s">
        <v>937</v>
      </c>
      <c r="C35" s="139"/>
      <c r="D35" s="139"/>
      <c r="E35" s="139"/>
      <c r="F35" s="139"/>
      <c r="G35" s="140"/>
    </row>
    <row r="36" spans="2:7" ht="22.5" customHeight="1">
      <c r="B36" s="145"/>
      <c r="C36" s="146"/>
      <c r="D36" s="146"/>
      <c r="E36" s="146"/>
      <c r="F36" s="146"/>
      <c r="G36" s="147"/>
    </row>
  </sheetData>
  <phoneticPr fontId="2"/>
  <hyperlinks>
    <hyperlink ref="C7" location="A．人口・世帯!Print_Titles" display="A．人口・世帯" xr:uid="{46FBC0D6-70F5-49C2-9626-25A9DED7CCD6}"/>
    <hyperlink ref="C8" location="B．自然環境!Print_Titles" display="B．自然環境" xr:uid="{05A27239-D037-491E-B998-827F55F54D2D}"/>
    <hyperlink ref="C9" location="C．経済基盤!Print_Titles" display="C．経済基盤" xr:uid="{08B218C5-1C35-46AC-B5D9-C8D4924838FB}"/>
    <hyperlink ref="C10" location="D．行政基盤!Print_Titles" display="D．行政基盤" xr:uid="{FA46AC1C-34FE-4597-8176-AFBEC515EE38}"/>
    <hyperlink ref="C11" location="E．教育!Print_Titles" display="E．教育" xr:uid="{F1606DFD-5089-4CA8-8424-44FD4730205C}"/>
    <hyperlink ref="C12" location="F．労働!Print_Titles" display="F．労働" xr:uid="{0D620E7A-86C0-4852-A30B-D3FCA03949C0}"/>
    <hyperlink ref="C13" location="G．文化・スポーツ!Print_Titles" display="G．文化・スポーツ" xr:uid="{DCFDD8DE-3442-407D-B9FD-F8A2AA0D3E7D}"/>
    <hyperlink ref="C14" location="H．居住!Print_Titles" display="H．居住" xr:uid="{D2665759-CD6B-438A-A472-AACAF2078C60}"/>
    <hyperlink ref="C15" location="I．健康・医療!Print_Titles" display="I．健康・医療" xr:uid="{C8991E2B-9640-4A1B-B82A-BEAEAECC2D1F}"/>
    <hyperlink ref="C16" location="J．福祉・社会保障!Print_Titles" display="J．福祉・社会保障" xr:uid="{8619CE60-E28D-4ADC-92B4-0C52D9DBA474}"/>
    <hyperlink ref="C17" location="K．安全!Print_Titles" display="K．安全" xr:uid="{7DEE8059-93CC-43EC-94E4-1FB00F68187A}"/>
    <hyperlink ref="C18" location="L．家計!Print_Titles" display="L．家計" xr:uid="{FF9FF3AB-5F27-44DC-B8E3-E24110BE5BF3}"/>
    <hyperlink ref="E7" location="A．人口・世帯!Print_Titles" display="A．人口・世帯!Print_Titles" xr:uid="{C07A0BEC-65AD-4144-B198-4BA9C51B9A92}"/>
    <hyperlink ref="E8" location="B．自然環境!Print_Titles" display="B．自然環境!Print_Titles" xr:uid="{4290AB5E-3CB3-4547-8EA7-639732C6DD96}"/>
    <hyperlink ref="E9" location="C．経済基盤!Print_Titles" display="C．経済基盤!Print_Titles" xr:uid="{801A02EA-1857-448A-AFA4-B1F339033D9A}"/>
    <hyperlink ref="E10" location="D．行政基盤!Print_Titles" display="D．行政基盤!Print_Titles" xr:uid="{F8CA7D29-FFE6-4AF7-B88B-30CEB68DF260}"/>
    <hyperlink ref="E11" location="E．教育!Print_Titles" display="E．教育!Print_Titles" xr:uid="{B940D79F-BC72-48F5-96E1-4C7E58B05E62}"/>
    <hyperlink ref="E12" location="F．労働!Print_Titles" display="F．労働!Print_Titles" xr:uid="{AF577D56-1634-4754-B669-3E5BD169C1E1}"/>
    <hyperlink ref="E13" location="G．文化・スポーツ!Print_Titles" display="G．文化・スポーツ!Print_Titles" xr:uid="{8E7A8B26-09A8-4C4A-A2A1-B25651B0968E}"/>
    <hyperlink ref="E14" location="H．居住!Print_Titles" display="H．居住!Print_Titles" xr:uid="{878ACCB0-0470-4E0D-BC67-4514D5313298}"/>
    <hyperlink ref="E15" location="I．健康・医療!Print_Titles" display="I．健康・医療!Print_Titles" xr:uid="{E25812BF-C2E3-43F5-B632-6E5014BB424F}"/>
    <hyperlink ref="E16" location="J．福祉・社会保障!Print_Titles" display="J．福祉・社会保障!Print_Titles" xr:uid="{CADC2D3E-FF26-4C82-8E3B-06DE637EEC7A}"/>
    <hyperlink ref="E17" location="K．安全!Print_Titles" display="K．安全!Print_Titles" xr:uid="{CB3015A3-03AA-485F-9692-4AEE0F4ED2A2}"/>
    <hyperlink ref="E18" location="L．家計!Print_Titles" display="L．家計!Print_Titles" xr:uid="{4EAE5660-1300-4360-86CA-85E0EF32A279}"/>
    <hyperlink ref="B35" r:id="rId1" xr:uid="{88A265BC-5C42-443D-8F66-F28BF32EE427}"/>
  </hyperlinks>
  <pageMargins left="0.70866141732283472" right="0.70866141732283472" top="0.74803149606299213" bottom="0.74803149606299213" header="0.31496062992125984" footer="0.31496062992125984"/>
  <pageSetup paperSize="9" scale="37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74196-2816-487E-8682-6D9874AE7FC6}">
  <sheetPr>
    <pageSetUpPr fitToPage="1"/>
  </sheetPr>
  <dimension ref="A1:L99"/>
  <sheetViews>
    <sheetView tabSelected="1" view="pageBreakPreview" zoomScale="60" zoomScaleNormal="55" workbookViewId="0">
      <pane xSplit="3" ySplit="3" topLeftCell="D6" activePane="bottomRight" state="frozen"/>
      <selection pane="topRight" activeCell="E1" sqref="E1"/>
      <selection pane="bottomLeft" activeCell="A4" sqref="A4"/>
      <selection pane="bottomRight" activeCell="B45" sqref="B45"/>
    </sheetView>
  </sheetViews>
  <sheetFormatPr defaultRowHeight="12"/>
  <cols>
    <col min="1" max="1" width="11.125" style="4" customWidth="1"/>
    <col min="2" max="2" width="66.62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10" width="10.625" style="4" customWidth="1"/>
    <col min="11" max="11" width="14.2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906</v>
      </c>
      <c r="B1" s="1"/>
      <c r="C1" s="1"/>
      <c r="D1" s="2"/>
      <c r="E1" s="3"/>
      <c r="F1" s="3"/>
      <c r="H1" s="116"/>
    </row>
    <row r="2" spans="1:12" ht="24.6" customHeight="1">
      <c r="A2" s="115"/>
      <c r="B2" s="114"/>
      <c r="C2" s="113"/>
      <c r="D2" s="167" t="s">
        <v>905</v>
      </c>
      <c r="E2" s="168"/>
      <c r="F2" s="168"/>
      <c r="G2" s="169"/>
      <c r="H2" s="112" t="s">
        <v>784</v>
      </c>
      <c r="I2" s="15" t="s">
        <v>904</v>
      </c>
      <c r="J2" s="16"/>
      <c r="K2" s="16"/>
      <c r="L2" s="17"/>
    </row>
    <row r="3" spans="1:12" s="5" customFormat="1" ht="25.15" customHeight="1" thickBot="1">
      <c r="A3" s="53" t="s">
        <v>0</v>
      </c>
      <c r="B3" s="87" t="s">
        <v>1</v>
      </c>
      <c r="C3" s="86" t="s">
        <v>520</v>
      </c>
      <c r="D3" s="64" t="s">
        <v>3</v>
      </c>
      <c r="E3" s="63" t="s">
        <v>4</v>
      </c>
      <c r="F3" s="63" t="s">
        <v>5</v>
      </c>
      <c r="G3" s="62" t="s">
        <v>782</v>
      </c>
      <c r="H3" s="87" t="s">
        <v>781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109" t="s">
        <v>903</v>
      </c>
      <c r="B4" s="7" t="s">
        <v>902</v>
      </c>
      <c r="C4" s="8" t="s">
        <v>897</v>
      </c>
      <c r="D4" s="33">
        <v>2023</v>
      </c>
      <c r="E4" s="34">
        <v>12435</v>
      </c>
      <c r="F4" s="35">
        <v>74</v>
      </c>
      <c r="G4" s="36">
        <v>43</v>
      </c>
      <c r="H4" s="29">
        <f t="shared" ref="H4:H40" si="0">L4-G4</f>
        <v>0</v>
      </c>
      <c r="I4" s="37">
        <v>2022</v>
      </c>
      <c r="J4" s="34">
        <v>12495</v>
      </c>
      <c r="K4" s="38">
        <v>75</v>
      </c>
      <c r="L4" s="39">
        <v>43</v>
      </c>
    </row>
    <row r="5" spans="1:12" ht="43.15" customHeight="1">
      <c r="A5" s="109" t="s">
        <v>901</v>
      </c>
      <c r="B5" s="9" t="s">
        <v>900</v>
      </c>
      <c r="C5" s="10" t="s">
        <v>897</v>
      </c>
      <c r="D5" s="33">
        <v>2023</v>
      </c>
      <c r="E5" s="34">
        <v>6049</v>
      </c>
      <c r="F5" s="35">
        <v>36</v>
      </c>
      <c r="G5" s="36">
        <v>43</v>
      </c>
      <c r="H5" s="29">
        <f t="shared" si="0"/>
        <v>0</v>
      </c>
      <c r="I5" s="37">
        <v>2022</v>
      </c>
      <c r="J5" s="34">
        <v>6076</v>
      </c>
      <c r="K5" s="38">
        <v>37</v>
      </c>
      <c r="L5" s="39">
        <v>43</v>
      </c>
    </row>
    <row r="6" spans="1:12" ht="43.15" customHeight="1">
      <c r="A6" s="109" t="s">
        <v>899</v>
      </c>
      <c r="B6" s="9" t="s">
        <v>898</v>
      </c>
      <c r="C6" s="10" t="s">
        <v>897</v>
      </c>
      <c r="D6" s="33">
        <v>2023</v>
      </c>
      <c r="E6" s="34">
        <v>6386</v>
      </c>
      <c r="F6" s="35">
        <v>38</v>
      </c>
      <c r="G6" s="36">
        <v>43</v>
      </c>
      <c r="H6" s="29">
        <f t="shared" si="0"/>
        <v>0</v>
      </c>
      <c r="I6" s="37">
        <v>2022</v>
      </c>
      <c r="J6" s="34">
        <v>6419</v>
      </c>
      <c r="K6" s="38">
        <v>39</v>
      </c>
      <c r="L6" s="39">
        <v>43</v>
      </c>
    </row>
    <row r="7" spans="1:12" ht="43.15" customHeight="1">
      <c r="A7" s="109" t="s">
        <v>896</v>
      </c>
      <c r="B7" s="9" t="s">
        <v>895</v>
      </c>
      <c r="C7" s="10" t="s">
        <v>82</v>
      </c>
      <c r="D7" s="33">
        <v>2020</v>
      </c>
      <c r="E7" s="34">
        <v>1904.5</v>
      </c>
      <c r="F7" s="35">
        <v>1799</v>
      </c>
      <c r="G7" s="36">
        <v>15</v>
      </c>
      <c r="H7" s="29">
        <f t="shared" si="0"/>
        <v>0</v>
      </c>
      <c r="I7" s="37">
        <v>2020</v>
      </c>
      <c r="J7" s="34">
        <v>1904.5</v>
      </c>
      <c r="K7" s="38">
        <v>1799</v>
      </c>
      <c r="L7" s="39">
        <v>15</v>
      </c>
    </row>
    <row r="8" spans="1:12" ht="43.15" customHeight="1">
      <c r="A8" s="109" t="s">
        <v>894</v>
      </c>
      <c r="B8" s="111" t="s">
        <v>893</v>
      </c>
      <c r="C8" s="10" t="s">
        <v>63</v>
      </c>
      <c r="D8" s="33">
        <v>2023</v>
      </c>
      <c r="E8" s="34">
        <v>100</v>
      </c>
      <c r="F8" s="35">
        <v>0.6</v>
      </c>
      <c r="G8" s="36">
        <v>43</v>
      </c>
      <c r="H8" s="29">
        <f t="shared" si="0"/>
        <v>0</v>
      </c>
      <c r="I8" s="37">
        <v>2022</v>
      </c>
      <c r="J8" s="34">
        <v>100</v>
      </c>
      <c r="K8" s="38">
        <v>0.6</v>
      </c>
      <c r="L8" s="39">
        <v>43</v>
      </c>
    </row>
    <row r="9" spans="1:12" ht="43.15" customHeight="1">
      <c r="A9" s="109" t="s">
        <v>892</v>
      </c>
      <c r="B9" s="111" t="s">
        <v>891</v>
      </c>
      <c r="C9" s="10" t="s">
        <v>82</v>
      </c>
      <c r="D9" s="33">
        <v>2023</v>
      </c>
      <c r="E9" s="34">
        <v>333.4</v>
      </c>
      <c r="F9" s="35">
        <v>177.5</v>
      </c>
      <c r="G9" s="36">
        <v>32</v>
      </c>
      <c r="H9" s="29">
        <f t="shared" si="0"/>
        <v>-1</v>
      </c>
      <c r="I9" s="37">
        <v>2022</v>
      </c>
      <c r="J9" s="34">
        <v>335</v>
      </c>
      <c r="K9" s="38">
        <v>179.7</v>
      </c>
      <c r="L9" s="39">
        <v>31</v>
      </c>
    </row>
    <row r="10" spans="1:12" ht="43.15" customHeight="1">
      <c r="A10" s="109" t="s">
        <v>890</v>
      </c>
      <c r="B10" s="111" t="s">
        <v>889</v>
      </c>
      <c r="C10" s="10" t="s">
        <v>82</v>
      </c>
      <c r="D10" s="33">
        <v>2023</v>
      </c>
      <c r="E10" s="34">
        <v>1011.4</v>
      </c>
      <c r="F10" s="35">
        <v>690.6</v>
      </c>
      <c r="G10" s="36">
        <v>28</v>
      </c>
      <c r="H10" s="29">
        <f t="shared" si="0"/>
        <v>0</v>
      </c>
      <c r="I10" s="37">
        <v>2022</v>
      </c>
      <c r="J10" s="34">
        <v>1016.2</v>
      </c>
      <c r="K10" s="38">
        <v>698.9</v>
      </c>
      <c r="L10" s="39">
        <v>28</v>
      </c>
    </row>
    <row r="11" spans="1:12" ht="43.15" customHeight="1">
      <c r="A11" s="109" t="s">
        <v>888</v>
      </c>
      <c r="B11" s="111" t="s">
        <v>887</v>
      </c>
      <c r="C11" s="10" t="s">
        <v>63</v>
      </c>
      <c r="D11" s="33">
        <v>2020</v>
      </c>
      <c r="E11" s="34">
        <v>100</v>
      </c>
      <c r="F11" s="35">
        <v>100.1</v>
      </c>
      <c r="G11" s="36">
        <v>8</v>
      </c>
      <c r="H11" s="29">
        <f t="shared" si="0"/>
        <v>0</v>
      </c>
      <c r="I11" s="37">
        <v>2020</v>
      </c>
      <c r="J11" s="34">
        <v>100</v>
      </c>
      <c r="K11" s="38">
        <v>100.1</v>
      </c>
      <c r="L11" s="39">
        <v>8</v>
      </c>
    </row>
    <row r="12" spans="1:12" ht="43.15" customHeight="1">
      <c r="A12" s="109" t="s">
        <v>886</v>
      </c>
      <c r="B12" s="111" t="s">
        <v>885</v>
      </c>
      <c r="C12" s="10" t="s">
        <v>63</v>
      </c>
      <c r="D12" s="33">
        <v>2020</v>
      </c>
      <c r="E12" s="34">
        <v>70</v>
      </c>
      <c r="F12" s="35">
        <v>46.3</v>
      </c>
      <c r="G12" s="36">
        <v>28</v>
      </c>
      <c r="H12" s="29">
        <f t="shared" si="0"/>
        <v>0</v>
      </c>
      <c r="I12" s="37">
        <v>2020</v>
      </c>
      <c r="J12" s="34">
        <v>70</v>
      </c>
      <c r="K12" s="38">
        <v>46.3</v>
      </c>
      <c r="L12" s="39">
        <v>28</v>
      </c>
    </row>
    <row r="13" spans="1:12" ht="43.15" customHeight="1">
      <c r="A13" s="109" t="s">
        <v>884</v>
      </c>
      <c r="B13" s="111" t="s">
        <v>883</v>
      </c>
      <c r="C13" s="10" t="s">
        <v>63</v>
      </c>
      <c r="D13" s="33">
        <v>2023</v>
      </c>
      <c r="E13" s="34">
        <v>11.4</v>
      </c>
      <c r="F13" s="35">
        <v>12</v>
      </c>
      <c r="G13" s="36">
        <v>11</v>
      </c>
      <c r="H13" s="29">
        <f t="shared" si="0"/>
        <v>0</v>
      </c>
      <c r="I13" s="37">
        <v>2022</v>
      </c>
      <c r="J13" s="34">
        <v>11.6</v>
      </c>
      <c r="K13" s="38">
        <v>12.2</v>
      </c>
      <c r="L13" s="39">
        <v>11</v>
      </c>
    </row>
    <row r="14" spans="1:12" ht="43.15" customHeight="1">
      <c r="A14" s="109" t="s">
        <v>882</v>
      </c>
      <c r="B14" s="111" t="s">
        <v>881</v>
      </c>
      <c r="C14" s="10" t="s">
        <v>63</v>
      </c>
      <c r="D14" s="33">
        <v>2023</v>
      </c>
      <c r="E14" s="40">
        <v>29.1</v>
      </c>
      <c r="F14" s="41">
        <v>31.5</v>
      </c>
      <c r="G14" s="36">
        <v>26</v>
      </c>
      <c r="H14" s="29">
        <f t="shared" si="0"/>
        <v>0</v>
      </c>
      <c r="I14" s="37">
        <v>2022</v>
      </c>
      <c r="J14" s="40">
        <v>29</v>
      </c>
      <c r="K14" s="42">
        <v>31.2</v>
      </c>
      <c r="L14" s="39">
        <v>26</v>
      </c>
    </row>
    <row r="15" spans="1:12" ht="43.15" customHeight="1">
      <c r="A15" s="109" t="s">
        <v>880</v>
      </c>
      <c r="B15" s="111" t="s">
        <v>879</v>
      </c>
      <c r="C15" s="10" t="s">
        <v>63</v>
      </c>
      <c r="D15" s="33">
        <v>2023</v>
      </c>
      <c r="E15" s="40">
        <v>59.5</v>
      </c>
      <c r="F15" s="41">
        <v>56.5</v>
      </c>
      <c r="G15" s="36">
        <v>24</v>
      </c>
      <c r="H15" s="29">
        <f t="shared" si="0"/>
        <v>0</v>
      </c>
      <c r="I15" s="37">
        <v>2022</v>
      </c>
      <c r="J15" s="40">
        <v>59.4</v>
      </c>
      <c r="K15" s="42">
        <v>56.6</v>
      </c>
      <c r="L15" s="39">
        <v>24</v>
      </c>
    </row>
    <row r="16" spans="1:12" ht="43.15" customHeight="1">
      <c r="A16" s="109" t="s">
        <v>878</v>
      </c>
      <c r="B16" s="9" t="s">
        <v>877</v>
      </c>
      <c r="C16" s="10" t="s">
        <v>63</v>
      </c>
      <c r="D16" s="33">
        <v>2023</v>
      </c>
      <c r="E16" s="40">
        <v>-0.48</v>
      </c>
      <c r="F16" s="41">
        <v>-1.2</v>
      </c>
      <c r="G16" s="36">
        <v>35</v>
      </c>
      <c r="H16" s="29">
        <f t="shared" si="0"/>
        <v>-1</v>
      </c>
      <c r="I16" s="37">
        <v>2022</v>
      </c>
      <c r="J16" s="40">
        <v>-0.44</v>
      </c>
      <c r="K16" s="42">
        <v>-0.92</v>
      </c>
      <c r="L16" s="39">
        <v>34</v>
      </c>
    </row>
    <row r="17" spans="1:12" ht="43.15" customHeight="1">
      <c r="A17" s="109" t="s">
        <v>876</v>
      </c>
      <c r="B17" s="9" t="s">
        <v>875</v>
      </c>
      <c r="C17" s="10" t="s">
        <v>63</v>
      </c>
      <c r="D17" s="33">
        <v>2022</v>
      </c>
      <c r="E17" s="40">
        <v>-0.64</v>
      </c>
      <c r="F17" s="41">
        <v>-0.75</v>
      </c>
      <c r="G17" s="36">
        <v>20</v>
      </c>
      <c r="H17" s="29">
        <f t="shared" si="0"/>
        <v>-1</v>
      </c>
      <c r="I17" s="37">
        <v>2021</v>
      </c>
      <c r="J17" s="40">
        <v>-0.5</v>
      </c>
      <c r="K17" s="42">
        <v>-0.59</v>
      </c>
      <c r="L17" s="39">
        <v>19</v>
      </c>
    </row>
    <row r="18" spans="1:12" ht="43.15" customHeight="1">
      <c r="A18" s="109" t="s">
        <v>874</v>
      </c>
      <c r="B18" s="9" t="s">
        <v>873</v>
      </c>
      <c r="C18" s="10" t="s">
        <v>95</v>
      </c>
      <c r="D18" s="33">
        <v>2022</v>
      </c>
      <c r="E18" s="40">
        <v>6.17</v>
      </c>
      <c r="F18" s="41">
        <v>6.46</v>
      </c>
      <c r="G18" s="36">
        <v>15</v>
      </c>
      <c r="H18" s="29">
        <f t="shared" si="0"/>
        <v>-5</v>
      </c>
      <c r="I18" s="37">
        <v>2021</v>
      </c>
      <c r="J18" s="40">
        <v>6.47</v>
      </c>
      <c r="K18" s="42">
        <v>6.87</v>
      </c>
      <c r="L18" s="39">
        <v>10</v>
      </c>
    </row>
    <row r="19" spans="1:12" ht="43.15" customHeight="1">
      <c r="A19" s="109" t="s">
        <v>872</v>
      </c>
      <c r="B19" s="111" t="s">
        <v>950</v>
      </c>
      <c r="C19" s="10" t="s">
        <v>95</v>
      </c>
      <c r="D19" s="33">
        <v>2023</v>
      </c>
      <c r="E19" s="40">
        <v>1.2</v>
      </c>
      <c r="F19" s="41">
        <v>1.46</v>
      </c>
      <c r="G19" s="36">
        <v>6</v>
      </c>
      <c r="H19" s="29">
        <v>3</v>
      </c>
      <c r="I19" s="37">
        <v>2022</v>
      </c>
      <c r="J19" s="40">
        <v>1.26</v>
      </c>
      <c r="K19" s="42">
        <v>1.5</v>
      </c>
      <c r="L19" s="39">
        <v>9</v>
      </c>
    </row>
    <row r="20" spans="1:12" ht="43.15" customHeight="1">
      <c r="A20" s="109" t="s">
        <v>871</v>
      </c>
      <c r="B20" s="111" t="s">
        <v>870</v>
      </c>
      <c r="C20" s="10" t="s">
        <v>95</v>
      </c>
      <c r="D20" s="33">
        <v>2022</v>
      </c>
      <c r="E20" s="40">
        <v>12.56</v>
      </c>
      <c r="F20" s="41">
        <v>13.97</v>
      </c>
      <c r="G20" s="36">
        <v>24</v>
      </c>
      <c r="H20" s="29">
        <f t="shared" si="0"/>
        <v>-3</v>
      </c>
      <c r="I20" s="37">
        <v>2021</v>
      </c>
      <c r="J20" s="40">
        <v>11.47</v>
      </c>
      <c r="K20" s="42">
        <v>12.79</v>
      </c>
      <c r="L20" s="39">
        <v>21</v>
      </c>
    </row>
    <row r="21" spans="1:12" ht="43.15" customHeight="1">
      <c r="A21" s="109" t="s">
        <v>869</v>
      </c>
      <c r="B21" s="9" t="s">
        <v>947</v>
      </c>
      <c r="C21" s="10" t="s">
        <v>95</v>
      </c>
      <c r="D21" s="33">
        <v>2020</v>
      </c>
      <c r="E21" s="40">
        <v>13.29</v>
      </c>
      <c r="F21" s="41">
        <v>13.11</v>
      </c>
      <c r="G21" s="36">
        <v>30</v>
      </c>
      <c r="H21" s="29">
        <f t="shared" si="0"/>
        <v>14</v>
      </c>
      <c r="I21" s="37">
        <v>2015</v>
      </c>
      <c r="J21" s="40">
        <v>4.8600000000000003</v>
      </c>
      <c r="K21" s="42">
        <v>4.54</v>
      </c>
      <c r="L21" s="39">
        <v>44</v>
      </c>
    </row>
    <row r="22" spans="1:12" ht="43.15" customHeight="1">
      <c r="A22" s="109" t="s">
        <v>868</v>
      </c>
      <c r="B22" s="9" t="s">
        <v>948</v>
      </c>
      <c r="C22" s="10" t="s">
        <v>95</v>
      </c>
      <c r="D22" s="33">
        <v>2020</v>
      </c>
      <c r="E22" s="40">
        <v>7.22</v>
      </c>
      <c r="F22" s="41">
        <v>6.97</v>
      </c>
      <c r="G22" s="36">
        <v>33</v>
      </c>
      <c r="H22" s="29">
        <f t="shared" si="0"/>
        <v>9</v>
      </c>
      <c r="I22" s="37">
        <v>2015</v>
      </c>
      <c r="J22" s="40">
        <v>2.5499999999999998</v>
      </c>
      <c r="K22" s="42">
        <v>2.41</v>
      </c>
      <c r="L22" s="39">
        <v>42</v>
      </c>
    </row>
    <row r="23" spans="1:12" ht="43.15" customHeight="1">
      <c r="A23" s="109" t="s">
        <v>867</v>
      </c>
      <c r="B23" s="9" t="s">
        <v>866</v>
      </c>
      <c r="C23" s="10" t="s">
        <v>95</v>
      </c>
      <c r="D23" s="33">
        <v>2022</v>
      </c>
      <c r="E23" s="40">
        <v>0.44</v>
      </c>
      <c r="F23" s="41">
        <v>0.52</v>
      </c>
      <c r="G23" s="36">
        <v>12</v>
      </c>
      <c r="H23" s="29">
        <f t="shared" si="0"/>
        <v>19</v>
      </c>
      <c r="I23" s="37">
        <v>2021</v>
      </c>
      <c r="J23" s="40">
        <v>0.43</v>
      </c>
      <c r="K23" s="42">
        <v>0.37</v>
      </c>
      <c r="L23" s="39">
        <v>31</v>
      </c>
    </row>
    <row r="24" spans="1:12" ht="43.15" customHeight="1">
      <c r="A24" s="109" t="s">
        <v>865</v>
      </c>
      <c r="B24" s="9" t="s">
        <v>864</v>
      </c>
      <c r="C24" s="10" t="s">
        <v>95</v>
      </c>
      <c r="D24" s="33">
        <v>2022</v>
      </c>
      <c r="E24" s="40">
        <v>39.729999999999997</v>
      </c>
      <c r="F24" s="41">
        <v>41.85</v>
      </c>
      <c r="G24" s="36">
        <v>15</v>
      </c>
      <c r="H24" s="29">
        <f t="shared" si="0"/>
        <v>1</v>
      </c>
      <c r="I24" s="37">
        <v>2021</v>
      </c>
      <c r="J24" s="40">
        <v>36.29</v>
      </c>
      <c r="K24" s="42">
        <v>38.479999999999997</v>
      </c>
      <c r="L24" s="39">
        <v>16</v>
      </c>
    </row>
    <row r="25" spans="1:12" ht="43.15" customHeight="1">
      <c r="A25" s="109" t="s">
        <v>863</v>
      </c>
      <c r="B25" s="9" t="s">
        <v>862</v>
      </c>
      <c r="C25" s="10" t="s">
        <v>63</v>
      </c>
      <c r="D25" s="33">
        <v>2023</v>
      </c>
      <c r="E25" s="40" t="s">
        <v>241</v>
      </c>
      <c r="F25" s="41">
        <v>-0.46</v>
      </c>
      <c r="G25" s="36">
        <v>45</v>
      </c>
      <c r="H25" s="29">
        <f t="shared" si="0"/>
        <v>2</v>
      </c>
      <c r="I25" s="37">
        <v>2022</v>
      </c>
      <c r="J25" s="40" t="s">
        <v>241</v>
      </c>
      <c r="K25" s="42">
        <v>-0.48</v>
      </c>
      <c r="L25" s="39">
        <v>47</v>
      </c>
    </row>
    <row r="26" spans="1:12" ht="43.15" customHeight="1">
      <c r="A26" s="109" t="s">
        <v>861</v>
      </c>
      <c r="B26" s="9" t="s">
        <v>860</v>
      </c>
      <c r="C26" s="10" t="s">
        <v>63</v>
      </c>
      <c r="D26" s="33">
        <v>2023</v>
      </c>
      <c r="E26" s="40">
        <v>2.0499999999999998</v>
      </c>
      <c r="F26" s="41">
        <v>1.3</v>
      </c>
      <c r="G26" s="36">
        <v>43</v>
      </c>
      <c r="H26" s="29">
        <f t="shared" si="0"/>
        <v>0</v>
      </c>
      <c r="I26" s="37">
        <v>2022</v>
      </c>
      <c r="J26" s="40">
        <v>2.04</v>
      </c>
      <c r="K26" s="42">
        <v>1.33</v>
      </c>
      <c r="L26" s="39">
        <v>43</v>
      </c>
    </row>
    <row r="27" spans="1:12" ht="43.15" customHeight="1">
      <c r="A27" s="109" t="s">
        <v>859</v>
      </c>
      <c r="B27" s="9" t="s">
        <v>858</v>
      </c>
      <c r="C27" s="10" t="s">
        <v>63</v>
      </c>
      <c r="D27" s="33">
        <v>2023</v>
      </c>
      <c r="E27" s="40">
        <v>2.0499999999999998</v>
      </c>
      <c r="F27" s="41">
        <v>1.76</v>
      </c>
      <c r="G27" s="36">
        <v>35</v>
      </c>
      <c r="H27" s="29">
        <f t="shared" si="0"/>
        <v>-2</v>
      </c>
      <c r="I27" s="37">
        <v>2022</v>
      </c>
      <c r="J27" s="40">
        <v>2.04</v>
      </c>
      <c r="K27" s="42">
        <v>1.81</v>
      </c>
      <c r="L27" s="39">
        <v>33</v>
      </c>
    </row>
    <row r="28" spans="1:12" ht="43.15" customHeight="1">
      <c r="A28" s="109" t="s">
        <v>857</v>
      </c>
      <c r="B28" s="9" t="s">
        <v>856</v>
      </c>
      <c r="C28" s="10" t="s">
        <v>63</v>
      </c>
      <c r="D28" s="33">
        <v>2020</v>
      </c>
      <c r="E28" s="40">
        <v>4.33</v>
      </c>
      <c r="F28" s="41">
        <v>1.02</v>
      </c>
      <c r="G28" s="36">
        <v>28</v>
      </c>
      <c r="H28" s="29">
        <f t="shared" si="0"/>
        <v>0</v>
      </c>
      <c r="I28" s="37">
        <v>2020</v>
      </c>
      <c r="J28" s="40">
        <v>4.33</v>
      </c>
      <c r="K28" s="42">
        <v>1.02</v>
      </c>
      <c r="L28" s="39">
        <v>28</v>
      </c>
    </row>
    <row r="29" spans="1:12" ht="43.15" customHeight="1">
      <c r="A29" s="109" t="s">
        <v>855</v>
      </c>
      <c r="B29" s="9" t="s">
        <v>854</v>
      </c>
      <c r="C29" s="10" t="s">
        <v>63</v>
      </c>
      <c r="D29" s="33">
        <v>2020</v>
      </c>
      <c r="E29" s="40">
        <v>4.33</v>
      </c>
      <c r="F29" s="41">
        <v>0.88</v>
      </c>
      <c r="G29" s="36">
        <v>35</v>
      </c>
      <c r="H29" s="29">
        <f t="shared" si="0"/>
        <v>0</v>
      </c>
      <c r="I29" s="37">
        <v>2020</v>
      </c>
      <c r="J29" s="40">
        <v>4.33</v>
      </c>
      <c r="K29" s="42">
        <v>0.88</v>
      </c>
      <c r="L29" s="39">
        <v>35</v>
      </c>
    </row>
    <row r="30" spans="1:12" ht="43.15" customHeight="1">
      <c r="A30" s="109" t="s">
        <v>853</v>
      </c>
      <c r="B30" s="111" t="s">
        <v>852</v>
      </c>
      <c r="C30" s="10" t="s">
        <v>851</v>
      </c>
      <c r="D30" s="33">
        <v>2020</v>
      </c>
      <c r="E30" s="40">
        <v>5570</v>
      </c>
      <c r="F30" s="41">
        <v>29</v>
      </c>
      <c r="G30" s="36">
        <v>45</v>
      </c>
      <c r="H30" s="29">
        <f t="shared" si="0"/>
        <v>0</v>
      </c>
      <c r="I30" s="37">
        <v>2020</v>
      </c>
      <c r="J30" s="40">
        <v>5570</v>
      </c>
      <c r="K30" s="42">
        <v>29</v>
      </c>
      <c r="L30" s="39">
        <v>45</v>
      </c>
    </row>
    <row r="31" spans="1:12" ht="43.15" customHeight="1">
      <c r="A31" s="109" t="s">
        <v>850</v>
      </c>
      <c r="B31" s="111" t="s">
        <v>849</v>
      </c>
      <c r="C31" s="10" t="s">
        <v>63</v>
      </c>
      <c r="D31" s="33">
        <v>2020</v>
      </c>
      <c r="E31" s="40">
        <v>100</v>
      </c>
      <c r="F31" s="41">
        <v>0.52</v>
      </c>
      <c r="G31" s="36">
        <v>45</v>
      </c>
      <c r="H31" s="29">
        <f t="shared" si="0"/>
        <v>0</v>
      </c>
      <c r="I31" s="37">
        <v>2020</v>
      </c>
      <c r="J31" s="40">
        <v>100</v>
      </c>
      <c r="K31" s="42">
        <v>0.52</v>
      </c>
      <c r="L31" s="39">
        <v>45</v>
      </c>
    </row>
    <row r="32" spans="1:12" ht="43.15" customHeight="1">
      <c r="A32" s="109" t="s">
        <v>848</v>
      </c>
      <c r="B32" s="111" t="s">
        <v>847</v>
      </c>
      <c r="C32" s="10" t="s">
        <v>82</v>
      </c>
      <c r="D32" s="33">
        <v>2020</v>
      </c>
      <c r="E32" s="40">
        <v>2.21</v>
      </c>
      <c r="F32" s="41">
        <v>2.57</v>
      </c>
      <c r="G32" s="36">
        <v>2</v>
      </c>
      <c r="H32" s="29">
        <f t="shared" si="0"/>
        <v>0</v>
      </c>
      <c r="I32" s="37">
        <v>2020</v>
      </c>
      <c r="J32" s="40">
        <v>2.21</v>
      </c>
      <c r="K32" s="42">
        <v>2.57</v>
      </c>
      <c r="L32" s="39">
        <v>2</v>
      </c>
    </row>
    <row r="33" spans="1:12" ht="43.15" customHeight="1">
      <c r="A33" s="109" t="s">
        <v>846</v>
      </c>
      <c r="B33" s="9" t="s">
        <v>845</v>
      </c>
      <c r="C33" s="10" t="s">
        <v>63</v>
      </c>
      <c r="D33" s="33">
        <v>2020</v>
      </c>
      <c r="E33" s="40">
        <v>54.05</v>
      </c>
      <c r="F33" s="41">
        <v>53.49</v>
      </c>
      <c r="G33" s="36">
        <v>34</v>
      </c>
      <c r="H33" s="29">
        <f t="shared" si="0"/>
        <v>0</v>
      </c>
      <c r="I33" s="37">
        <v>2020</v>
      </c>
      <c r="J33" s="40">
        <v>54.05</v>
      </c>
      <c r="K33" s="42">
        <v>53.49</v>
      </c>
      <c r="L33" s="39">
        <v>34</v>
      </c>
    </row>
    <row r="34" spans="1:12" ht="43.15" customHeight="1">
      <c r="A34" s="109" t="s">
        <v>844</v>
      </c>
      <c r="B34" s="9" t="s">
        <v>843</v>
      </c>
      <c r="C34" s="10" t="s">
        <v>63</v>
      </c>
      <c r="D34" s="33">
        <v>2020</v>
      </c>
      <c r="E34" s="40">
        <v>37.97</v>
      </c>
      <c r="F34" s="41">
        <v>29.68</v>
      </c>
      <c r="G34" s="36">
        <v>43</v>
      </c>
      <c r="H34" s="29">
        <f t="shared" si="0"/>
        <v>0</v>
      </c>
      <c r="I34" s="37">
        <v>2020</v>
      </c>
      <c r="J34" s="40">
        <v>37.97</v>
      </c>
      <c r="K34" s="42">
        <v>29.68</v>
      </c>
      <c r="L34" s="39">
        <v>43</v>
      </c>
    </row>
    <row r="35" spans="1:12" ht="43.15" customHeight="1">
      <c r="A35" s="109" t="s">
        <v>842</v>
      </c>
      <c r="B35" s="9" t="s">
        <v>841</v>
      </c>
      <c r="C35" s="10" t="s">
        <v>63</v>
      </c>
      <c r="D35" s="33">
        <v>2020</v>
      </c>
      <c r="E35" s="40">
        <v>40.67</v>
      </c>
      <c r="F35" s="41">
        <v>49.64</v>
      </c>
      <c r="G35" s="36">
        <v>10</v>
      </c>
      <c r="H35" s="29">
        <f t="shared" si="0"/>
        <v>0</v>
      </c>
      <c r="I35" s="37">
        <v>2020</v>
      </c>
      <c r="J35" s="40">
        <v>40.67</v>
      </c>
      <c r="K35" s="42">
        <v>49.64</v>
      </c>
      <c r="L35" s="39">
        <v>10</v>
      </c>
    </row>
    <row r="36" spans="1:12" ht="43.15" customHeight="1">
      <c r="A36" s="153" t="s">
        <v>840</v>
      </c>
      <c r="B36" s="9" t="s">
        <v>839</v>
      </c>
      <c r="C36" s="10" t="s">
        <v>63</v>
      </c>
      <c r="D36" s="33">
        <v>2020</v>
      </c>
      <c r="E36" s="40">
        <v>11.73</v>
      </c>
      <c r="F36" s="41">
        <v>12.13</v>
      </c>
      <c r="G36" s="36">
        <v>31</v>
      </c>
      <c r="H36" s="29">
        <v>0</v>
      </c>
      <c r="I36" s="37" t="s">
        <v>946</v>
      </c>
      <c r="J36" s="155" t="s">
        <v>945</v>
      </c>
      <c r="K36" s="156" t="s">
        <v>945</v>
      </c>
      <c r="L36" s="39" t="s">
        <v>945</v>
      </c>
    </row>
    <row r="37" spans="1:12" ht="43.15" customHeight="1">
      <c r="A37" s="153" t="s">
        <v>838</v>
      </c>
      <c r="B37" s="9" t="s">
        <v>837</v>
      </c>
      <c r="C37" s="10" t="s">
        <v>63</v>
      </c>
      <c r="D37" s="33">
        <v>2020</v>
      </c>
      <c r="E37" s="40">
        <v>12.06</v>
      </c>
      <c r="F37" s="41">
        <v>10.79</v>
      </c>
      <c r="G37" s="36">
        <v>41</v>
      </c>
      <c r="H37" s="29">
        <v>0</v>
      </c>
      <c r="I37" s="37" t="s">
        <v>945</v>
      </c>
      <c r="J37" s="155" t="s">
        <v>945</v>
      </c>
      <c r="K37" s="156" t="s">
        <v>945</v>
      </c>
      <c r="L37" s="39" t="s">
        <v>945</v>
      </c>
    </row>
    <row r="38" spans="1:12" ht="43.15" customHeight="1">
      <c r="A38" s="109" t="s">
        <v>836</v>
      </c>
      <c r="B38" s="9" t="s">
        <v>835</v>
      </c>
      <c r="C38" s="10" t="s">
        <v>63</v>
      </c>
      <c r="D38" s="37">
        <v>2020</v>
      </c>
      <c r="E38" s="40">
        <v>23.71</v>
      </c>
      <c r="F38" s="41">
        <v>34.69</v>
      </c>
      <c r="G38" s="36">
        <v>1</v>
      </c>
      <c r="H38" s="110">
        <f t="shared" si="0"/>
        <v>0</v>
      </c>
      <c r="I38" s="37">
        <v>2020</v>
      </c>
      <c r="J38" s="40">
        <v>23.71</v>
      </c>
      <c r="K38" s="42">
        <v>34.69</v>
      </c>
      <c r="L38" s="39">
        <v>1</v>
      </c>
    </row>
    <row r="39" spans="1:12" ht="43.15" customHeight="1">
      <c r="A39" s="109" t="s">
        <v>834</v>
      </c>
      <c r="B39" s="9" t="s">
        <v>833</v>
      </c>
      <c r="C39" s="10" t="s">
        <v>95</v>
      </c>
      <c r="D39" s="25">
        <v>2022</v>
      </c>
      <c r="E39" s="59">
        <v>4.04</v>
      </c>
      <c r="F39" s="60">
        <v>3.74</v>
      </c>
      <c r="G39" s="28">
        <v>16</v>
      </c>
      <c r="H39" s="29">
        <f t="shared" si="0"/>
        <v>3</v>
      </c>
      <c r="I39" s="30">
        <v>2021</v>
      </c>
      <c r="J39" s="59">
        <v>3.99</v>
      </c>
      <c r="K39" s="58">
        <v>3.71</v>
      </c>
      <c r="L39" s="32">
        <v>19</v>
      </c>
    </row>
    <row r="40" spans="1:12" ht="43.15" customHeight="1">
      <c r="A40" s="109" t="s">
        <v>832</v>
      </c>
      <c r="B40" s="9" t="s">
        <v>831</v>
      </c>
      <c r="C40" s="10" t="s">
        <v>95</v>
      </c>
      <c r="D40" s="33">
        <v>2022</v>
      </c>
      <c r="E40" s="40">
        <v>1.43</v>
      </c>
      <c r="F40" s="41">
        <v>1.1299999999999999</v>
      </c>
      <c r="G40" s="36">
        <v>44</v>
      </c>
      <c r="H40" s="29">
        <f t="shared" si="0"/>
        <v>-7</v>
      </c>
      <c r="I40" s="37">
        <v>2021</v>
      </c>
      <c r="J40" s="40">
        <v>1.47</v>
      </c>
      <c r="K40" s="42">
        <v>1.34</v>
      </c>
      <c r="L40" s="39">
        <v>37</v>
      </c>
    </row>
    <row r="41" spans="1:12" ht="43.15" customHeight="1">
      <c r="A41" s="194" t="s">
        <v>951</v>
      </c>
    </row>
    <row r="42" spans="1:12" ht="43.15" customHeight="1">
      <c r="A42" s="54" t="s">
        <v>830</v>
      </c>
    </row>
    <row r="43" spans="1:12" ht="43.15" customHeight="1"/>
    <row r="44" spans="1:12" ht="43.15" customHeight="1">
      <c r="B44" s="108"/>
    </row>
    <row r="45" spans="1:12" ht="43.15" customHeight="1"/>
    <row r="46" spans="1:12" ht="43.15" customHeight="1"/>
    <row r="47" spans="1:12" ht="43.15" customHeight="1"/>
    <row r="48" spans="1:12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1">
    <mergeCell ref="D2:G2"/>
  </mergeCells>
  <phoneticPr fontId="1"/>
  <conditionalFormatting sqref="G4:G40">
    <cfRule type="cellIs" dxfId="51" priority="3" operator="greaterThan">
      <formula>37</formula>
    </cfRule>
    <cfRule type="cellIs" dxfId="50" priority="4" operator="lessThan">
      <formula>11</formula>
    </cfRule>
  </conditionalFormatting>
  <conditionalFormatting sqref="H4:H40">
    <cfRule type="cellIs" dxfId="49" priority="1" operator="lessThan">
      <formula>0</formula>
    </cfRule>
    <cfRule type="cellIs" dxfId="48" priority="2" operator="greaterThan">
      <formula>0</formula>
    </cfRule>
  </conditionalFormatting>
  <hyperlinks>
    <hyperlink ref="A42" r:id="rId1" xr:uid="{A663CAE0-CB77-4027-ADF2-C80BCD6588A8}"/>
  </hyperlinks>
  <pageMargins left="0.7" right="0.7" top="0.41" bottom="0.22" header="0.3" footer="0.3"/>
  <pageSetup paperSize="9" scale="3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97A3-F812-4FF7-BF61-0A880B56C2E2}">
  <sheetPr>
    <pageSetUpPr fitToPage="1"/>
  </sheetPr>
  <dimension ref="A1:L100"/>
  <sheetViews>
    <sheetView view="pageBreakPreview" zoomScale="60" zoomScaleNormal="55" workbookViewId="0">
      <pane xSplit="3" topLeftCell="D1" activePane="topRight" state="frozen"/>
      <selection pane="topRight" activeCell="F16" sqref="F16"/>
    </sheetView>
  </sheetViews>
  <sheetFormatPr defaultRowHeight="12"/>
  <cols>
    <col min="1" max="1" width="10.875" style="4" customWidth="1"/>
    <col min="2" max="2" width="60.625" style="4" customWidth="1"/>
    <col min="3" max="4" width="10.75" style="4" customWidth="1"/>
    <col min="5" max="5" width="14.375" style="4" customWidth="1"/>
    <col min="6" max="6" width="14.25" style="4" customWidth="1"/>
    <col min="7" max="7" width="13.375" style="4" customWidth="1"/>
    <col min="8" max="8" width="20.625" style="4" customWidth="1"/>
    <col min="9" max="9" width="10.875" style="4" customWidth="1"/>
    <col min="10" max="10" width="14.25" style="4" customWidth="1"/>
    <col min="11" max="11" width="13.75" style="4" customWidth="1"/>
    <col min="12" max="12" width="13.375" style="4" customWidth="1"/>
    <col min="13" max="256" width="9" style="4"/>
    <col min="257" max="257" width="4" style="4" customWidth="1"/>
    <col min="258" max="258" width="11.125" style="4" customWidth="1"/>
    <col min="259" max="259" width="60.75" style="4" customWidth="1"/>
    <col min="260" max="261" width="10.75" style="4" customWidth="1"/>
    <col min="262" max="263" width="14.25" style="4" customWidth="1"/>
    <col min="264" max="264" width="13.375" style="4" customWidth="1"/>
    <col min="265" max="512" width="9" style="4"/>
    <col min="513" max="513" width="4" style="4" customWidth="1"/>
    <col min="514" max="514" width="11.125" style="4" customWidth="1"/>
    <col min="515" max="515" width="60.75" style="4" customWidth="1"/>
    <col min="516" max="517" width="10.75" style="4" customWidth="1"/>
    <col min="518" max="519" width="14.25" style="4" customWidth="1"/>
    <col min="520" max="520" width="13.375" style="4" customWidth="1"/>
    <col min="521" max="768" width="9" style="4"/>
    <col min="769" max="769" width="4" style="4" customWidth="1"/>
    <col min="770" max="770" width="11.125" style="4" customWidth="1"/>
    <col min="771" max="771" width="60.75" style="4" customWidth="1"/>
    <col min="772" max="773" width="10.75" style="4" customWidth="1"/>
    <col min="774" max="775" width="14.25" style="4" customWidth="1"/>
    <col min="776" max="776" width="13.375" style="4" customWidth="1"/>
    <col min="777" max="1024" width="9" style="4"/>
    <col min="1025" max="1025" width="4" style="4" customWidth="1"/>
    <col min="1026" max="1026" width="11.125" style="4" customWidth="1"/>
    <col min="1027" max="1027" width="60.75" style="4" customWidth="1"/>
    <col min="1028" max="1029" width="10.75" style="4" customWidth="1"/>
    <col min="1030" max="1031" width="14.25" style="4" customWidth="1"/>
    <col min="1032" max="1032" width="13.375" style="4" customWidth="1"/>
    <col min="1033" max="1280" width="9" style="4"/>
    <col min="1281" max="1281" width="4" style="4" customWidth="1"/>
    <col min="1282" max="1282" width="11.125" style="4" customWidth="1"/>
    <col min="1283" max="1283" width="60.75" style="4" customWidth="1"/>
    <col min="1284" max="1285" width="10.75" style="4" customWidth="1"/>
    <col min="1286" max="1287" width="14.25" style="4" customWidth="1"/>
    <col min="1288" max="1288" width="13.375" style="4" customWidth="1"/>
    <col min="1289" max="1536" width="9" style="4"/>
    <col min="1537" max="1537" width="4" style="4" customWidth="1"/>
    <col min="1538" max="1538" width="11.125" style="4" customWidth="1"/>
    <col min="1539" max="1539" width="60.75" style="4" customWidth="1"/>
    <col min="1540" max="1541" width="10.75" style="4" customWidth="1"/>
    <col min="1542" max="1543" width="14.25" style="4" customWidth="1"/>
    <col min="1544" max="1544" width="13.375" style="4" customWidth="1"/>
    <col min="1545" max="1792" width="9" style="4"/>
    <col min="1793" max="1793" width="4" style="4" customWidth="1"/>
    <col min="1794" max="1794" width="11.125" style="4" customWidth="1"/>
    <col min="1795" max="1795" width="60.75" style="4" customWidth="1"/>
    <col min="1796" max="1797" width="10.75" style="4" customWidth="1"/>
    <col min="1798" max="1799" width="14.25" style="4" customWidth="1"/>
    <col min="1800" max="1800" width="13.375" style="4" customWidth="1"/>
    <col min="1801" max="2048" width="9" style="4"/>
    <col min="2049" max="2049" width="4" style="4" customWidth="1"/>
    <col min="2050" max="2050" width="11.125" style="4" customWidth="1"/>
    <col min="2051" max="2051" width="60.75" style="4" customWidth="1"/>
    <col min="2052" max="2053" width="10.75" style="4" customWidth="1"/>
    <col min="2054" max="2055" width="14.25" style="4" customWidth="1"/>
    <col min="2056" max="2056" width="13.375" style="4" customWidth="1"/>
    <col min="2057" max="2304" width="9" style="4"/>
    <col min="2305" max="2305" width="4" style="4" customWidth="1"/>
    <col min="2306" max="2306" width="11.125" style="4" customWidth="1"/>
    <col min="2307" max="2307" width="60.75" style="4" customWidth="1"/>
    <col min="2308" max="2309" width="10.75" style="4" customWidth="1"/>
    <col min="2310" max="2311" width="14.25" style="4" customWidth="1"/>
    <col min="2312" max="2312" width="13.375" style="4" customWidth="1"/>
    <col min="2313" max="2560" width="9" style="4"/>
    <col min="2561" max="2561" width="4" style="4" customWidth="1"/>
    <col min="2562" max="2562" width="11.125" style="4" customWidth="1"/>
    <col min="2563" max="2563" width="60.75" style="4" customWidth="1"/>
    <col min="2564" max="2565" width="10.75" style="4" customWidth="1"/>
    <col min="2566" max="2567" width="14.25" style="4" customWidth="1"/>
    <col min="2568" max="2568" width="13.375" style="4" customWidth="1"/>
    <col min="2569" max="2816" width="9" style="4"/>
    <col min="2817" max="2817" width="4" style="4" customWidth="1"/>
    <col min="2818" max="2818" width="11.125" style="4" customWidth="1"/>
    <col min="2819" max="2819" width="60.75" style="4" customWidth="1"/>
    <col min="2820" max="2821" width="10.75" style="4" customWidth="1"/>
    <col min="2822" max="2823" width="14.25" style="4" customWidth="1"/>
    <col min="2824" max="2824" width="13.375" style="4" customWidth="1"/>
    <col min="2825" max="3072" width="9" style="4"/>
    <col min="3073" max="3073" width="4" style="4" customWidth="1"/>
    <col min="3074" max="3074" width="11.125" style="4" customWidth="1"/>
    <col min="3075" max="3075" width="60.75" style="4" customWidth="1"/>
    <col min="3076" max="3077" width="10.75" style="4" customWidth="1"/>
    <col min="3078" max="3079" width="14.25" style="4" customWidth="1"/>
    <col min="3080" max="3080" width="13.375" style="4" customWidth="1"/>
    <col min="3081" max="3328" width="9" style="4"/>
    <col min="3329" max="3329" width="4" style="4" customWidth="1"/>
    <col min="3330" max="3330" width="11.125" style="4" customWidth="1"/>
    <col min="3331" max="3331" width="60.75" style="4" customWidth="1"/>
    <col min="3332" max="3333" width="10.75" style="4" customWidth="1"/>
    <col min="3334" max="3335" width="14.25" style="4" customWidth="1"/>
    <col min="3336" max="3336" width="13.375" style="4" customWidth="1"/>
    <col min="3337" max="3584" width="9" style="4"/>
    <col min="3585" max="3585" width="4" style="4" customWidth="1"/>
    <col min="3586" max="3586" width="11.125" style="4" customWidth="1"/>
    <col min="3587" max="3587" width="60.75" style="4" customWidth="1"/>
    <col min="3588" max="3589" width="10.75" style="4" customWidth="1"/>
    <col min="3590" max="3591" width="14.25" style="4" customWidth="1"/>
    <col min="3592" max="3592" width="13.375" style="4" customWidth="1"/>
    <col min="3593" max="3840" width="9" style="4"/>
    <col min="3841" max="3841" width="4" style="4" customWidth="1"/>
    <col min="3842" max="3842" width="11.125" style="4" customWidth="1"/>
    <col min="3843" max="3843" width="60.75" style="4" customWidth="1"/>
    <col min="3844" max="3845" width="10.75" style="4" customWidth="1"/>
    <col min="3846" max="3847" width="14.25" style="4" customWidth="1"/>
    <col min="3848" max="3848" width="13.375" style="4" customWidth="1"/>
    <col min="3849" max="4096" width="9" style="4"/>
    <col min="4097" max="4097" width="4" style="4" customWidth="1"/>
    <col min="4098" max="4098" width="11.125" style="4" customWidth="1"/>
    <col min="4099" max="4099" width="60.75" style="4" customWidth="1"/>
    <col min="4100" max="4101" width="10.75" style="4" customWidth="1"/>
    <col min="4102" max="4103" width="14.25" style="4" customWidth="1"/>
    <col min="4104" max="4104" width="13.375" style="4" customWidth="1"/>
    <col min="4105" max="4352" width="9" style="4"/>
    <col min="4353" max="4353" width="4" style="4" customWidth="1"/>
    <col min="4354" max="4354" width="11.125" style="4" customWidth="1"/>
    <col min="4355" max="4355" width="60.75" style="4" customWidth="1"/>
    <col min="4356" max="4357" width="10.75" style="4" customWidth="1"/>
    <col min="4358" max="4359" width="14.25" style="4" customWidth="1"/>
    <col min="4360" max="4360" width="13.375" style="4" customWidth="1"/>
    <col min="4361" max="4608" width="9" style="4"/>
    <col min="4609" max="4609" width="4" style="4" customWidth="1"/>
    <col min="4610" max="4610" width="11.125" style="4" customWidth="1"/>
    <col min="4611" max="4611" width="60.75" style="4" customWidth="1"/>
    <col min="4612" max="4613" width="10.75" style="4" customWidth="1"/>
    <col min="4614" max="4615" width="14.25" style="4" customWidth="1"/>
    <col min="4616" max="4616" width="13.375" style="4" customWidth="1"/>
    <col min="4617" max="4864" width="9" style="4"/>
    <col min="4865" max="4865" width="4" style="4" customWidth="1"/>
    <col min="4866" max="4866" width="11.125" style="4" customWidth="1"/>
    <col min="4867" max="4867" width="60.75" style="4" customWidth="1"/>
    <col min="4868" max="4869" width="10.75" style="4" customWidth="1"/>
    <col min="4870" max="4871" width="14.25" style="4" customWidth="1"/>
    <col min="4872" max="4872" width="13.375" style="4" customWidth="1"/>
    <col min="4873" max="5120" width="9" style="4"/>
    <col min="5121" max="5121" width="4" style="4" customWidth="1"/>
    <col min="5122" max="5122" width="11.125" style="4" customWidth="1"/>
    <col min="5123" max="5123" width="60.75" style="4" customWidth="1"/>
    <col min="5124" max="5125" width="10.75" style="4" customWidth="1"/>
    <col min="5126" max="5127" width="14.25" style="4" customWidth="1"/>
    <col min="5128" max="5128" width="13.375" style="4" customWidth="1"/>
    <col min="5129" max="5376" width="9" style="4"/>
    <col min="5377" max="5377" width="4" style="4" customWidth="1"/>
    <col min="5378" max="5378" width="11.125" style="4" customWidth="1"/>
    <col min="5379" max="5379" width="60.75" style="4" customWidth="1"/>
    <col min="5380" max="5381" width="10.75" style="4" customWidth="1"/>
    <col min="5382" max="5383" width="14.25" style="4" customWidth="1"/>
    <col min="5384" max="5384" width="13.375" style="4" customWidth="1"/>
    <col min="5385" max="5632" width="9" style="4"/>
    <col min="5633" max="5633" width="4" style="4" customWidth="1"/>
    <col min="5634" max="5634" width="11.125" style="4" customWidth="1"/>
    <col min="5635" max="5635" width="60.75" style="4" customWidth="1"/>
    <col min="5636" max="5637" width="10.75" style="4" customWidth="1"/>
    <col min="5638" max="5639" width="14.25" style="4" customWidth="1"/>
    <col min="5640" max="5640" width="13.375" style="4" customWidth="1"/>
    <col min="5641" max="5888" width="9" style="4"/>
    <col min="5889" max="5889" width="4" style="4" customWidth="1"/>
    <col min="5890" max="5890" width="11.125" style="4" customWidth="1"/>
    <col min="5891" max="5891" width="60.75" style="4" customWidth="1"/>
    <col min="5892" max="5893" width="10.75" style="4" customWidth="1"/>
    <col min="5894" max="5895" width="14.25" style="4" customWidth="1"/>
    <col min="5896" max="5896" width="13.375" style="4" customWidth="1"/>
    <col min="5897" max="6144" width="9" style="4"/>
    <col min="6145" max="6145" width="4" style="4" customWidth="1"/>
    <col min="6146" max="6146" width="11.125" style="4" customWidth="1"/>
    <col min="6147" max="6147" width="60.75" style="4" customWidth="1"/>
    <col min="6148" max="6149" width="10.75" style="4" customWidth="1"/>
    <col min="6150" max="6151" width="14.25" style="4" customWidth="1"/>
    <col min="6152" max="6152" width="13.375" style="4" customWidth="1"/>
    <col min="6153" max="6400" width="9" style="4"/>
    <col min="6401" max="6401" width="4" style="4" customWidth="1"/>
    <col min="6402" max="6402" width="11.125" style="4" customWidth="1"/>
    <col min="6403" max="6403" width="60.75" style="4" customWidth="1"/>
    <col min="6404" max="6405" width="10.75" style="4" customWidth="1"/>
    <col min="6406" max="6407" width="14.25" style="4" customWidth="1"/>
    <col min="6408" max="6408" width="13.375" style="4" customWidth="1"/>
    <col min="6409" max="6656" width="9" style="4"/>
    <col min="6657" max="6657" width="4" style="4" customWidth="1"/>
    <col min="6658" max="6658" width="11.125" style="4" customWidth="1"/>
    <col min="6659" max="6659" width="60.75" style="4" customWidth="1"/>
    <col min="6660" max="6661" width="10.75" style="4" customWidth="1"/>
    <col min="6662" max="6663" width="14.25" style="4" customWidth="1"/>
    <col min="6664" max="6664" width="13.375" style="4" customWidth="1"/>
    <col min="6665" max="6912" width="9" style="4"/>
    <col min="6913" max="6913" width="4" style="4" customWidth="1"/>
    <col min="6914" max="6914" width="11.125" style="4" customWidth="1"/>
    <col min="6915" max="6915" width="60.75" style="4" customWidth="1"/>
    <col min="6916" max="6917" width="10.75" style="4" customWidth="1"/>
    <col min="6918" max="6919" width="14.25" style="4" customWidth="1"/>
    <col min="6920" max="6920" width="13.375" style="4" customWidth="1"/>
    <col min="6921" max="7168" width="9" style="4"/>
    <col min="7169" max="7169" width="4" style="4" customWidth="1"/>
    <col min="7170" max="7170" width="11.125" style="4" customWidth="1"/>
    <col min="7171" max="7171" width="60.75" style="4" customWidth="1"/>
    <col min="7172" max="7173" width="10.75" style="4" customWidth="1"/>
    <col min="7174" max="7175" width="14.25" style="4" customWidth="1"/>
    <col min="7176" max="7176" width="13.375" style="4" customWidth="1"/>
    <col min="7177" max="7424" width="9" style="4"/>
    <col min="7425" max="7425" width="4" style="4" customWidth="1"/>
    <col min="7426" max="7426" width="11.125" style="4" customWidth="1"/>
    <col min="7427" max="7427" width="60.75" style="4" customWidth="1"/>
    <col min="7428" max="7429" width="10.75" style="4" customWidth="1"/>
    <col min="7430" max="7431" width="14.25" style="4" customWidth="1"/>
    <col min="7432" max="7432" width="13.375" style="4" customWidth="1"/>
    <col min="7433" max="7680" width="9" style="4"/>
    <col min="7681" max="7681" width="4" style="4" customWidth="1"/>
    <col min="7682" max="7682" width="11.125" style="4" customWidth="1"/>
    <col min="7683" max="7683" width="60.75" style="4" customWidth="1"/>
    <col min="7684" max="7685" width="10.75" style="4" customWidth="1"/>
    <col min="7686" max="7687" width="14.25" style="4" customWidth="1"/>
    <col min="7688" max="7688" width="13.375" style="4" customWidth="1"/>
    <col min="7689" max="7936" width="9" style="4"/>
    <col min="7937" max="7937" width="4" style="4" customWidth="1"/>
    <col min="7938" max="7938" width="11.125" style="4" customWidth="1"/>
    <col min="7939" max="7939" width="60.75" style="4" customWidth="1"/>
    <col min="7940" max="7941" width="10.75" style="4" customWidth="1"/>
    <col min="7942" max="7943" width="14.25" style="4" customWidth="1"/>
    <col min="7944" max="7944" width="13.375" style="4" customWidth="1"/>
    <col min="7945" max="8192" width="9" style="4"/>
    <col min="8193" max="8193" width="4" style="4" customWidth="1"/>
    <col min="8194" max="8194" width="11.125" style="4" customWidth="1"/>
    <col min="8195" max="8195" width="60.75" style="4" customWidth="1"/>
    <col min="8196" max="8197" width="10.75" style="4" customWidth="1"/>
    <col min="8198" max="8199" width="14.25" style="4" customWidth="1"/>
    <col min="8200" max="8200" width="13.375" style="4" customWidth="1"/>
    <col min="8201" max="8448" width="9" style="4"/>
    <col min="8449" max="8449" width="4" style="4" customWidth="1"/>
    <col min="8450" max="8450" width="11.125" style="4" customWidth="1"/>
    <col min="8451" max="8451" width="60.75" style="4" customWidth="1"/>
    <col min="8452" max="8453" width="10.75" style="4" customWidth="1"/>
    <col min="8454" max="8455" width="14.25" style="4" customWidth="1"/>
    <col min="8456" max="8456" width="13.375" style="4" customWidth="1"/>
    <col min="8457" max="8704" width="9" style="4"/>
    <col min="8705" max="8705" width="4" style="4" customWidth="1"/>
    <col min="8706" max="8706" width="11.125" style="4" customWidth="1"/>
    <col min="8707" max="8707" width="60.75" style="4" customWidth="1"/>
    <col min="8708" max="8709" width="10.75" style="4" customWidth="1"/>
    <col min="8710" max="8711" width="14.25" style="4" customWidth="1"/>
    <col min="8712" max="8712" width="13.375" style="4" customWidth="1"/>
    <col min="8713" max="8960" width="9" style="4"/>
    <col min="8961" max="8961" width="4" style="4" customWidth="1"/>
    <col min="8962" max="8962" width="11.125" style="4" customWidth="1"/>
    <col min="8963" max="8963" width="60.75" style="4" customWidth="1"/>
    <col min="8964" max="8965" width="10.75" style="4" customWidth="1"/>
    <col min="8966" max="8967" width="14.25" style="4" customWidth="1"/>
    <col min="8968" max="8968" width="13.375" style="4" customWidth="1"/>
    <col min="8969" max="9216" width="9" style="4"/>
    <col min="9217" max="9217" width="4" style="4" customWidth="1"/>
    <col min="9218" max="9218" width="11.125" style="4" customWidth="1"/>
    <col min="9219" max="9219" width="60.75" style="4" customWidth="1"/>
    <col min="9220" max="9221" width="10.75" style="4" customWidth="1"/>
    <col min="9222" max="9223" width="14.25" style="4" customWidth="1"/>
    <col min="9224" max="9224" width="13.375" style="4" customWidth="1"/>
    <col min="9225" max="9472" width="9" style="4"/>
    <col min="9473" max="9473" width="4" style="4" customWidth="1"/>
    <col min="9474" max="9474" width="11.125" style="4" customWidth="1"/>
    <col min="9475" max="9475" width="60.75" style="4" customWidth="1"/>
    <col min="9476" max="9477" width="10.75" style="4" customWidth="1"/>
    <col min="9478" max="9479" width="14.25" style="4" customWidth="1"/>
    <col min="9480" max="9480" width="13.375" style="4" customWidth="1"/>
    <col min="9481" max="9728" width="9" style="4"/>
    <col min="9729" max="9729" width="4" style="4" customWidth="1"/>
    <col min="9730" max="9730" width="11.125" style="4" customWidth="1"/>
    <col min="9731" max="9731" width="60.75" style="4" customWidth="1"/>
    <col min="9732" max="9733" width="10.75" style="4" customWidth="1"/>
    <col min="9734" max="9735" width="14.25" style="4" customWidth="1"/>
    <col min="9736" max="9736" width="13.375" style="4" customWidth="1"/>
    <col min="9737" max="9984" width="9" style="4"/>
    <col min="9985" max="9985" width="4" style="4" customWidth="1"/>
    <col min="9986" max="9986" width="11.125" style="4" customWidth="1"/>
    <col min="9987" max="9987" width="60.75" style="4" customWidth="1"/>
    <col min="9988" max="9989" width="10.75" style="4" customWidth="1"/>
    <col min="9990" max="9991" width="14.25" style="4" customWidth="1"/>
    <col min="9992" max="9992" width="13.375" style="4" customWidth="1"/>
    <col min="9993" max="10240" width="9" style="4"/>
    <col min="10241" max="10241" width="4" style="4" customWidth="1"/>
    <col min="10242" max="10242" width="11.125" style="4" customWidth="1"/>
    <col min="10243" max="10243" width="60.75" style="4" customWidth="1"/>
    <col min="10244" max="10245" width="10.75" style="4" customWidth="1"/>
    <col min="10246" max="10247" width="14.25" style="4" customWidth="1"/>
    <col min="10248" max="10248" width="13.375" style="4" customWidth="1"/>
    <col min="10249" max="10496" width="9" style="4"/>
    <col min="10497" max="10497" width="4" style="4" customWidth="1"/>
    <col min="10498" max="10498" width="11.125" style="4" customWidth="1"/>
    <col min="10499" max="10499" width="60.75" style="4" customWidth="1"/>
    <col min="10500" max="10501" width="10.75" style="4" customWidth="1"/>
    <col min="10502" max="10503" width="14.25" style="4" customWidth="1"/>
    <col min="10504" max="10504" width="13.375" style="4" customWidth="1"/>
    <col min="10505" max="10752" width="9" style="4"/>
    <col min="10753" max="10753" width="4" style="4" customWidth="1"/>
    <col min="10754" max="10754" width="11.125" style="4" customWidth="1"/>
    <col min="10755" max="10755" width="60.75" style="4" customWidth="1"/>
    <col min="10756" max="10757" width="10.75" style="4" customWidth="1"/>
    <col min="10758" max="10759" width="14.25" style="4" customWidth="1"/>
    <col min="10760" max="10760" width="13.375" style="4" customWidth="1"/>
    <col min="10761" max="11008" width="9" style="4"/>
    <col min="11009" max="11009" width="4" style="4" customWidth="1"/>
    <col min="11010" max="11010" width="11.125" style="4" customWidth="1"/>
    <col min="11011" max="11011" width="60.75" style="4" customWidth="1"/>
    <col min="11012" max="11013" width="10.75" style="4" customWidth="1"/>
    <col min="11014" max="11015" width="14.25" style="4" customWidth="1"/>
    <col min="11016" max="11016" width="13.375" style="4" customWidth="1"/>
    <col min="11017" max="11264" width="9" style="4"/>
    <col min="11265" max="11265" width="4" style="4" customWidth="1"/>
    <col min="11266" max="11266" width="11.125" style="4" customWidth="1"/>
    <col min="11267" max="11267" width="60.75" style="4" customWidth="1"/>
    <col min="11268" max="11269" width="10.75" style="4" customWidth="1"/>
    <col min="11270" max="11271" width="14.25" style="4" customWidth="1"/>
    <col min="11272" max="11272" width="13.375" style="4" customWidth="1"/>
    <col min="11273" max="11520" width="9" style="4"/>
    <col min="11521" max="11521" width="4" style="4" customWidth="1"/>
    <col min="11522" max="11522" width="11.125" style="4" customWidth="1"/>
    <col min="11523" max="11523" width="60.75" style="4" customWidth="1"/>
    <col min="11524" max="11525" width="10.75" style="4" customWidth="1"/>
    <col min="11526" max="11527" width="14.25" style="4" customWidth="1"/>
    <col min="11528" max="11528" width="13.375" style="4" customWidth="1"/>
    <col min="11529" max="11776" width="9" style="4"/>
    <col min="11777" max="11777" width="4" style="4" customWidth="1"/>
    <col min="11778" max="11778" width="11.125" style="4" customWidth="1"/>
    <col min="11779" max="11779" width="60.75" style="4" customWidth="1"/>
    <col min="11780" max="11781" width="10.75" style="4" customWidth="1"/>
    <col min="11782" max="11783" width="14.25" style="4" customWidth="1"/>
    <col min="11784" max="11784" width="13.375" style="4" customWidth="1"/>
    <col min="11785" max="12032" width="9" style="4"/>
    <col min="12033" max="12033" width="4" style="4" customWidth="1"/>
    <col min="12034" max="12034" width="11.125" style="4" customWidth="1"/>
    <col min="12035" max="12035" width="60.75" style="4" customWidth="1"/>
    <col min="12036" max="12037" width="10.75" style="4" customWidth="1"/>
    <col min="12038" max="12039" width="14.25" style="4" customWidth="1"/>
    <col min="12040" max="12040" width="13.375" style="4" customWidth="1"/>
    <col min="12041" max="12288" width="9" style="4"/>
    <col min="12289" max="12289" width="4" style="4" customWidth="1"/>
    <col min="12290" max="12290" width="11.125" style="4" customWidth="1"/>
    <col min="12291" max="12291" width="60.75" style="4" customWidth="1"/>
    <col min="12292" max="12293" width="10.75" style="4" customWidth="1"/>
    <col min="12294" max="12295" width="14.25" style="4" customWidth="1"/>
    <col min="12296" max="12296" width="13.375" style="4" customWidth="1"/>
    <col min="12297" max="12544" width="9" style="4"/>
    <col min="12545" max="12545" width="4" style="4" customWidth="1"/>
    <col min="12546" max="12546" width="11.125" style="4" customWidth="1"/>
    <col min="12547" max="12547" width="60.75" style="4" customWidth="1"/>
    <col min="12548" max="12549" width="10.75" style="4" customWidth="1"/>
    <col min="12550" max="12551" width="14.25" style="4" customWidth="1"/>
    <col min="12552" max="12552" width="13.375" style="4" customWidth="1"/>
    <col min="12553" max="12800" width="9" style="4"/>
    <col min="12801" max="12801" width="4" style="4" customWidth="1"/>
    <col min="12802" max="12802" width="11.125" style="4" customWidth="1"/>
    <col min="12803" max="12803" width="60.75" style="4" customWidth="1"/>
    <col min="12804" max="12805" width="10.75" style="4" customWidth="1"/>
    <col min="12806" max="12807" width="14.25" style="4" customWidth="1"/>
    <col min="12808" max="12808" width="13.375" style="4" customWidth="1"/>
    <col min="12809" max="13056" width="9" style="4"/>
    <col min="13057" max="13057" width="4" style="4" customWidth="1"/>
    <col min="13058" max="13058" width="11.125" style="4" customWidth="1"/>
    <col min="13059" max="13059" width="60.75" style="4" customWidth="1"/>
    <col min="13060" max="13061" width="10.75" style="4" customWidth="1"/>
    <col min="13062" max="13063" width="14.25" style="4" customWidth="1"/>
    <col min="13064" max="13064" width="13.375" style="4" customWidth="1"/>
    <col min="13065" max="13312" width="9" style="4"/>
    <col min="13313" max="13313" width="4" style="4" customWidth="1"/>
    <col min="13314" max="13314" width="11.125" style="4" customWidth="1"/>
    <col min="13315" max="13315" width="60.75" style="4" customWidth="1"/>
    <col min="13316" max="13317" width="10.75" style="4" customWidth="1"/>
    <col min="13318" max="13319" width="14.25" style="4" customWidth="1"/>
    <col min="13320" max="13320" width="13.375" style="4" customWidth="1"/>
    <col min="13321" max="13568" width="9" style="4"/>
    <col min="13569" max="13569" width="4" style="4" customWidth="1"/>
    <col min="13570" max="13570" width="11.125" style="4" customWidth="1"/>
    <col min="13571" max="13571" width="60.75" style="4" customWidth="1"/>
    <col min="13572" max="13573" width="10.75" style="4" customWidth="1"/>
    <col min="13574" max="13575" width="14.25" style="4" customWidth="1"/>
    <col min="13576" max="13576" width="13.375" style="4" customWidth="1"/>
    <col min="13577" max="13824" width="9" style="4"/>
    <col min="13825" max="13825" width="4" style="4" customWidth="1"/>
    <col min="13826" max="13826" width="11.125" style="4" customWidth="1"/>
    <col min="13827" max="13827" width="60.75" style="4" customWidth="1"/>
    <col min="13828" max="13829" width="10.75" style="4" customWidth="1"/>
    <col min="13830" max="13831" width="14.25" style="4" customWidth="1"/>
    <col min="13832" max="13832" width="13.375" style="4" customWidth="1"/>
    <col min="13833" max="14080" width="9" style="4"/>
    <col min="14081" max="14081" width="4" style="4" customWidth="1"/>
    <col min="14082" max="14082" width="11.125" style="4" customWidth="1"/>
    <col min="14083" max="14083" width="60.75" style="4" customWidth="1"/>
    <col min="14084" max="14085" width="10.75" style="4" customWidth="1"/>
    <col min="14086" max="14087" width="14.25" style="4" customWidth="1"/>
    <col min="14088" max="14088" width="13.375" style="4" customWidth="1"/>
    <col min="14089" max="14336" width="9" style="4"/>
    <col min="14337" max="14337" width="4" style="4" customWidth="1"/>
    <col min="14338" max="14338" width="11.125" style="4" customWidth="1"/>
    <col min="14339" max="14339" width="60.75" style="4" customWidth="1"/>
    <col min="14340" max="14341" width="10.75" style="4" customWidth="1"/>
    <col min="14342" max="14343" width="14.25" style="4" customWidth="1"/>
    <col min="14344" max="14344" width="13.375" style="4" customWidth="1"/>
    <col min="14345" max="14592" width="9" style="4"/>
    <col min="14593" max="14593" width="4" style="4" customWidth="1"/>
    <col min="14594" max="14594" width="11.125" style="4" customWidth="1"/>
    <col min="14595" max="14595" width="60.75" style="4" customWidth="1"/>
    <col min="14596" max="14597" width="10.75" style="4" customWidth="1"/>
    <col min="14598" max="14599" width="14.25" style="4" customWidth="1"/>
    <col min="14600" max="14600" width="13.375" style="4" customWidth="1"/>
    <col min="14601" max="14848" width="9" style="4"/>
    <col min="14849" max="14849" width="4" style="4" customWidth="1"/>
    <col min="14850" max="14850" width="11.125" style="4" customWidth="1"/>
    <col min="14851" max="14851" width="60.75" style="4" customWidth="1"/>
    <col min="14852" max="14853" width="10.75" style="4" customWidth="1"/>
    <col min="14854" max="14855" width="14.25" style="4" customWidth="1"/>
    <col min="14856" max="14856" width="13.375" style="4" customWidth="1"/>
    <col min="14857" max="15104" width="9" style="4"/>
    <col min="15105" max="15105" width="4" style="4" customWidth="1"/>
    <col min="15106" max="15106" width="11.125" style="4" customWidth="1"/>
    <col min="15107" max="15107" width="60.75" style="4" customWidth="1"/>
    <col min="15108" max="15109" width="10.75" style="4" customWidth="1"/>
    <col min="15110" max="15111" width="14.25" style="4" customWidth="1"/>
    <col min="15112" max="15112" width="13.375" style="4" customWidth="1"/>
    <col min="15113" max="15360" width="9" style="4"/>
    <col min="15361" max="15361" width="4" style="4" customWidth="1"/>
    <col min="15362" max="15362" width="11.125" style="4" customWidth="1"/>
    <col min="15363" max="15363" width="60.75" style="4" customWidth="1"/>
    <col min="15364" max="15365" width="10.75" style="4" customWidth="1"/>
    <col min="15366" max="15367" width="14.25" style="4" customWidth="1"/>
    <col min="15368" max="15368" width="13.375" style="4" customWidth="1"/>
    <col min="15369" max="15616" width="9" style="4"/>
    <col min="15617" max="15617" width="4" style="4" customWidth="1"/>
    <col min="15618" max="15618" width="11.125" style="4" customWidth="1"/>
    <col min="15619" max="15619" width="60.75" style="4" customWidth="1"/>
    <col min="15620" max="15621" width="10.75" style="4" customWidth="1"/>
    <col min="15622" max="15623" width="14.25" style="4" customWidth="1"/>
    <col min="15624" max="15624" width="13.375" style="4" customWidth="1"/>
    <col min="15625" max="15872" width="9" style="4"/>
    <col min="15873" max="15873" width="4" style="4" customWidth="1"/>
    <col min="15874" max="15874" width="11.125" style="4" customWidth="1"/>
    <col min="15875" max="15875" width="60.75" style="4" customWidth="1"/>
    <col min="15876" max="15877" width="10.75" style="4" customWidth="1"/>
    <col min="15878" max="15879" width="14.25" style="4" customWidth="1"/>
    <col min="15880" max="15880" width="13.375" style="4" customWidth="1"/>
    <col min="15881" max="16128" width="9" style="4"/>
    <col min="16129" max="16129" width="4" style="4" customWidth="1"/>
    <col min="16130" max="16130" width="11.125" style="4" customWidth="1"/>
    <col min="16131" max="16131" width="60.75" style="4" customWidth="1"/>
    <col min="16132" max="16133" width="10.75" style="4" customWidth="1"/>
    <col min="16134" max="16135" width="14.25" style="4" customWidth="1"/>
    <col min="16136" max="16136" width="13.375" style="4" customWidth="1"/>
    <col min="16137" max="16384" width="9" style="4"/>
  </cols>
  <sheetData>
    <row r="1" spans="1:12" ht="45" customHeight="1" thickBot="1">
      <c r="A1" s="6" t="s">
        <v>785</v>
      </c>
      <c r="C1" s="1"/>
      <c r="D1" s="1"/>
      <c r="E1" s="2"/>
      <c r="F1" s="3"/>
      <c r="G1" s="3"/>
    </row>
    <row r="2" spans="1:12" ht="24.6" customHeight="1">
      <c r="A2" s="107"/>
      <c r="B2" s="106"/>
      <c r="C2" s="79"/>
      <c r="D2" s="167" t="s">
        <v>442</v>
      </c>
      <c r="E2" s="168"/>
      <c r="F2" s="168"/>
      <c r="G2" s="169"/>
      <c r="H2" s="105" t="s">
        <v>784</v>
      </c>
      <c r="I2" s="15" t="s">
        <v>783</v>
      </c>
      <c r="J2" s="16"/>
      <c r="K2" s="16"/>
      <c r="L2" s="17"/>
    </row>
    <row r="3" spans="1:12" s="5" customFormat="1" ht="25.15" customHeight="1" thickBot="1">
      <c r="A3" s="53" t="s">
        <v>0</v>
      </c>
      <c r="B3" s="104" t="s">
        <v>1</v>
      </c>
      <c r="C3" s="86" t="s">
        <v>520</v>
      </c>
      <c r="D3" s="103" t="s">
        <v>3</v>
      </c>
      <c r="E3" s="63" t="s">
        <v>4</v>
      </c>
      <c r="F3" s="63" t="s">
        <v>5</v>
      </c>
      <c r="G3" s="64" t="s">
        <v>782</v>
      </c>
      <c r="H3" s="102" t="s">
        <v>781</v>
      </c>
      <c r="I3" s="22" t="s">
        <v>748</v>
      </c>
      <c r="J3" s="23" t="s">
        <v>4</v>
      </c>
      <c r="K3" s="23" t="s">
        <v>5</v>
      </c>
      <c r="L3" s="24" t="s">
        <v>171</v>
      </c>
    </row>
    <row r="4" spans="1:12" ht="43.15" customHeight="1">
      <c r="A4" s="96" t="s">
        <v>780</v>
      </c>
      <c r="B4" s="95" t="s">
        <v>779</v>
      </c>
      <c r="C4" s="101" t="s">
        <v>778</v>
      </c>
      <c r="D4" s="25">
        <v>2023</v>
      </c>
      <c r="E4" s="59">
        <v>3779.75</v>
      </c>
      <c r="F4" s="60">
        <v>41.91</v>
      </c>
      <c r="G4" s="28">
        <v>34</v>
      </c>
      <c r="H4" s="29">
        <f t="shared" ref="H4:H15" si="0">L4-G4</f>
        <v>0</v>
      </c>
      <c r="I4" s="30">
        <v>2022</v>
      </c>
      <c r="J4" s="59">
        <v>3779.73</v>
      </c>
      <c r="K4" s="58">
        <v>41.91</v>
      </c>
      <c r="L4" s="32">
        <v>34</v>
      </c>
    </row>
    <row r="5" spans="1:12" ht="43.15" customHeight="1">
      <c r="A5" s="96" t="s">
        <v>777</v>
      </c>
      <c r="B5" s="100" t="s">
        <v>776</v>
      </c>
      <c r="C5" s="10" t="s">
        <v>63</v>
      </c>
      <c r="D5" s="33">
        <v>2023</v>
      </c>
      <c r="E5" s="40">
        <v>100</v>
      </c>
      <c r="F5" s="41">
        <v>1.1200000000000001</v>
      </c>
      <c r="G5" s="36">
        <v>34</v>
      </c>
      <c r="H5" s="29">
        <f t="shared" si="0"/>
        <v>0</v>
      </c>
      <c r="I5" s="37">
        <v>2022</v>
      </c>
      <c r="J5" s="40">
        <v>100</v>
      </c>
      <c r="K5" s="42">
        <v>1.1200000000000001</v>
      </c>
      <c r="L5" s="39">
        <v>34</v>
      </c>
    </row>
    <row r="6" spans="1:12" ht="43.15" customHeight="1">
      <c r="A6" s="96" t="s">
        <v>775</v>
      </c>
      <c r="B6" s="98" t="s">
        <v>774</v>
      </c>
      <c r="C6" s="10" t="s">
        <v>63</v>
      </c>
      <c r="D6" s="33">
        <v>2019</v>
      </c>
      <c r="E6" s="34">
        <v>65.5</v>
      </c>
      <c r="F6" s="35">
        <v>73.900000000000006</v>
      </c>
      <c r="G6" s="36">
        <v>12</v>
      </c>
      <c r="H6" s="29">
        <f t="shared" si="0"/>
        <v>0</v>
      </c>
      <c r="I6" s="37">
        <v>2019</v>
      </c>
      <c r="J6" s="34">
        <v>65.5</v>
      </c>
      <c r="K6" s="38">
        <v>73.900000000000006</v>
      </c>
      <c r="L6" s="39">
        <v>12</v>
      </c>
    </row>
    <row r="7" spans="1:12" ht="43.15" customHeight="1">
      <c r="A7" s="96" t="s">
        <v>773</v>
      </c>
      <c r="B7" s="99" t="s">
        <v>772</v>
      </c>
      <c r="C7" s="10" t="s">
        <v>63</v>
      </c>
      <c r="D7" s="33">
        <v>2022</v>
      </c>
      <c r="E7" s="34">
        <v>15</v>
      </c>
      <c r="F7" s="35">
        <v>14.8</v>
      </c>
      <c r="G7" s="36">
        <v>24</v>
      </c>
      <c r="H7" s="29">
        <f t="shared" si="0"/>
        <v>0</v>
      </c>
      <c r="I7" s="37">
        <v>2021</v>
      </c>
      <c r="J7" s="34">
        <v>15</v>
      </c>
      <c r="K7" s="38">
        <v>14.8</v>
      </c>
      <c r="L7" s="39">
        <v>24</v>
      </c>
    </row>
    <row r="8" spans="1:12" ht="43.15" customHeight="1">
      <c r="A8" s="96" t="s">
        <v>771</v>
      </c>
      <c r="B8" s="98" t="s">
        <v>770</v>
      </c>
      <c r="C8" s="10" t="s">
        <v>63</v>
      </c>
      <c r="D8" s="33">
        <v>2023</v>
      </c>
      <c r="E8" s="34">
        <v>33</v>
      </c>
      <c r="F8" s="35">
        <v>25.7</v>
      </c>
      <c r="G8" s="36">
        <v>36</v>
      </c>
      <c r="H8" s="29">
        <f t="shared" si="0"/>
        <v>0</v>
      </c>
      <c r="I8" s="37">
        <v>2022</v>
      </c>
      <c r="J8" s="34">
        <v>33</v>
      </c>
      <c r="K8" s="38">
        <v>25.7</v>
      </c>
      <c r="L8" s="39">
        <v>36</v>
      </c>
    </row>
    <row r="9" spans="1:12" ht="43.15" customHeight="1">
      <c r="A9" s="96" t="s">
        <v>769</v>
      </c>
      <c r="B9" s="97" t="s">
        <v>768</v>
      </c>
      <c r="C9" s="10" t="s">
        <v>763</v>
      </c>
      <c r="D9" s="33">
        <v>2023</v>
      </c>
      <c r="E9" s="34" t="s">
        <v>241</v>
      </c>
      <c r="F9" s="35">
        <v>16.2</v>
      </c>
      <c r="G9" s="36">
        <v>35</v>
      </c>
      <c r="H9" s="29">
        <f t="shared" si="0"/>
        <v>0</v>
      </c>
      <c r="I9" s="37">
        <v>2022</v>
      </c>
      <c r="J9" s="34" t="s">
        <v>241</v>
      </c>
      <c r="K9" s="38">
        <v>15.4</v>
      </c>
      <c r="L9" s="39">
        <v>35</v>
      </c>
    </row>
    <row r="10" spans="1:12" ht="43.15" customHeight="1">
      <c r="A10" s="96" t="s">
        <v>767</v>
      </c>
      <c r="B10" s="99" t="s">
        <v>766</v>
      </c>
      <c r="C10" s="10" t="s">
        <v>763</v>
      </c>
      <c r="D10" s="33">
        <v>2023</v>
      </c>
      <c r="E10" s="34" t="s">
        <v>241</v>
      </c>
      <c r="F10" s="35">
        <v>35.200000000000003</v>
      </c>
      <c r="G10" s="36">
        <v>5</v>
      </c>
      <c r="H10" s="29">
        <f t="shared" si="0"/>
        <v>20</v>
      </c>
      <c r="I10" s="37">
        <v>2022</v>
      </c>
      <c r="J10" s="34" t="s">
        <v>241</v>
      </c>
      <c r="K10" s="38">
        <v>32.5</v>
      </c>
      <c r="L10" s="39">
        <v>25</v>
      </c>
    </row>
    <row r="11" spans="1:12" ht="43.15" customHeight="1">
      <c r="A11" s="96" t="s">
        <v>765</v>
      </c>
      <c r="B11" s="98" t="s">
        <v>764</v>
      </c>
      <c r="C11" s="10" t="s">
        <v>763</v>
      </c>
      <c r="D11" s="33">
        <v>2023</v>
      </c>
      <c r="E11" s="34" t="s">
        <v>241</v>
      </c>
      <c r="F11" s="35">
        <v>0.6</v>
      </c>
      <c r="G11" s="36">
        <v>17</v>
      </c>
      <c r="H11" s="29">
        <f t="shared" si="0"/>
        <v>-1</v>
      </c>
      <c r="I11" s="37">
        <v>2022</v>
      </c>
      <c r="J11" s="34" t="s">
        <v>241</v>
      </c>
      <c r="K11" s="38">
        <v>-0.4</v>
      </c>
      <c r="L11" s="39">
        <v>16</v>
      </c>
    </row>
    <row r="12" spans="1:12" ht="43.15" customHeight="1">
      <c r="A12" s="96" t="s">
        <v>762</v>
      </c>
      <c r="B12" s="95" t="s">
        <v>761</v>
      </c>
      <c r="C12" s="10" t="s">
        <v>63</v>
      </c>
      <c r="D12" s="33">
        <v>2023</v>
      </c>
      <c r="E12" s="34" t="s">
        <v>241</v>
      </c>
      <c r="F12" s="44">
        <v>76</v>
      </c>
      <c r="G12" s="36">
        <v>5</v>
      </c>
      <c r="H12" s="29">
        <f t="shared" si="0"/>
        <v>-2</v>
      </c>
      <c r="I12" s="37">
        <v>2022</v>
      </c>
      <c r="J12" s="34" t="s">
        <v>241</v>
      </c>
      <c r="K12" s="45">
        <v>77</v>
      </c>
      <c r="L12" s="39">
        <v>3</v>
      </c>
    </row>
    <row r="13" spans="1:12" ht="43.15" customHeight="1">
      <c r="A13" s="96" t="s">
        <v>760</v>
      </c>
      <c r="B13" s="97" t="s">
        <v>759</v>
      </c>
      <c r="C13" s="10" t="s">
        <v>758</v>
      </c>
      <c r="D13" s="33">
        <v>2023</v>
      </c>
      <c r="E13" s="34" t="s">
        <v>241</v>
      </c>
      <c r="F13" s="35">
        <v>1955.5</v>
      </c>
      <c r="G13" s="36">
        <v>37</v>
      </c>
      <c r="H13" s="29">
        <f t="shared" si="0"/>
        <v>1</v>
      </c>
      <c r="I13" s="37">
        <v>2022</v>
      </c>
      <c r="J13" s="34" t="s">
        <v>241</v>
      </c>
      <c r="K13" s="38">
        <v>1826.4</v>
      </c>
      <c r="L13" s="39">
        <v>38</v>
      </c>
    </row>
    <row r="14" spans="1:12" ht="43.15" customHeight="1">
      <c r="A14" s="96" t="s">
        <v>757</v>
      </c>
      <c r="B14" s="95" t="s">
        <v>756</v>
      </c>
      <c r="C14" s="10" t="s">
        <v>755</v>
      </c>
      <c r="D14" s="33">
        <v>2023</v>
      </c>
      <c r="E14" s="34" t="s">
        <v>241</v>
      </c>
      <c r="F14" s="35">
        <v>2498</v>
      </c>
      <c r="G14" s="36">
        <v>4</v>
      </c>
      <c r="H14" s="29">
        <f t="shared" si="0"/>
        <v>0</v>
      </c>
      <c r="I14" s="37">
        <v>2022</v>
      </c>
      <c r="J14" s="34" t="s">
        <v>241</v>
      </c>
      <c r="K14" s="38">
        <v>2467</v>
      </c>
      <c r="L14" s="39">
        <v>4</v>
      </c>
    </row>
    <row r="15" spans="1:12" ht="43.15" customHeight="1" thickBot="1">
      <c r="A15" s="94" t="s">
        <v>754</v>
      </c>
      <c r="B15" s="93" t="s">
        <v>753</v>
      </c>
      <c r="C15" s="92" t="s">
        <v>752</v>
      </c>
      <c r="D15" s="46">
        <v>2023</v>
      </c>
      <c r="E15" s="47" t="s">
        <v>241</v>
      </c>
      <c r="F15" s="67">
        <v>164</v>
      </c>
      <c r="G15" s="49">
        <v>3</v>
      </c>
      <c r="H15" s="91">
        <f t="shared" si="0"/>
        <v>0</v>
      </c>
      <c r="I15" s="50">
        <v>2022</v>
      </c>
      <c r="J15" s="47" t="s">
        <v>241</v>
      </c>
      <c r="K15" s="65">
        <v>167</v>
      </c>
      <c r="L15" s="52">
        <v>3</v>
      </c>
    </row>
    <row r="16" spans="1:12" ht="43.15" customHeight="1">
      <c r="A16" s="152" t="s">
        <v>944</v>
      </c>
    </row>
    <row r="17" spans="1:1" ht="43.15" customHeight="1">
      <c r="A17" s="90" t="s">
        <v>94</v>
      </c>
    </row>
    <row r="18" spans="1:1" ht="43.15" customHeight="1">
      <c r="A18" s="89"/>
    </row>
    <row r="19" spans="1:1" ht="43.15" customHeight="1">
      <c r="A19" s="89"/>
    </row>
    <row r="20" spans="1:1" ht="43.15" customHeight="1">
      <c r="A20" s="89"/>
    </row>
    <row r="21" spans="1:1" ht="43.15" customHeight="1">
      <c r="A21" s="89"/>
    </row>
    <row r="22" spans="1:1" ht="43.15" customHeight="1">
      <c r="A22" s="89"/>
    </row>
    <row r="23" spans="1:1" ht="43.15" customHeight="1">
      <c r="A23" s="89"/>
    </row>
    <row r="24" spans="1:1" ht="43.15" customHeight="1">
      <c r="A24" s="89"/>
    </row>
    <row r="25" spans="1:1" ht="43.15" customHeight="1">
      <c r="A25" s="89"/>
    </row>
    <row r="26" spans="1:1" ht="43.15" customHeight="1">
      <c r="A26" s="89"/>
    </row>
    <row r="27" spans="1:1" ht="43.15" customHeight="1">
      <c r="A27" s="89"/>
    </row>
    <row r="28" spans="1:1" ht="43.15" customHeight="1">
      <c r="A28" s="89"/>
    </row>
    <row r="29" spans="1:1" ht="43.15" customHeight="1">
      <c r="A29" s="89"/>
    </row>
    <row r="30" spans="1:1" ht="43.15" customHeight="1">
      <c r="A30" s="89"/>
    </row>
    <row r="31" spans="1:1" ht="43.15" customHeight="1">
      <c r="A31" s="89"/>
    </row>
    <row r="32" spans="1:1" ht="43.15" customHeight="1">
      <c r="A32" s="89"/>
    </row>
    <row r="33" spans="1:1" ht="43.15" customHeight="1">
      <c r="A33" s="89"/>
    </row>
    <row r="34" spans="1:1" ht="43.15" customHeight="1">
      <c r="A34" s="89"/>
    </row>
    <row r="35" spans="1:1" ht="43.15" customHeight="1">
      <c r="A35" s="89"/>
    </row>
    <row r="36" spans="1:1" ht="43.15" customHeight="1">
      <c r="A36" s="89"/>
    </row>
    <row r="37" spans="1:1" ht="43.15" customHeight="1">
      <c r="A37" s="89"/>
    </row>
    <row r="38" spans="1:1" ht="43.15" customHeight="1">
      <c r="A38" s="89"/>
    </row>
    <row r="39" spans="1:1" ht="43.15" customHeight="1">
      <c r="A39" s="89"/>
    </row>
    <row r="40" spans="1:1" ht="43.15" customHeight="1">
      <c r="A40" s="89"/>
    </row>
    <row r="41" spans="1:1" ht="43.15" customHeight="1">
      <c r="A41" s="89"/>
    </row>
    <row r="42" spans="1:1" ht="43.15" customHeight="1">
      <c r="A42" s="89"/>
    </row>
    <row r="43" spans="1:1" ht="43.15" customHeight="1">
      <c r="A43" s="89"/>
    </row>
    <row r="44" spans="1:1" ht="43.15" customHeight="1">
      <c r="A44" s="89"/>
    </row>
    <row r="45" spans="1:1" ht="43.15" customHeight="1">
      <c r="A45" s="89"/>
    </row>
    <row r="46" spans="1:1" ht="43.15" customHeight="1">
      <c r="A46" s="89"/>
    </row>
    <row r="47" spans="1:1" ht="43.15" customHeight="1">
      <c r="A47" s="89"/>
    </row>
    <row r="48" spans="1:1" ht="43.15" customHeight="1">
      <c r="A48" s="89"/>
    </row>
    <row r="49" spans="1:1" ht="43.15" customHeight="1">
      <c r="A49" s="89"/>
    </row>
    <row r="50" spans="1:1" ht="43.15" customHeight="1">
      <c r="A50" s="89"/>
    </row>
    <row r="51" spans="1:1" ht="43.15" customHeight="1">
      <c r="A51" s="89"/>
    </row>
    <row r="52" spans="1:1" ht="43.15" customHeight="1">
      <c r="A52" s="89"/>
    </row>
    <row r="53" spans="1:1" ht="43.15" customHeight="1">
      <c r="A53" s="89"/>
    </row>
    <row r="54" spans="1:1" ht="43.15" customHeight="1">
      <c r="A54" s="89"/>
    </row>
    <row r="55" spans="1:1" ht="43.15" customHeight="1">
      <c r="A55" s="89"/>
    </row>
    <row r="56" spans="1:1" ht="43.15" customHeight="1">
      <c r="A56" s="89"/>
    </row>
    <row r="57" spans="1:1" ht="43.15" customHeight="1">
      <c r="A57" s="89"/>
    </row>
    <row r="58" spans="1:1" ht="43.15" customHeight="1">
      <c r="A58" s="89"/>
    </row>
    <row r="59" spans="1:1" ht="43.15" customHeight="1">
      <c r="A59" s="89"/>
    </row>
    <row r="60" spans="1:1" ht="43.15" customHeight="1">
      <c r="A60" s="89"/>
    </row>
    <row r="61" spans="1:1" ht="43.15" customHeight="1">
      <c r="A61" s="89"/>
    </row>
    <row r="62" spans="1:1" ht="43.15" customHeight="1">
      <c r="A62" s="89"/>
    </row>
    <row r="63" spans="1:1" ht="43.15" customHeight="1">
      <c r="A63" s="89"/>
    </row>
    <row r="64" spans="1:1" ht="43.15" customHeight="1">
      <c r="A64" s="89"/>
    </row>
    <row r="65" spans="1:1" ht="43.15" customHeight="1">
      <c r="A65" s="89"/>
    </row>
    <row r="66" spans="1:1" ht="43.15" customHeight="1">
      <c r="A66" s="89"/>
    </row>
    <row r="67" spans="1:1" ht="43.15" customHeight="1">
      <c r="A67" s="89"/>
    </row>
    <row r="68" spans="1:1" ht="43.15" customHeight="1">
      <c r="A68" s="89"/>
    </row>
    <row r="69" spans="1:1" ht="43.15" customHeight="1">
      <c r="A69" s="89"/>
    </row>
    <row r="70" spans="1:1" ht="43.15" customHeight="1">
      <c r="A70" s="89"/>
    </row>
    <row r="71" spans="1:1" ht="43.15" customHeight="1">
      <c r="A71" s="89"/>
    </row>
    <row r="72" spans="1:1" ht="43.15" customHeight="1">
      <c r="A72" s="89"/>
    </row>
    <row r="73" spans="1:1" ht="43.15" customHeight="1">
      <c r="A73" s="89"/>
    </row>
    <row r="74" spans="1:1" ht="43.15" customHeight="1">
      <c r="A74" s="89"/>
    </row>
    <row r="75" spans="1:1" ht="43.15" customHeight="1">
      <c r="A75" s="89"/>
    </row>
    <row r="76" spans="1:1" ht="43.15" customHeight="1">
      <c r="A76" s="89"/>
    </row>
    <row r="77" spans="1:1" ht="43.15" customHeight="1">
      <c r="A77" s="89"/>
    </row>
    <row r="78" spans="1:1" ht="43.15" customHeight="1">
      <c r="A78" s="89"/>
    </row>
    <row r="79" spans="1:1" ht="43.15" customHeight="1">
      <c r="A79" s="89"/>
    </row>
    <row r="80" spans="1:1" ht="43.15" customHeight="1">
      <c r="A80" s="89"/>
    </row>
    <row r="81" spans="1:1" ht="43.15" customHeight="1">
      <c r="A81" s="89"/>
    </row>
    <row r="82" spans="1:1" ht="43.15" customHeight="1">
      <c r="A82" s="89"/>
    </row>
    <row r="83" spans="1:1" ht="43.15" customHeight="1">
      <c r="A83" s="89"/>
    </row>
    <row r="84" spans="1:1" ht="43.15" customHeight="1">
      <c r="A84" s="89"/>
    </row>
    <row r="85" spans="1:1" ht="43.15" customHeight="1">
      <c r="A85" s="89"/>
    </row>
    <row r="86" spans="1:1" ht="43.15" customHeight="1">
      <c r="A86" s="89"/>
    </row>
    <row r="87" spans="1:1" ht="43.15" customHeight="1">
      <c r="A87" s="89"/>
    </row>
    <row r="88" spans="1:1" ht="43.15" customHeight="1">
      <c r="A88" s="89"/>
    </row>
    <row r="89" spans="1:1" ht="43.15" customHeight="1">
      <c r="A89" s="89"/>
    </row>
    <row r="90" spans="1:1" ht="43.15" customHeight="1">
      <c r="A90" s="89"/>
    </row>
    <row r="91" spans="1:1" ht="43.15" customHeight="1">
      <c r="A91" s="89"/>
    </row>
    <row r="92" spans="1:1" ht="43.15" customHeight="1">
      <c r="A92" s="89"/>
    </row>
    <row r="93" spans="1:1" ht="43.15" customHeight="1">
      <c r="A93" s="89"/>
    </row>
    <row r="94" spans="1:1" ht="43.15" customHeight="1">
      <c r="A94" s="89"/>
    </row>
    <row r="95" spans="1:1" ht="43.15" customHeight="1">
      <c r="A95" s="89"/>
    </row>
    <row r="96" spans="1:1" ht="43.15" customHeight="1">
      <c r="A96" s="89"/>
    </row>
    <row r="97" spans="1:1" ht="43.15" customHeight="1">
      <c r="A97" s="89"/>
    </row>
    <row r="98" spans="1:1" ht="43.15" customHeight="1">
      <c r="A98" s="89"/>
    </row>
    <row r="99" spans="1:1" ht="43.15" customHeight="1">
      <c r="A99" s="89"/>
    </row>
    <row r="100" spans="1:1" ht="43.15" customHeight="1">
      <c r="A100" s="89"/>
    </row>
  </sheetData>
  <mergeCells count="1">
    <mergeCell ref="D2:G2"/>
  </mergeCells>
  <phoneticPr fontId="2"/>
  <conditionalFormatting sqref="G4:G15">
    <cfRule type="cellIs" dxfId="47" priority="5" operator="greaterThan">
      <formula>37</formula>
    </cfRule>
    <cfRule type="cellIs" dxfId="46" priority="6" operator="lessThan">
      <formula>11</formula>
    </cfRule>
  </conditionalFormatting>
  <conditionalFormatting sqref="H5:H15">
    <cfRule type="cellIs" dxfId="45" priority="3" operator="lessThan">
      <formula>0</formula>
    </cfRule>
    <cfRule type="cellIs" dxfId="44" priority="4" operator="greaterThan">
      <formula>0</formula>
    </cfRule>
  </conditionalFormatting>
  <conditionalFormatting sqref="H4">
    <cfRule type="cellIs" dxfId="43" priority="1" operator="lessThan">
      <formula>0</formula>
    </cfRule>
    <cfRule type="cellIs" dxfId="42" priority="2" operator="greaterThan">
      <formula>0</formula>
    </cfRule>
  </conditionalFormatting>
  <hyperlinks>
    <hyperlink ref="A17" r:id="rId1" xr:uid="{D7EC0D57-1E2F-45CB-AD0F-7B743CAF21B5}"/>
  </hyperlinks>
  <pageMargins left="0.7" right="0.7" top="0.41" bottom="0.22" header="0.3" footer="0.3"/>
  <pageSetup paperSize="9" scale="38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0843-8978-480C-9233-BBF97AA7DC05}">
  <sheetPr>
    <pageSetUpPr fitToPage="1"/>
  </sheetPr>
  <dimension ref="A1:L99"/>
  <sheetViews>
    <sheetView view="pageBreakPreview" zoomScale="60" zoomScaleNormal="55" workbookViewId="0">
      <pane xSplit="3" ySplit="3" topLeftCell="D22" activePane="bottomRight" state="frozen"/>
      <selection pane="topRight" activeCell="E1" sqref="E1"/>
      <selection pane="bottomLeft" activeCell="A4" sqref="A4"/>
      <selection pane="bottomRight" activeCell="J38" sqref="J38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25" style="4" customWidth="1"/>
    <col min="12" max="12" width="13.375" style="4" customWidth="1"/>
    <col min="13" max="256" width="9" style="4"/>
    <col min="257" max="257" width="4" style="4" customWidth="1"/>
    <col min="258" max="258" width="11.125" style="4" customWidth="1"/>
    <col min="259" max="259" width="60.75" style="4" customWidth="1"/>
    <col min="260" max="261" width="10.75" style="4" customWidth="1"/>
    <col min="262" max="263" width="14.25" style="4" customWidth="1"/>
    <col min="264" max="264" width="13.375" style="4" customWidth="1"/>
    <col min="265" max="512" width="9" style="4"/>
    <col min="513" max="513" width="4" style="4" customWidth="1"/>
    <col min="514" max="514" width="11.125" style="4" customWidth="1"/>
    <col min="515" max="515" width="60.75" style="4" customWidth="1"/>
    <col min="516" max="517" width="10.75" style="4" customWidth="1"/>
    <col min="518" max="519" width="14.25" style="4" customWidth="1"/>
    <col min="520" max="520" width="13.375" style="4" customWidth="1"/>
    <col min="521" max="768" width="9" style="4"/>
    <col min="769" max="769" width="4" style="4" customWidth="1"/>
    <col min="770" max="770" width="11.125" style="4" customWidth="1"/>
    <col min="771" max="771" width="60.75" style="4" customWidth="1"/>
    <col min="772" max="773" width="10.75" style="4" customWidth="1"/>
    <col min="774" max="775" width="14.25" style="4" customWidth="1"/>
    <col min="776" max="776" width="13.375" style="4" customWidth="1"/>
    <col min="777" max="1024" width="9" style="4"/>
    <col min="1025" max="1025" width="4" style="4" customWidth="1"/>
    <col min="1026" max="1026" width="11.125" style="4" customWidth="1"/>
    <col min="1027" max="1027" width="60.75" style="4" customWidth="1"/>
    <col min="1028" max="1029" width="10.75" style="4" customWidth="1"/>
    <col min="1030" max="1031" width="14.25" style="4" customWidth="1"/>
    <col min="1032" max="1032" width="13.375" style="4" customWidth="1"/>
    <col min="1033" max="1280" width="9" style="4"/>
    <col min="1281" max="1281" width="4" style="4" customWidth="1"/>
    <col min="1282" max="1282" width="11.125" style="4" customWidth="1"/>
    <col min="1283" max="1283" width="60.75" style="4" customWidth="1"/>
    <col min="1284" max="1285" width="10.75" style="4" customWidth="1"/>
    <col min="1286" max="1287" width="14.25" style="4" customWidth="1"/>
    <col min="1288" max="1288" width="13.375" style="4" customWidth="1"/>
    <col min="1289" max="1536" width="9" style="4"/>
    <col min="1537" max="1537" width="4" style="4" customWidth="1"/>
    <col min="1538" max="1538" width="11.125" style="4" customWidth="1"/>
    <col min="1539" max="1539" width="60.75" style="4" customWidth="1"/>
    <col min="1540" max="1541" width="10.75" style="4" customWidth="1"/>
    <col min="1542" max="1543" width="14.25" style="4" customWidth="1"/>
    <col min="1544" max="1544" width="13.375" style="4" customWidth="1"/>
    <col min="1545" max="1792" width="9" style="4"/>
    <col min="1793" max="1793" width="4" style="4" customWidth="1"/>
    <col min="1794" max="1794" width="11.125" style="4" customWidth="1"/>
    <col min="1795" max="1795" width="60.75" style="4" customWidth="1"/>
    <col min="1796" max="1797" width="10.75" style="4" customWidth="1"/>
    <col min="1798" max="1799" width="14.25" style="4" customWidth="1"/>
    <col min="1800" max="1800" width="13.375" style="4" customWidth="1"/>
    <col min="1801" max="2048" width="9" style="4"/>
    <col min="2049" max="2049" width="4" style="4" customWidth="1"/>
    <col min="2050" max="2050" width="11.125" style="4" customWidth="1"/>
    <col min="2051" max="2051" width="60.75" style="4" customWidth="1"/>
    <col min="2052" max="2053" width="10.75" style="4" customWidth="1"/>
    <col min="2054" max="2055" width="14.25" style="4" customWidth="1"/>
    <col min="2056" max="2056" width="13.375" style="4" customWidth="1"/>
    <col min="2057" max="2304" width="9" style="4"/>
    <col min="2305" max="2305" width="4" style="4" customWidth="1"/>
    <col min="2306" max="2306" width="11.125" style="4" customWidth="1"/>
    <col min="2307" max="2307" width="60.75" style="4" customWidth="1"/>
    <col min="2308" max="2309" width="10.75" style="4" customWidth="1"/>
    <col min="2310" max="2311" width="14.25" style="4" customWidth="1"/>
    <col min="2312" max="2312" width="13.375" style="4" customWidth="1"/>
    <col min="2313" max="2560" width="9" style="4"/>
    <col min="2561" max="2561" width="4" style="4" customWidth="1"/>
    <col min="2562" max="2562" width="11.125" style="4" customWidth="1"/>
    <col min="2563" max="2563" width="60.75" style="4" customWidth="1"/>
    <col min="2564" max="2565" width="10.75" style="4" customWidth="1"/>
    <col min="2566" max="2567" width="14.25" style="4" customWidth="1"/>
    <col min="2568" max="2568" width="13.375" style="4" customWidth="1"/>
    <col min="2569" max="2816" width="9" style="4"/>
    <col min="2817" max="2817" width="4" style="4" customWidth="1"/>
    <col min="2818" max="2818" width="11.125" style="4" customWidth="1"/>
    <col min="2819" max="2819" width="60.75" style="4" customWidth="1"/>
    <col min="2820" max="2821" width="10.75" style="4" customWidth="1"/>
    <col min="2822" max="2823" width="14.25" style="4" customWidth="1"/>
    <col min="2824" max="2824" width="13.375" style="4" customWidth="1"/>
    <col min="2825" max="3072" width="9" style="4"/>
    <col min="3073" max="3073" width="4" style="4" customWidth="1"/>
    <col min="3074" max="3074" width="11.125" style="4" customWidth="1"/>
    <col min="3075" max="3075" width="60.75" style="4" customWidth="1"/>
    <col min="3076" max="3077" width="10.75" style="4" customWidth="1"/>
    <col min="3078" max="3079" width="14.25" style="4" customWidth="1"/>
    <col min="3080" max="3080" width="13.375" style="4" customWidth="1"/>
    <col min="3081" max="3328" width="9" style="4"/>
    <col min="3329" max="3329" width="4" style="4" customWidth="1"/>
    <col min="3330" max="3330" width="11.125" style="4" customWidth="1"/>
    <col min="3331" max="3331" width="60.75" style="4" customWidth="1"/>
    <col min="3332" max="3333" width="10.75" style="4" customWidth="1"/>
    <col min="3334" max="3335" width="14.25" style="4" customWidth="1"/>
    <col min="3336" max="3336" width="13.375" style="4" customWidth="1"/>
    <col min="3337" max="3584" width="9" style="4"/>
    <col min="3585" max="3585" width="4" style="4" customWidth="1"/>
    <col min="3586" max="3586" width="11.125" style="4" customWidth="1"/>
    <col min="3587" max="3587" width="60.75" style="4" customWidth="1"/>
    <col min="3588" max="3589" width="10.75" style="4" customWidth="1"/>
    <col min="3590" max="3591" width="14.25" style="4" customWidth="1"/>
    <col min="3592" max="3592" width="13.375" style="4" customWidth="1"/>
    <col min="3593" max="3840" width="9" style="4"/>
    <col min="3841" max="3841" width="4" style="4" customWidth="1"/>
    <col min="3842" max="3842" width="11.125" style="4" customWidth="1"/>
    <col min="3843" max="3843" width="60.75" style="4" customWidth="1"/>
    <col min="3844" max="3845" width="10.75" style="4" customWidth="1"/>
    <col min="3846" max="3847" width="14.25" style="4" customWidth="1"/>
    <col min="3848" max="3848" width="13.375" style="4" customWidth="1"/>
    <col min="3849" max="4096" width="9" style="4"/>
    <col min="4097" max="4097" width="4" style="4" customWidth="1"/>
    <col min="4098" max="4098" width="11.125" style="4" customWidth="1"/>
    <col min="4099" max="4099" width="60.75" style="4" customWidth="1"/>
    <col min="4100" max="4101" width="10.75" style="4" customWidth="1"/>
    <col min="4102" max="4103" width="14.25" style="4" customWidth="1"/>
    <col min="4104" max="4104" width="13.375" style="4" customWidth="1"/>
    <col min="4105" max="4352" width="9" style="4"/>
    <col min="4353" max="4353" width="4" style="4" customWidth="1"/>
    <col min="4354" max="4354" width="11.125" style="4" customWidth="1"/>
    <col min="4355" max="4355" width="60.75" style="4" customWidth="1"/>
    <col min="4356" max="4357" width="10.75" style="4" customWidth="1"/>
    <col min="4358" max="4359" width="14.25" style="4" customWidth="1"/>
    <col min="4360" max="4360" width="13.375" style="4" customWidth="1"/>
    <col min="4361" max="4608" width="9" style="4"/>
    <col min="4609" max="4609" width="4" style="4" customWidth="1"/>
    <col min="4610" max="4610" width="11.125" style="4" customWidth="1"/>
    <col min="4611" max="4611" width="60.75" style="4" customWidth="1"/>
    <col min="4612" max="4613" width="10.75" style="4" customWidth="1"/>
    <col min="4614" max="4615" width="14.25" style="4" customWidth="1"/>
    <col min="4616" max="4616" width="13.375" style="4" customWidth="1"/>
    <col min="4617" max="4864" width="9" style="4"/>
    <col min="4865" max="4865" width="4" style="4" customWidth="1"/>
    <col min="4866" max="4866" width="11.125" style="4" customWidth="1"/>
    <col min="4867" max="4867" width="60.75" style="4" customWidth="1"/>
    <col min="4868" max="4869" width="10.75" style="4" customWidth="1"/>
    <col min="4870" max="4871" width="14.25" style="4" customWidth="1"/>
    <col min="4872" max="4872" width="13.375" style="4" customWidth="1"/>
    <col min="4873" max="5120" width="9" style="4"/>
    <col min="5121" max="5121" width="4" style="4" customWidth="1"/>
    <col min="5122" max="5122" width="11.125" style="4" customWidth="1"/>
    <col min="5123" max="5123" width="60.75" style="4" customWidth="1"/>
    <col min="5124" max="5125" width="10.75" style="4" customWidth="1"/>
    <col min="5126" max="5127" width="14.25" style="4" customWidth="1"/>
    <col min="5128" max="5128" width="13.375" style="4" customWidth="1"/>
    <col min="5129" max="5376" width="9" style="4"/>
    <col min="5377" max="5377" width="4" style="4" customWidth="1"/>
    <col min="5378" max="5378" width="11.125" style="4" customWidth="1"/>
    <col min="5379" max="5379" width="60.75" style="4" customWidth="1"/>
    <col min="5380" max="5381" width="10.75" style="4" customWidth="1"/>
    <col min="5382" max="5383" width="14.25" style="4" customWidth="1"/>
    <col min="5384" max="5384" width="13.375" style="4" customWidth="1"/>
    <col min="5385" max="5632" width="9" style="4"/>
    <col min="5633" max="5633" width="4" style="4" customWidth="1"/>
    <col min="5634" max="5634" width="11.125" style="4" customWidth="1"/>
    <col min="5635" max="5635" width="60.75" style="4" customWidth="1"/>
    <col min="5636" max="5637" width="10.75" style="4" customWidth="1"/>
    <col min="5638" max="5639" width="14.25" style="4" customWidth="1"/>
    <col min="5640" max="5640" width="13.375" style="4" customWidth="1"/>
    <col min="5641" max="5888" width="9" style="4"/>
    <col min="5889" max="5889" width="4" style="4" customWidth="1"/>
    <col min="5890" max="5890" width="11.125" style="4" customWidth="1"/>
    <col min="5891" max="5891" width="60.75" style="4" customWidth="1"/>
    <col min="5892" max="5893" width="10.75" style="4" customWidth="1"/>
    <col min="5894" max="5895" width="14.25" style="4" customWidth="1"/>
    <col min="5896" max="5896" width="13.375" style="4" customWidth="1"/>
    <col min="5897" max="6144" width="9" style="4"/>
    <col min="6145" max="6145" width="4" style="4" customWidth="1"/>
    <col min="6146" max="6146" width="11.125" style="4" customWidth="1"/>
    <col min="6147" max="6147" width="60.75" style="4" customWidth="1"/>
    <col min="6148" max="6149" width="10.75" style="4" customWidth="1"/>
    <col min="6150" max="6151" width="14.25" style="4" customWidth="1"/>
    <col min="6152" max="6152" width="13.375" style="4" customWidth="1"/>
    <col min="6153" max="6400" width="9" style="4"/>
    <col min="6401" max="6401" width="4" style="4" customWidth="1"/>
    <col min="6402" max="6402" width="11.125" style="4" customWidth="1"/>
    <col min="6403" max="6403" width="60.75" style="4" customWidth="1"/>
    <col min="6404" max="6405" width="10.75" style="4" customWidth="1"/>
    <col min="6406" max="6407" width="14.25" style="4" customWidth="1"/>
    <col min="6408" max="6408" width="13.375" style="4" customWidth="1"/>
    <col min="6409" max="6656" width="9" style="4"/>
    <col min="6657" max="6657" width="4" style="4" customWidth="1"/>
    <col min="6658" max="6658" width="11.125" style="4" customWidth="1"/>
    <col min="6659" max="6659" width="60.75" style="4" customWidth="1"/>
    <col min="6660" max="6661" width="10.75" style="4" customWidth="1"/>
    <col min="6662" max="6663" width="14.25" style="4" customWidth="1"/>
    <col min="6664" max="6664" width="13.375" style="4" customWidth="1"/>
    <col min="6665" max="6912" width="9" style="4"/>
    <col min="6913" max="6913" width="4" style="4" customWidth="1"/>
    <col min="6914" max="6914" width="11.125" style="4" customWidth="1"/>
    <col min="6915" max="6915" width="60.75" style="4" customWidth="1"/>
    <col min="6916" max="6917" width="10.75" style="4" customWidth="1"/>
    <col min="6918" max="6919" width="14.25" style="4" customWidth="1"/>
    <col min="6920" max="6920" width="13.375" style="4" customWidth="1"/>
    <col min="6921" max="7168" width="9" style="4"/>
    <col min="7169" max="7169" width="4" style="4" customWidth="1"/>
    <col min="7170" max="7170" width="11.125" style="4" customWidth="1"/>
    <col min="7171" max="7171" width="60.75" style="4" customWidth="1"/>
    <col min="7172" max="7173" width="10.75" style="4" customWidth="1"/>
    <col min="7174" max="7175" width="14.25" style="4" customWidth="1"/>
    <col min="7176" max="7176" width="13.375" style="4" customWidth="1"/>
    <col min="7177" max="7424" width="9" style="4"/>
    <col min="7425" max="7425" width="4" style="4" customWidth="1"/>
    <col min="7426" max="7426" width="11.125" style="4" customWidth="1"/>
    <col min="7427" max="7427" width="60.75" style="4" customWidth="1"/>
    <col min="7428" max="7429" width="10.75" style="4" customWidth="1"/>
    <col min="7430" max="7431" width="14.25" style="4" customWidth="1"/>
    <col min="7432" max="7432" width="13.375" style="4" customWidth="1"/>
    <col min="7433" max="7680" width="9" style="4"/>
    <col min="7681" max="7681" width="4" style="4" customWidth="1"/>
    <col min="7682" max="7682" width="11.125" style="4" customWidth="1"/>
    <col min="7683" max="7683" width="60.75" style="4" customWidth="1"/>
    <col min="7684" max="7685" width="10.75" style="4" customWidth="1"/>
    <col min="7686" max="7687" width="14.25" style="4" customWidth="1"/>
    <col min="7688" max="7688" width="13.375" style="4" customWidth="1"/>
    <col min="7689" max="7936" width="9" style="4"/>
    <col min="7937" max="7937" width="4" style="4" customWidth="1"/>
    <col min="7938" max="7938" width="11.125" style="4" customWidth="1"/>
    <col min="7939" max="7939" width="60.75" style="4" customWidth="1"/>
    <col min="7940" max="7941" width="10.75" style="4" customWidth="1"/>
    <col min="7942" max="7943" width="14.25" style="4" customWidth="1"/>
    <col min="7944" max="7944" width="13.375" style="4" customWidth="1"/>
    <col min="7945" max="8192" width="9" style="4"/>
    <col min="8193" max="8193" width="4" style="4" customWidth="1"/>
    <col min="8194" max="8194" width="11.125" style="4" customWidth="1"/>
    <col min="8195" max="8195" width="60.75" style="4" customWidth="1"/>
    <col min="8196" max="8197" width="10.75" style="4" customWidth="1"/>
    <col min="8198" max="8199" width="14.25" style="4" customWidth="1"/>
    <col min="8200" max="8200" width="13.375" style="4" customWidth="1"/>
    <col min="8201" max="8448" width="9" style="4"/>
    <col min="8449" max="8449" width="4" style="4" customWidth="1"/>
    <col min="8450" max="8450" width="11.125" style="4" customWidth="1"/>
    <col min="8451" max="8451" width="60.75" style="4" customWidth="1"/>
    <col min="8452" max="8453" width="10.75" style="4" customWidth="1"/>
    <col min="8454" max="8455" width="14.25" style="4" customWidth="1"/>
    <col min="8456" max="8456" width="13.375" style="4" customWidth="1"/>
    <col min="8457" max="8704" width="9" style="4"/>
    <col min="8705" max="8705" width="4" style="4" customWidth="1"/>
    <col min="8706" max="8706" width="11.125" style="4" customWidth="1"/>
    <col min="8707" max="8707" width="60.75" style="4" customWidth="1"/>
    <col min="8708" max="8709" width="10.75" style="4" customWidth="1"/>
    <col min="8710" max="8711" width="14.25" style="4" customWidth="1"/>
    <col min="8712" max="8712" width="13.375" style="4" customWidth="1"/>
    <col min="8713" max="8960" width="9" style="4"/>
    <col min="8961" max="8961" width="4" style="4" customWidth="1"/>
    <col min="8962" max="8962" width="11.125" style="4" customWidth="1"/>
    <col min="8963" max="8963" width="60.75" style="4" customWidth="1"/>
    <col min="8964" max="8965" width="10.75" style="4" customWidth="1"/>
    <col min="8966" max="8967" width="14.25" style="4" customWidth="1"/>
    <col min="8968" max="8968" width="13.375" style="4" customWidth="1"/>
    <col min="8969" max="9216" width="9" style="4"/>
    <col min="9217" max="9217" width="4" style="4" customWidth="1"/>
    <col min="9218" max="9218" width="11.125" style="4" customWidth="1"/>
    <col min="9219" max="9219" width="60.75" style="4" customWidth="1"/>
    <col min="9220" max="9221" width="10.75" style="4" customWidth="1"/>
    <col min="9222" max="9223" width="14.25" style="4" customWidth="1"/>
    <col min="9224" max="9224" width="13.375" style="4" customWidth="1"/>
    <col min="9225" max="9472" width="9" style="4"/>
    <col min="9473" max="9473" width="4" style="4" customWidth="1"/>
    <col min="9474" max="9474" width="11.125" style="4" customWidth="1"/>
    <col min="9475" max="9475" width="60.75" style="4" customWidth="1"/>
    <col min="9476" max="9477" width="10.75" style="4" customWidth="1"/>
    <col min="9478" max="9479" width="14.25" style="4" customWidth="1"/>
    <col min="9480" max="9480" width="13.375" style="4" customWidth="1"/>
    <col min="9481" max="9728" width="9" style="4"/>
    <col min="9729" max="9729" width="4" style="4" customWidth="1"/>
    <col min="9730" max="9730" width="11.125" style="4" customWidth="1"/>
    <col min="9731" max="9731" width="60.75" style="4" customWidth="1"/>
    <col min="9732" max="9733" width="10.75" style="4" customWidth="1"/>
    <col min="9734" max="9735" width="14.25" style="4" customWidth="1"/>
    <col min="9736" max="9736" width="13.375" style="4" customWidth="1"/>
    <col min="9737" max="9984" width="9" style="4"/>
    <col min="9985" max="9985" width="4" style="4" customWidth="1"/>
    <col min="9986" max="9986" width="11.125" style="4" customWidth="1"/>
    <col min="9987" max="9987" width="60.75" style="4" customWidth="1"/>
    <col min="9988" max="9989" width="10.75" style="4" customWidth="1"/>
    <col min="9990" max="9991" width="14.25" style="4" customWidth="1"/>
    <col min="9992" max="9992" width="13.375" style="4" customWidth="1"/>
    <col min="9993" max="10240" width="9" style="4"/>
    <col min="10241" max="10241" width="4" style="4" customWidth="1"/>
    <col min="10242" max="10242" width="11.125" style="4" customWidth="1"/>
    <col min="10243" max="10243" width="60.75" style="4" customWidth="1"/>
    <col min="10244" max="10245" width="10.75" style="4" customWidth="1"/>
    <col min="10246" max="10247" width="14.25" style="4" customWidth="1"/>
    <col min="10248" max="10248" width="13.375" style="4" customWidth="1"/>
    <col min="10249" max="10496" width="9" style="4"/>
    <col min="10497" max="10497" width="4" style="4" customWidth="1"/>
    <col min="10498" max="10498" width="11.125" style="4" customWidth="1"/>
    <col min="10499" max="10499" width="60.75" style="4" customWidth="1"/>
    <col min="10500" max="10501" width="10.75" style="4" customWidth="1"/>
    <col min="10502" max="10503" width="14.25" style="4" customWidth="1"/>
    <col min="10504" max="10504" width="13.375" style="4" customWidth="1"/>
    <col min="10505" max="10752" width="9" style="4"/>
    <col min="10753" max="10753" width="4" style="4" customWidth="1"/>
    <col min="10754" max="10754" width="11.125" style="4" customWidth="1"/>
    <col min="10755" max="10755" width="60.75" style="4" customWidth="1"/>
    <col min="10756" max="10757" width="10.75" style="4" customWidth="1"/>
    <col min="10758" max="10759" width="14.25" style="4" customWidth="1"/>
    <col min="10760" max="10760" width="13.375" style="4" customWidth="1"/>
    <col min="10761" max="11008" width="9" style="4"/>
    <col min="11009" max="11009" width="4" style="4" customWidth="1"/>
    <col min="11010" max="11010" width="11.125" style="4" customWidth="1"/>
    <col min="11011" max="11011" width="60.75" style="4" customWidth="1"/>
    <col min="11012" max="11013" width="10.75" style="4" customWidth="1"/>
    <col min="11014" max="11015" width="14.25" style="4" customWidth="1"/>
    <col min="11016" max="11016" width="13.375" style="4" customWidth="1"/>
    <col min="11017" max="11264" width="9" style="4"/>
    <col min="11265" max="11265" width="4" style="4" customWidth="1"/>
    <col min="11266" max="11266" width="11.125" style="4" customWidth="1"/>
    <col min="11267" max="11267" width="60.75" style="4" customWidth="1"/>
    <col min="11268" max="11269" width="10.75" style="4" customWidth="1"/>
    <col min="11270" max="11271" width="14.25" style="4" customWidth="1"/>
    <col min="11272" max="11272" width="13.375" style="4" customWidth="1"/>
    <col min="11273" max="11520" width="9" style="4"/>
    <col min="11521" max="11521" width="4" style="4" customWidth="1"/>
    <col min="11522" max="11522" width="11.125" style="4" customWidth="1"/>
    <col min="11523" max="11523" width="60.75" style="4" customWidth="1"/>
    <col min="11524" max="11525" width="10.75" style="4" customWidth="1"/>
    <col min="11526" max="11527" width="14.25" style="4" customWidth="1"/>
    <col min="11528" max="11528" width="13.375" style="4" customWidth="1"/>
    <col min="11529" max="11776" width="9" style="4"/>
    <col min="11777" max="11777" width="4" style="4" customWidth="1"/>
    <col min="11778" max="11778" width="11.125" style="4" customWidth="1"/>
    <col min="11779" max="11779" width="60.75" style="4" customWidth="1"/>
    <col min="11780" max="11781" width="10.75" style="4" customWidth="1"/>
    <col min="11782" max="11783" width="14.25" style="4" customWidth="1"/>
    <col min="11784" max="11784" width="13.375" style="4" customWidth="1"/>
    <col min="11785" max="12032" width="9" style="4"/>
    <col min="12033" max="12033" width="4" style="4" customWidth="1"/>
    <col min="12034" max="12034" width="11.125" style="4" customWidth="1"/>
    <col min="12035" max="12035" width="60.75" style="4" customWidth="1"/>
    <col min="12036" max="12037" width="10.75" style="4" customWidth="1"/>
    <col min="12038" max="12039" width="14.25" style="4" customWidth="1"/>
    <col min="12040" max="12040" width="13.375" style="4" customWidth="1"/>
    <col min="12041" max="12288" width="9" style="4"/>
    <col min="12289" max="12289" width="4" style="4" customWidth="1"/>
    <col min="12290" max="12290" width="11.125" style="4" customWidth="1"/>
    <col min="12291" max="12291" width="60.75" style="4" customWidth="1"/>
    <col min="12292" max="12293" width="10.75" style="4" customWidth="1"/>
    <col min="12294" max="12295" width="14.25" style="4" customWidth="1"/>
    <col min="12296" max="12296" width="13.375" style="4" customWidth="1"/>
    <col min="12297" max="12544" width="9" style="4"/>
    <col min="12545" max="12545" width="4" style="4" customWidth="1"/>
    <col min="12546" max="12546" width="11.125" style="4" customWidth="1"/>
    <col min="12547" max="12547" width="60.75" style="4" customWidth="1"/>
    <col min="12548" max="12549" width="10.75" style="4" customWidth="1"/>
    <col min="12550" max="12551" width="14.25" style="4" customWidth="1"/>
    <col min="12552" max="12552" width="13.375" style="4" customWidth="1"/>
    <col min="12553" max="12800" width="9" style="4"/>
    <col min="12801" max="12801" width="4" style="4" customWidth="1"/>
    <col min="12802" max="12802" width="11.125" style="4" customWidth="1"/>
    <col min="12803" max="12803" width="60.75" style="4" customWidth="1"/>
    <col min="12804" max="12805" width="10.75" style="4" customWidth="1"/>
    <col min="12806" max="12807" width="14.25" style="4" customWidth="1"/>
    <col min="12808" max="12808" width="13.375" style="4" customWidth="1"/>
    <col min="12809" max="13056" width="9" style="4"/>
    <col min="13057" max="13057" width="4" style="4" customWidth="1"/>
    <col min="13058" max="13058" width="11.125" style="4" customWidth="1"/>
    <col min="13059" max="13059" width="60.75" style="4" customWidth="1"/>
    <col min="13060" max="13061" width="10.75" style="4" customWidth="1"/>
    <col min="13062" max="13063" width="14.25" style="4" customWidth="1"/>
    <col min="13064" max="13064" width="13.375" style="4" customWidth="1"/>
    <col min="13065" max="13312" width="9" style="4"/>
    <col min="13313" max="13313" width="4" style="4" customWidth="1"/>
    <col min="13314" max="13314" width="11.125" style="4" customWidth="1"/>
    <col min="13315" max="13315" width="60.75" style="4" customWidth="1"/>
    <col min="13316" max="13317" width="10.75" style="4" customWidth="1"/>
    <col min="13318" max="13319" width="14.25" style="4" customWidth="1"/>
    <col min="13320" max="13320" width="13.375" style="4" customWidth="1"/>
    <col min="13321" max="13568" width="9" style="4"/>
    <col min="13569" max="13569" width="4" style="4" customWidth="1"/>
    <col min="13570" max="13570" width="11.125" style="4" customWidth="1"/>
    <col min="13571" max="13571" width="60.75" style="4" customWidth="1"/>
    <col min="13572" max="13573" width="10.75" style="4" customWidth="1"/>
    <col min="13574" max="13575" width="14.25" style="4" customWidth="1"/>
    <col min="13576" max="13576" width="13.375" style="4" customWidth="1"/>
    <col min="13577" max="13824" width="9" style="4"/>
    <col min="13825" max="13825" width="4" style="4" customWidth="1"/>
    <col min="13826" max="13826" width="11.125" style="4" customWidth="1"/>
    <col min="13827" max="13827" width="60.75" style="4" customWidth="1"/>
    <col min="13828" max="13829" width="10.75" style="4" customWidth="1"/>
    <col min="13830" max="13831" width="14.25" style="4" customWidth="1"/>
    <col min="13832" max="13832" width="13.375" style="4" customWidth="1"/>
    <col min="13833" max="14080" width="9" style="4"/>
    <col min="14081" max="14081" width="4" style="4" customWidth="1"/>
    <col min="14082" max="14082" width="11.125" style="4" customWidth="1"/>
    <col min="14083" max="14083" width="60.75" style="4" customWidth="1"/>
    <col min="14084" max="14085" width="10.75" style="4" customWidth="1"/>
    <col min="14086" max="14087" width="14.25" style="4" customWidth="1"/>
    <col min="14088" max="14088" width="13.375" style="4" customWidth="1"/>
    <col min="14089" max="14336" width="9" style="4"/>
    <col min="14337" max="14337" width="4" style="4" customWidth="1"/>
    <col min="14338" max="14338" width="11.125" style="4" customWidth="1"/>
    <col min="14339" max="14339" width="60.75" style="4" customWidth="1"/>
    <col min="14340" max="14341" width="10.75" style="4" customWidth="1"/>
    <col min="14342" max="14343" width="14.25" style="4" customWidth="1"/>
    <col min="14344" max="14344" width="13.375" style="4" customWidth="1"/>
    <col min="14345" max="14592" width="9" style="4"/>
    <col min="14593" max="14593" width="4" style="4" customWidth="1"/>
    <col min="14594" max="14594" width="11.125" style="4" customWidth="1"/>
    <col min="14595" max="14595" width="60.75" style="4" customWidth="1"/>
    <col min="14596" max="14597" width="10.75" style="4" customWidth="1"/>
    <col min="14598" max="14599" width="14.25" style="4" customWidth="1"/>
    <col min="14600" max="14600" width="13.375" style="4" customWidth="1"/>
    <col min="14601" max="14848" width="9" style="4"/>
    <col min="14849" max="14849" width="4" style="4" customWidth="1"/>
    <col min="14850" max="14850" width="11.125" style="4" customWidth="1"/>
    <col min="14851" max="14851" width="60.75" style="4" customWidth="1"/>
    <col min="14852" max="14853" width="10.75" style="4" customWidth="1"/>
    <col min="14854" max="14855" width="14.25" style="4" customWidth="1"/>
    <col min="14856" max="14856" width="13.375" style="4" customWidth="1"/>
    <col min="14857" max="15104" width="9" style="4"/>
    <col min="15105" max="15105" width="4" style="4" customWidth="1"/>
    <col min="15106" max="15106" width="11.125" style="4" customWidth="1"/>
    <col min="15107" max="15107" width="60.75" style="4" customWidth="1"/>
    <col min="15108" max="15109" width="10.75" style="4" customWidth="1"/>
    <col min="15110" max="15111" width="14.25" style="4" customWidth="1"/>
    <col min="15112" max="15112" width="13.375" style="4" customWidth="1"/>
    <col min="15113" max="15360" width="9" style="4"/>
    <col min="15361" max="15361" width="4" style="4" customWidth="1"/>
    <col min="15362" max="15362" width="11.125" style="4" customWidth="1"/>
    <col min="15363" max="15363" width="60.75" style="4" customWidth="1"/>
    <col min="15364" max="15365" width="10.75" style="4" customWidth="1"/>
    <col min="15366" max="15367" width="14.25" style="4" customWidth="1"/>
    <col min="15368" max="15368" width="13.375" style="4" customWidth="1"/>
    <col min="15369" max="15616" width="9" style="4"/>
    <col min="15617" max="15617" width="4" style="4" customWidth="1"/>
    <col min="15618" max="15618" width="11.125" style="4" customWidth="1"/>
    <col min="15619" max="15619" width="60.75" style="4" customWidth="1"/>
    <col min="15620" max="15621" width="10.75" style="4" customWidth="1"/>
    <col min="15622" max="15623" width="14.25" style="4" customWidth="1"/>
    <col min="15624" max="15624" width="13.375" style="4" customWidth="1"/>
    <col min="15625" max="15872" width="9" style="4"/>
    <col min="15873" max="15873" width="4" style="4" customWidth="1"/>
    <col min="15874" max="15874" width="11.125" style="4" customWidth="1"/>
    <col min="15875" max="15875" width="60.75" style="4" customWidth="1"/>
    <col min="15876" max="15877" width="10.75" style="4" customWidth="1"/>
    <col min="15878" max="15879" width="14.25" style="4" customWidth="1"/>
    <col min="15880" max="15880" width="13.375" style="4" customWidth="1"/>
    <col min="15881" max="16128" width="9" style="4"/>
    <col min="16129" max="16129" width="4" style="4" customWidth="1"/>
    <col min="16130" max="16130" width="11.125" style="4" customWidth="1"/>
    <col min="16131" max="16131" width="60.75" style="4" customWidth="1"/>
    <col min="16132" max="16133" width="10.75" style="4" customWidth="1"/>
    <col min="16134" max="16135" width="14.25" style="4" customWidth="1"/>
    <col min="16136" max="16136" width="13.375" style="4" customWidth="1"/>
    <col min="16137" max="16384" width="9" style="4"/>
  </cols>
  <sheetData>
    <row r="1" spans="1:12" ht="45" customHeight="1" thickBot="1">
      <c r="A1" s="6" t="s">
        <v>751</v>
      </c>
      <c r="B1" s="1"/>
      <c r="C1" s="1"/>
      <c r="D1" s="2"/>
      <c r="E1" s="3"/>
      <c r="F1" s="3"/>
    </row>
    <row r="2" spans="1:12" ht="24.6" customHeight="1">
      <c r="A2" s="68"/>
      <c r="B2" s="88"/>
      <c r="C2" s="79"/>
      <c r="D2" s="167" t="s">
        <v>442</v>
      </c>
      <c r="E2" s="168"/>
      <c r="F2" s="168"/>
      <c r="G2" s="169"/>
      <c r="H2" s="170" t="s">
        <v>750</v>
      </c>
      <c r="I2" s="15" t="s">
        <v>749</v>
      </c>
      <c r="J2" s="16"/>
      <c r="K2" s="16"/>
      <c r="L2" s="17"/>
    </row>
    <row r="3" spans="1:12" s="5" customFormat="1" ht="25.15" customHeight="1" thickBot="1">
      <c r="A3" s="53" t="s">
        <v>0</v>
      </c>
      <c r="B3" s="87" t="s">
        <v>1</v>
      </c>
      <c r="C3" s="86" t="s">
        <v>520</v>
      </c>
      <c r="D3" s="64" t="s">
        <v>3</v>
      </c>
      <c r="E3" s="63" t="s">
        <v>4</v>
      </c>
      <c r="F3" s="63" t="s">
        <v>5</v>
      </c>
      <c r="G3" s="62" t="s">
        <v>87</v>
      </c>
      <c r="H3" s="171"/>
      <c r="I3" s="22" t="s">
        <v>748</v>
      </c>
      <c r="J3" s="23" t="s">
        <v>4</v>
      </c>
      <c r="K3" s="23" t="s">
        <v>5</v>
      </c>
      <c r="L3" s="24" t="s">
        <v>171</v>
      </c>
    </row>
    <row r="4" spans="1:12" ht="43.15" customHeight="1">
      <c r="A4" s="53" t="s">
        <v>747</v>
      </c>
      <c r="B4" s="7" t="s">
        <v>746</v>
      </c>
      <c r="C4" s="8" t="s">
        <v>582</v>
      </c>
      <c r="D4" s="25">
        <v>2020</v>
      </c>
      <c r="E4" s="84">
        <v>3123</v>
      </c>
      <c r="F4" s="85">
        <v>3182</v>
      </c>
      <c r="G4" s="28">
        <v>3</v>
      </c>
      <c r="H4" s="29">
        <f t="shared" ref="H4:H36" si="0">L4-G4</f>
        <v>2</v>
      </c>
      <c r="I4" s="30">
        <v>2019</v>
      </c>
      <c r="J4" s="84">
        <v>3345</v>
      </c>
      <c r="K4" s="83">
        <v>3325</v>
      </c>
      <c r="L4" s="32">
        <v>5</v>
      </c>
    </row>
    <row r="5" spans="1:12" ht="43.15" customHeight="1">
      <c r="A5" s="53" t="s">
        <v>745</v>
      </c>
      <c r="B5" s="9" t="s">
        <v>744</v>
      </c>
      <c r="C5" s="10" t="s">
        <v>63</v>
      </c>
      <c r="D5" s="33">
        <v>2020</v>
      </c>
      <c r="E5" s="34">
        <v>-3.6</v>
      </c>
      <c r="F5" s="35">
        <v>-3.3</v>
      </c>
      <c r="G5" s="36">
        <v>27</v>
      </c>
      <c r="H5" s="29">
        <f t="shared" si="0"/>
        <v>-18</v>
      </c>
      <c r="I5" s="37">
        <v>2019</v>
      </c>
      <c r="J5" s="34">
        <v>-0.8</v>
      </c>
      <c r="K5" s="38">
        <v>0.3</v>
      </c>
      <c r="L5" s="39">
        <v>9</v>
      </c>
    </row>
    <row r="6" spans="1:12" ht="43.15" customHeight="1">
      <c r="A6" s="53" t="s">
        <v>743</v>
      </c>
      <c r="B6" s="9" t="s">
        <v>742</v>
      </c>
      <c r="C6" s="10" t="s">
        <v>63</v>
      </c>
      <c r="D6" s="33">
        <v>2020</v>
      </c>
      <c r="E6" s="34">
        <v>-6.8</v>
      </c>
      <c r="F6" s="35">
        <v>-6.1</v>
      </c>
      <c r="G6" s="36">
        <v>19</v>
      </c>
      <c r="H6" s="29">
        <f t="shared" si="0"/>
        <v>-14</v>
      </c>
      <c r="I6" s="37">
        <v>2019</v>
      </c>
      <c r="J6" s="34">
        <v>-1.4</v>
      </c>
      <c r="K6" s="38">
        <v>0.9</v>
      </c>
      <c r="L6" s="39">
        <v>5</v>
      </c>
    </row>
    <row r="7" spans="1:12" ht="43.15" customHeight="1">
      <c r="A7" s="53" t="s">
        <v>741</v>
      </c>
      <c r="B7" s="9" t="s">
        <v>740</v>
      </c>
      <c r="C7" s="10" t="s">
        <v>63</v>
      </c>
      <c r="D7" s="33">
        <v>2020</v>
      </c>
      <c r="E7" s="34">
        <v>-4.2</v>
      </c>
      <c r="F7" s="35">
        <v>-3.9</v>
      </c>
      <c r="G7" s="36">
        <v>23</v>
      </c>
      <c r="H7" s="29">
        <f t="shared" si="0"/>
        <v>-16</v>
      </c>
      <c r="I7" s="37">
        <v>2019</v>
      </c>
      <c r="J7" s="34">
        <v>-0.9</v>
      </c>
      <c r="K7" s="38">
        <v>0.6</v>
      </c>
      <c r="L7" s="39">
        <v>7</v>
      </c>
    </row>
    <row r="8" spans="1:12" ht="43.15" customHeight="1">
      <c r="A8" s="53" t="s">
        <v>739</v>
      </c>
      <c r="B8" s="9" t="s">
        <v>738</v>
      </c>
      <c r="C8" s="10" t="s">
        <v>63</v>
      </c>
      <c r="D8" s="33">
        <v>2021</v>
      </c>
      <c r="E8" s="40">
        <v>56.22</v>
      </c>
      <c r="F8" s="41">
        <v>59.64</v>
      </c>
      <c r="G8" s="36">
        <v>8</v>
      </c>
      <c r="H8" s="29">
        <f t="shared" si="0"/>
        <v>0</v>
      </c>
      <c r="I8" s="37">
        <v>2021</v>
      </c>
      <c r="J8" s="40">
        <v>56.22</v>
      </c>
      <c r="K8" s="42">
        <v>59.64</v>
      </c>
      <c r="L8" s="39">
        <v>8</v>
      </c>
    </row>
    <row r="9" spans="1:12" ht="43.15" customHeight="1">
      <c r="A9" s="53" t="s">
        <v>737</v>
      </c>
      <c r="B9" s="9" t="s">
        <v>736</v>
      </c>
      <c r="C9" s="10" t="s">
        <v>63</v>
      </c>
      <c r="D9" s="33">
        <v>2021</v>
      </c>
      <c r="E9" s="40">
        <v>1.02</v>
      </c>
      <c r="F9" s="41">
        <v>0.82</v>
      </c>
      <c r="G9" s="36">
        <v>27</v>
      </c>
      <c r="H9" s="29">
        <f t="shared" si="0"/>
        <v>0</v>
      </c>
      <c r="I9" s="37">
        <v>2021</v>
      </c>
      <c r="J9" s="40">
        <v>1.02</v>
      </c>
      <c r="K9" s="42">
        <v>0.82</v>
      </c>
      <c r="L9" s="39">
        <v>27</v>
      </c>
    </row>
    <row r="10" spans="1:12" ht="43.15" customHeight="1">
      <c r="A10" s="53" t="s">
        <v>735</v>
      </c>
      <c r="B10" s="9" t="s">
        <v>734</v>
      </c>
      <c r="C10" s="10" t="s">
        <v>63</v>
      </c>
      <c r="D10" s="33">
        <v>2021</v>
      </c>
      <c r="E10" s="40">
        <v>0.26</v>
      </c>
      <c r="F10" s="41">
        <v>0.16</v>
      </c>
      <c r="G10" s="36">
        <v>28</v>
      </c>
      <c r="H10" s="29">
        <f t="shared" si="0"/>
        <v>0</v>
      </c>
      <c r="I10" s="37">
        <v>2021</v>
      </c>
      <c r="J10" s="40">
        <v>0.26</v>
      </c>
      <c r="K10" s="42">
        <v>0.16</v>
      </c>
      <c r="L10" s="39">
        <v>28</v>
      </c>
    </row>
    <row r="11" spans="1:12" ht="43.15" customHeight="1">
      <c r="A11" s="53" t="s">
        <v>733</v>
      </c>
      <c r="B11" s="9" t="s">
        <v>732</v>
      </c>
      <c r="C11" s="10" t="s">
        <v>63</v>
      </c>
      <c r="D11" s="33">
        <v>2021</v>
      </c>
      <c r="E11" s="40">
        <v>10.49</v>
      </c>
      <c r="F11" s="41">
        <v>13.2</v>
      </c>
      <c r="G11" s="36">
        <v>11</v>
      </c>
      <c r="H11" s="29">
        <f t="shared" si="0"/>
        <v>0</v>
      </c>
      <c r="I11" s="37">
        <v>2021</v>
      </c>
      <c r="J11" s="40">
        <v>10.49</v>
      </c>
      <c r="K11" s="42">
        <v>13.2</v>
      </c>
      <c r="L11" s="39">
        <v>11</v>
      </c>
    </row>
    <row r="12" spans="1:12" ht="43.15" customHeight="1">
      <c r="A12" s="53" t="s">
        <v>731</v>
      </c>
      <c r="B12" s="9" t="s">
        <v>730</v>
      </c>
      <c r="C12" s="10" t="s">
        <v>63</v>
      </c>
      <c r="D12" s="33">
        <v>2021</v>
      </c>
      <c r="E12" s="40">
        <v>14.36</v>
      </c>
      <c r="F12" s="41">
        <v>13.44</v>
      </c>
      <c r="G12" s="36">
        <v>25</v>
      </c>
      <c r="H12" s="29">
        <f t="shared" si="0"/>
        <v>0</v>
      </c>
      <c r="I12" s="37">
        <v>2021</v>
      </c>
      <c r="J12" s="40">
        <v>14.36</v>
      </c>
      <c r="K12" s="42">
        <v>13.44</v>
      </c>
      <c r="L12" s="39">
        <v>25</v>
      </c>
    </row>
    <row r="13" spans="1:12" ht="43.15" customHeight="1">
      <c r="A13" s="53" t="s">
        <v>729</v>
      </c>
      <c r="B13" s="9" t="s">
        <v>728</v>
      </c>
      <c r="C13" s="10" t="s">
        <v>63</v>
      </c>
      <c r="D13" s="33">
        <v>2021</v>
      </c>
      <c r="E13" s="40">
        <v>15.68</v>
      </c>
      <c r="F13" s="41">
        <v>9.6300000000000008</v>
      </c>
      <c r="G13" s="36">
        <v>29</v>
      </c>
      <c r="H13" s="29">
        <f t="shared" si="0"/>
        <v>0</v>
      </c>
      <c r="I13" s="37">
        <v>2021</v>
      </c>
      <c r="J13" s="40">
        <v>15.68</v>
      </c>
      <c r="K13" s="42">
        <v>9.6300000000000008</v>
      </c>
      <c r="L13" s="39">
        <v>29</v>
      </c>
    </row>
    <row r="14" spans="1:12" ht="43.15" customHeight="1">
      <c r="A14" s="53" t="s">
        <v>727</v>
      </c>
      <c r="B14" s="9" t="s">
        <v>726</v>
      </c>
      <c r="C14" s="10" t="s">
        <v>86</v>
      </c>
      <c r="D14" s="33">
        <v>2022</v>
      </c>
      <c r="E14" s="40">
        <v>661.4</v>
      </c>
      <c r="F14" s="41">
        <v>469.9</v>
      </c>
      <c r="G14" s="36">
        <v>34</v>
      </c>
      <c r="H14" s="29">
        <f t="shared" si="0"/>
        <v>-1</v>
      </c>
      <c r="I14" s="37">
        <v>2021</v>
      </c>
      <c r="J14" s="40">
        <v>650</v>
      </c>
      <c r="K14" s="42">
        <v>449.4</v>
      </c>
      <c r="L14" s="39">
        <v>33</v>
      </c>
    </row>
    <row r="15" spans="1:12" ht="43.15" customHeight="1">
      <c r="A15" s="53" t="s">
        <v>725</v>
      </c>
      <c r="B15" s="9" t="s">
        <v>724</v>
      </c>
      <c r="C15" s="10" t="s">
        <v>63</v>
      </c>
      <c r="D15" s="33">
        <v>2023</v>
      </c>
      <c r="E15" s="40">
        <v>11.5</v>
      </c>
      <c r="F15" s="41">
        <v>9.4</v>
      </c>
      <c r="G15" s="36">
        <v>26</v>
      </c>
      <c r="H15" s="29">
        <f t="shared" si="0"/>
        <v>1</v>
      </c>
      <c r="I15" s="37">
        <v>2022</v>
      </c>
      <c r="J15" s="40">
        <v>11.6</v>
      </c>
      <c r="K15" s="42">
        <v>9.5</v>
      </c>
      <c r="L15" s="39">
        <v>27</v>
      </c>
    </row>
    <row r="16" spans="1:12" ht="43.15" customHeight="1">
      <c r="A16" s="53" t="s">
        <v>723</v>
      </c>
      <c r="B16" s="9" t="s">
        <v>722</v>
      </c>
      <c r="C16" s="10" t="s">
        <v>86</v>
      </c>
      <c r="D16" s="33">
        <v>2022</v>
      </c>
      <c r="E16" s="40">
        <v>208.4</v>
      </c>
      <c r="F16" s="41">
        <v>103.8</v>
      </c>
      <c r="G16" s="36">
        <v>46</v>
      </c>
      <c r="H16" s="29">
        <f t="shared" si="0"/>
        <v>0</v>
      </c>
      <c r="I16" s="37">
        <v>2021</v>
      </c>
      <c r="J16" s="40">
        <v>203.7</v>
      </c>
      <c r="K16" s="42">
        <v>98.7</v>
      </c>
      <c r="L16" s="39">
        <v>46</v>
      </c>
    </row>
    <row r="17" spans="1:12" ht="43.15" customHeight="1">
      <c r="A17" s="53" t="s">
        <v>721</v>
      </c>
      <c r="B17" s="9" t="s">
        <v>720</v>
      </c>
      <c r="C17" s="10" t="s">
        <v>176</v>
      </c>
      <c r="D17" s="33">
        <v>2023</v>
      </c>
      <c r="E17" s="40">
        <v>24595.3</v>
      </c>
      <c r="F17" s="41">
        <v>24660.6</v>
      </c>
      <c r="G17" s="36">
        <v>12</v>
      </c>
      <c r="H17" s="29">
        <f t="shared" si="0"/>
        <v>0</v>
      </c>
      <c r="I17" s="37">
        <v>2022</v>
      </c>
      <c r="J17" s="40">
        <v>24755.599999999999</v>
      </c>
      <c r="K17" s="42">
        <v>24722.9</v>
      </c>
      <c r="L17" s="39">
        <v>12</v>
      </c>
    </row>
    <row r="18" spans="1:12" ht="43.15" customHeight="1">
      <c r="A18" s="53" t="s">
        <v>719</v>
      </c>
      <c r="B18" s="9" t="s">
        <v>718</v>
      </c>
      <c r="C18" s="10" t="s">
        <v>86</v>
      </c>
      <c r="D18" s="33">
        <v>2022</v>
      </c>
      <c r="E18" s="34">
        <v>4689.5</v>
      </c>
      <c r="F18" s="35">
        <v>3432.7</v>
      </c>
      <c r="G18" s="36">
        <v>31</v>
      </c>
      <c r="H18" s="29">
        <f t="shared" si="0"/>
        <v>-3</v>
      </c>
      <c r="I18" s="37">
        <v>2021</v>
      </c>
      <c r="J18" s="34">
        <v>4423.2</v>
      </c>
      <c r="K18" s="38">
        <v>3355.2</v>
      </c>
      <c r="L18" s="39">
        <v>28</v>
      </c>
    </row>
    <row r="19" spans="1:12" ht="43.15" customHeight="1">
      <c r="A19" s="53" t="s">
        <v>717</v>
      </c>
      <c r="B19" s="9" t="s">
        <v>716</v>
      </c>
      <c r="C19" s="10" t="s">
        <v>711</v>
      </c>
      <c r="D19" s="33">
        <v>2022</v>
      </c>
      <c r="E19" s="34">
        <v>1624</v>
      </c>
      <c r="F19" s="35">
        <v>998.6</v>
      </c>
      <c r="G19" s="36">
        <v>39</v>
      </c>
      <c r="H19" s="29">
        <f t="shared" si="0"/>
        <v>-3</v>
      </c>
      <c r="I19" s="37">
        <v>2021</v>
      </c>
      <c r="J19" s="34">
        <v>1867.1</v>
      </c>
      <c r="K19" s="38">
        <v>1189.9000000000001</v>
      </c>
      <c r="L19" s="39">
        <v>36</v>
      </c>
    </row>
    <row r="20" spans="1:12" ht="43.15" customHeight="1">
      <c r="A20" s="53" t="s">
        <v>715</v>
      </c>
      <c r="B20" s="9" t="s">
        <v>714</v>
      </c>
      <c r="C20" s="10" t="s">
        <v>86</v>
      </c>
      <c r="D20" s="33">
        <v>2021</v>
      </c>
      <c r="E20" s="34">
        <v>5747.9</v>
      </c>
      <c r="F20" s="35">
        <v>3327.7</v>
      </c>
      <c r="G20" s="36">
        <v>28</v>
      </c>
      <c r="H20" s="29">
        <f t="shared" si="0"/>
        <v>2</v>
      </c>
      <c r="I20" s="37">
        <v>2020</v>
      </c>
      <c r="J20" s="34">
        <v>5442.7</v>
      </c>
      <c r="K20" s="38">
        <v>3239.4</v>
      </c>
      <c r="L20" s="39">
        <v>30</v>
      </c>
    </row>
    <row r="21" spans="1:12" ht="43.15" customHeight="1">
      <c r="A21" s="53" t="s">
        <v>713</v>
      </c>
      <c r="B21" s="9" t="s">
        <v>712</v>
      </c>
      <c r="C21" s="10" t="s">
        <v>711</v>
      </c>
      <c r="D21" s="33">
        <v>2021</v>
      </c>
      <c r="E21" s="34">
        <v>540</v>
      </c>
      <c r="F21" s="35">
        <v>238.3</v>
      </c>
      <c r="G21" s="36">
        <v>31</v>
      </c>
      <c r="H21" s="29">
        <f t="shared" si="0"/>
        <v>1</v>
      </c>
      <c r="I21" s="37">
        <v>2020</v>
      </c>
      <c r="J21" s="34">
        <v>511.3</v>
      </c>
      <c r="K21" s="38">
        <v>232</v>
      </c>
      <c r="L21" s="39">
        <v>32</v>
      </c>
    </row>
    <row r="22" spans="1:12" ht="43.15" customHeight="1">
      <c r="A22" s="53" t="s">
        <v>710</v>
      </c>
      <c r="B22" s="9" t="s">
        <v>709</v>
      </c>
      <c r="C22" s="10" t="s">
        <v>86</v>
      </c>
      <c r="D22" s="33">
        <v>2023</v>
      </c>
      <c r="E22" s="34">
        <v>794.1</v>
      </c>
      <c r="F22" s="35">
        <v>553.5</v>
      </c>
      <c r="G22" s="36">
        <v>16</v>
      </c>
      <c r="H22" s="29">
        <f t="shared" si="0"/>
        <v>1</v>
      </c>
      <c r="I22" s="37">
        <v>2022</v>
      </c>
      <c r="J22" s="34">
        <v>766</v>
      </c>
      <c r="K22" s="38">
        <v>537.29999999999995</v>
      </c>
      <c r="L22" s="39">
        <v>17</v>
      </c>
    </row>
    <row r="23" spans="1:12" ht="43.15" customHeight="1">
      <c r="A23" s="53" t="s">
        <v>708</v>
      </c>
      <c r="B23" s="9" t="s">
        <v>707</v>
      </c>
      <c r="C23" s="10" t="s">
        <v>86</v>
      </c>
      <c r="D23" s="33">
        <v>2023</v>
      </c>
      <c r="E23" s="34">
        <v>144.80000000000001</v>
      </c>
      <c r="F23" s="35">
        <v>175.4</v>
      </c>
      <c r="G23" s="36">
        <v>3</v>
      </c>
      <c r="H23" s="29">
        <f t="shared" si="0"/>
        <v>0</v>
      </c>
      <c r="I23" s="37">
        <v>2022</v>
      </c>
      <c r="J23" s="34">
        <v>145.80000000000001</v>
      </c>
      <c r="K23" s="38">
        <v>175.8</v>
      </c>
      <c r="L23" s="39">
        <v>3</v>
      </c>
    </row>
    <row r="24" spans="1:12" ht="43.15" customHeight="1">
      <c r="A24" s="53" t="s">
        <v>706</v>
      </c>
      <c r="B24" s="9" t="s">
        <v>705</v>
      </c>
      <c r="C24" s="10" t="s">
        <v>95</v>
      </c>
      <c r="D24" s="33">
        <v>2023</v>
      </c>
      <c r="E24" s="34">
        <v>100</v>
      </c>
      <c r="F24" s="35">
        <v>99.1</v>
      </c>
      <c r="G24" s="36">
        <v>18</v>
      </c>
      <c r="H24" s="29">
        <f t="shared" si="0"/>
        <v>-6</v>
      </c>
      <c r="I24" s="37">
        <v>2022</v>
      </c>
      <c r="J24" s="34">
        <v>100</v>
      </c>
      <c r="K24" s="38">
        <v>99.4</v>
      </c>
      <c r="L24" s="39">
        <v>12</v>
      </c>
    </row>
    <row r="25" spans="1:12" ht="43.15" customHeight="1">
      <c r="A25" s="53" t="s">
        <v>704</v>
      </c>
      <c r="B25" s="9" t="s">
        <v>703</v>
      </c>
      <c r="C25" s="10" t="s">
        <v>95</v>
      </c>
      <c r="D25" s="33">
        <v>2023</v>
      </c>
      <c r="E25" s="34">
        <v>100</v>
      </c>
      <c r="F25" s="35">
        <v>99.5</v>
      </c>
      <c r="G25" s="36">
        <v>20</v>
      </c>
      <c r="H25" s="29">
        <f t="shared" si="0"/>
        <v>-5</v>
      </c>
      <c r="I25" s="37">
        <v>2022</v>
      </c>
      <c r="J25" s="34">
        <v>100</v>
      </c>
      <c r="K25" s="38">
        <v>99.8</v>
      </c>
      <c r="L25" s="39">
        <v>15</v>
      </c>
    </row>
    <row r="26" spans="1:12" ht="43.15" customHeight="1">
      <c r="A26" s="53" t="s">
        <v>702</v>
      </c>
      <c r="B26" s="9" t="s">
        <v>701</v>
      </c>
      <c r="C26" s="10" t="s">
        <v>95</v>
      </c>
      <c r="D26" s="33">
        <v>2023</v>
      </c>
      <c r="E26" s="34">
        <v>100</v>
      </c>
      <c r="F26" s="35">
        <v>102.3</v>
      </c>
      <c r="G26" s="36">
        <v>6</v>
      </c>
      <c r="H26" s="29">
        <f t="shared" si="0"/>
        <v>-4</v>
      </c>
      <c r="I26" s="37">
        <v>2022</v>
      </c>
      <c r="J26" s="34">
        <v>100</v>
      </c>
      <c r="K26" s="38">
        <v>103.6</v>
      </c>
      <c r="L26" s="39">
        <v>2</v>
      </c>
    </row>
    <row r="27" spans="1:12" ht="43.15" customHeight="1">
      <c r="A27" s="53" t="s">
        <v>700</v>
      </c>
      <c r="B27" s="9" t="s">
        <v>699</v>
      </c>
      <c r="C27" s="10" t="s">
        <v>95</v>
      </c>
      <c r="D27" s="33">
        <v>2023</v>
      </c>
      <c r="E27" s="34">
        <v>100</v>
      </c>
      <c r="F27" s="35">
        <v>86.6</v>
      </c>
      <c r="G27" s="36">
        <v>37</v>
      </c>
      <c r="H27" s="29">
        <f t="shared" si="0"/>
        <v>-5</v>
      </c>
      <c r="I27" s="37">
        <v>2022</v>
      </c>
      <c r="J27" s="34">
        <v>100</v>
      </c>
      <c r="K27" s="38">
        <v>88</v>
      </c>
      <c r="L27" s="39">
        <v>32</v>
      </c>
    </row>
    <row r="28" spans="1:12" ht="43.15" customHeight="1">
      <c r="A28" s="53" t="s">
        <v>698</v>
      </c>
      <c r="B28" s="9" t="s">
        <v>697</v>
      </c>
      <c r="C28" s="10" t="s">
        <v>95</v>
      </c>
      <c r="D28" s="33">
        <v>2023</v>
      </c>
      <c r="E28" s="34">
        <v>100</v>
      </c>
      <c r="F28" s="35">
        <v>98.3</v>
      </c>
      <c r="G28" s="36">
        <v>34</v>
      </c>
      <c r="H28" s="29">
        <f t="shared" si="0"/>
        <v>11</v>
      </c>
      <c r="I28" s="37">
        <v>2022</v>
      </c>
      <c r="J28" s="34">
        <v>100</v>
      </c>
      <c r="K28" s="38">
        <v>94.5</v>
      </c>
      <c r="L28" s="39">
        <v>45</v>
      </c>
    </row>
    <row r="29" spans="1:12" ht="43.15" customHeight="1">
      <c r="A29" s="53" t="s">
        <v>696</v>
      </c>
      <c r="B29" s="9" t="s">
        <v>695</v>
      </c>
      <c r="C29" s="10" t="s">
        <v>95</v>
      </c>
      <c r="D29" s="33">
        <v>2023</v>
      </c>
      <c r="E29" s="34">
        <v>100</v>
      </c>
      <c r="F29" s="35">
        <v>103.3</v>
      </c>
      <c r="G29" s="36">
        <v>3</v>
      </c>
      <c r="H29" s="29">
        <f t="shared" si="0"/>
        <v>-2</v>
      </c>
      <c r="I29" s="37">
        <v>2022</v>
      </c>
      <c r="J29" s="34">
        <v>100</v>
      </c>
      <c r="K29" s="38">
        <v>104.1</v>
      </c>
      <c r="L29" s="39">
        <v>1</v>
      </c>
    </row>
    <row r="30" spans="1:12" ht="43.15" customHeight="1">
      <c r="A30" s="53" t="s">
        <v>694</v>
      </c>
      <c r="B30" s="9" t="s">
        <v>693</v>
      </c>
      <c r="C30" s="10" t="s">
        <v>95</v>
      </c>
      <c r="D30" s="33">
        <v>2023</v>
      </c>
      <c r="E30" s="34">
        <v>100</v>
      </c>
      <c r="F30" s="35">
        <v>97.2</v>
      </c>
      <c r="G30" s="36">
        <v>38</v>
      </c>
      <c r="H30" s="29">
        <f t="shared" si="0"/>
        <v>-20</v>
      </c>
      <c r="I30" s="37">
        <v>2022</v>
      </c>
      <c r="J30" s="34">
        <v>100</v>
      </c>
      <c r="K30" s="38">
        <v>100.2</v>
      </c>
      <c r="L30" s="39">
        <v>18</v>
      </c>
    </row>
    <row r="31" spans="1:12" ht="43.15" customHeight="1">
      <c r="A31" s="53" t="s">
        <v>692</v>
      </c>
      <c r="B31" s="9" t="s">
        <v>691</v>
      </c>
      <c r="C31" s="10" t="s">
        <v>95</v>
      </c>
      <c r="D31" s="33">
        <v>2023</v>
      </c>
      <c r="E31" s="34">
        <v>100</v>
      </c>
      <c r="F31" s="35">
        <v>101.6</v>
      </c>
      <c r="G31" s="36">
        <v>2</v>
      </c>
      <c r="H31" s="29">
        <f t="shared" si="0"/>
        <v>-1</v>
      </c>
      <c r="I31" s="37">
        <v>2022</v>
      </c>
      <c r="J31" s="34">
        <v>100</v>
      </c>
      <c r="K31" s="38">
        <v>101.8</v>
      </c>
      <c r="L31" s="39">
        <v>1</v>
      </c>
    </row>
    <row r="32" spans="1:12" ht="43.15" customHeight="1">
      <c r="A32" s="53" t="s">
        <v>690</v>
      </c>
      <c r="B32" s="9" t="s">
        <v>689</v>
      </c>
      <c r="C32" s="10" t="s">
        <v>95</v>
      </c>
      <c r="D32" s="33">
        <v>2023</v>
      </c>
      <c r="E32" s="34">
        <v>100</v>
      </c>
      <c r="F32" s="35">
        <v>100.1</v>
      </c>
      <c r="G32" s="36">
        <v>16</v>
      </c>
      <c r="H32" s="29">
        <f t="shared" si="0"/>
        <v>-2</v>
      </c>
      <c r="I32" s="37">
        <v>2022</v>
      </c>
      <c r="J32" s="34">
        <v>100</v>
      </c>
      <c r="K32" s="38">
        <v>100.3</v>
      </c>
      <c r="L32" s="39">
        <v>14</v>
      </c>
    </row>
    <row r="33" spans="1:12" ht="43.15" customHeight="1">
      <c r="A33" s="53" t="s">
        <v>688</v>
      </c>
      <c r="B33" s="9" t="s">
        <v>687</v>
      </c>
      <c r="C33" s="10" t="s">
        <v>95</v>
      </c>
      <c r="D33" s="33">
        <v>2023</v>
      </c>
      <c r="E33" s="34">
        <v>100</v>
      </c>
      <c r="F33" s="35">
        <v>103</v>
      </c>
      <c r="G33" s="36">
        <v>9</v>
      </c>
      <c r="H33" s="29">
        <f t="shared" si="0"/>
        <v>-1</v>
      </c>
      <c r="I33" s="37">
        <v>2022</v>
      </c>
      <c r="J33" s="34">
        <v>100</v>
      </c>
      <c r="K33" s="38">
        <v>103.5</v>
      </c>
      <c r="L33" s="39">
        <v>8</v>
      </c>
    </row>
    <row r="34" spans="1:12" ht="43.15" customHeight="1">
      <c r="A34" s="53" t="s">
        <v>686</v>
      </c>
      <c r="B34" s="9" t="s">
        <v>685</v>
      </c>
      <c r="C34" s="10" t="s">
        <v>95</v>
      </c>
      <c r="D34" s="33">
        <v>2023</v>
      </c>
      <c r="E34" s="34">
        <v>100</v>
      </c>
      <c r="F34" s="35">
        <v>94.1</v>
      </c>
      <c r="G34" s="36">
        <v>43</v>
      </c>
      <c r="H34" s="29">
        <f t="shared" si="0"/>
        <v>1</v>
      </c>
      <c r="I34" s="37">
        <v>2022</v>
      </c>
      <c r="J34" s="34">
        <v>100</v>
      </c>
      <c r="K34" s="38">
        <v>93.7</v>
      </c>
      <c r="L34" s="39">
        <v>44</v>
      </c>
    </row>
    <row r="35" spans="1:12" ht="43.15" customHeight="1">
      <c r="A35" s="53" t="s">
        <v>684</v>
      </c>
      <c r="B35" s="9" t="s">
        <v>683</v>
      </c>
      <c r="C35" s="10" t="s">
        <v>95</v>
      </c>
      <c r="D35" s="33">
        <v>2023</v>
      </c>
      <c r="E35" s="34">
        <v>100</v>
      </c>
      <c r="F35" s="35">
        <v>98.7</v>
      </c>
      <c r="G35" s="36">
        <v>26</v>
      </c>
      <c r="H35" s="29">
        <f t="shared" si="0"/>
        <v>4</v>
      </c>
      <c r="I35" s="37">
        <v>2022</v>
      </c>
      <c r="J35" s="34">
        <v>100</v>
      </c>
      <c r="K35" s="38">
        <v>98.3</v>
      </c>
      <c r="L35" s="39">
        <v>30</v>
      </c>
    </row>
    <row r="36" spans="1:12" ht="43.15" customHeight="1" thickBot="1">
      <c r="A36" s="53" t="s">
        <v>682</v>
      </c>
      <c r="B36" s="9" t="s">
        <v>681</v>
      </c>
      <c r="C36" s="10" t="s">
        <v>63</v>
      </c>
      <c r="D36" s="46">
        <v>2023</v>
      </c>
      <c r="E36" s="47">
        <v>0.7</v>
      </c>
      <c r="F36" s="48">
        <v>-0.9</v>
      </c>
      <c r="G36" s="49">
        <v>39</v>
      </c>
      <c r="H36" s="82">
        <f t="shared" si="0"/>
        <v>3</v>
      </c>
      <c r="I36" s="50">
        <v>2022</v>
      </c>
      <c r="J36" s="47">
        <v>0.1</v>
      </c>
      <c r="K36" s="51">
        <v>-1.2</v>
      </c>
      <c r="L36" s="52">
        <v>42</v>
      </c>
    </row>
    <row r="37" spans="1:12" ht="43.15" customHeight="1">
      <c r="A37" s="54" t="s">
        <v>94</v>
      </c>
    </row>
    <row r="38" spans="1:12" ht="43.15" customHeight="1"/>
    <row r="39" spans="1:12" ht="43.15" customHeight="1"/>
    <row r="40" spans="1:12" ht="43.15" customHeight="1"/>
    <row r="41" spans="1:12" ht="43.15" customHeight="1"/>
    <row r="42" spans="1:12" ht="43.15" customHeight="1"/>
    <row r="43" spans="1:12" ht="43.15" customHeight="1"/>
    <row r="44" spans="1:12" ht="43.15" customHeight="1"/>
    <row r="45" spans="1:12" ht="43.15" customHeight="1"/>
    <row r="46" spans="1:12" ht="43.15" customHeight="1"/>
    <row r="47" spans="1:12" ht="43.15" customHeight="1"/>
    <row r="48" spans="1:12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2">
    <mergeCell ref="H2:H3"/>
    <mergeCell ref="D2:G2"/>
  </mergeCells>
  <phoneticPr fontId="2"/>
  <conditionalFormatting sqref="G4:G36">
    <cfRule type="cellIs" dxfId="41" priority="5" operator="greaterThan">
      <formula>37</formula>
    </cfRule>
    <cfRule type="cellIs" dxfId="40" priority="6" operator="lessThan">
      <formula>11</formula>
    </cfRule>
  </conditionalFormatting>
  <conditionalFormatting sqref="H5:H36">
    <cfRule type="cellIs" dxfId="39" priority="3" operator="lessThan">
      <formula>0</formula>
    </cfRule>
    <cfRule type="cellIs" dxfId="38" priority="4" operator="greaterThan">
      <formula>0</formula>
    </cfRule>
  </conditionalFormatting>
  <conditionalFormatting sqref="H4">
    <cfRule type="cellIs" dxfId="37" priority="1" operator="lessThan">
      <formula>0</formula>
    </cfRule>
    <cfRule type="cellIs" dxfId="36" priority="2" operator="greaterThan">
      <formula>0</formula>
    </cfRule>
  </conditionalFormatting>
  <hyperlinks>
    <hyperlink ref="A37" r:id="rId1" xr:uid="{873BD056-586B-4863-9651-E871034AF6C6}"/>
  </hyperlinks>
  <pageMargins left="0.7" right="0.7" top="0.41" bottom="0.22" header="0.3" footer="0.3"/>
  <pageSetup paperSize="9" scale="38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1503-9FC8-4749-B9E2-E1956F965C46}">
  <sheetPr>
    <pageSetUpPr fitToPage="1"/>
  </sheetPr>
  <dimension ref="A1:L99"/>
  <sheetViews>
    <sheetView view="pageBreakPreview" zoomScale="60" zoomScaleNormal="55" workbookViewId="0">
      <pane xSplit="3" ySplit="3" topLeftCell="D40" activePane="bottomRight" state="frozen"/>
      <selection pane="topRight" activeCell="E1" sqref="E1"/>
      <selection pane="bottomLeft" activeCell="A4" sqref="A4"/>
      <selection pane="bottomRight" activeCell="C54" sqref="C54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2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680</v>
      </c>
      <c r="B1" s="1"/>
      <c r="C1" s="81"/>
      <c r="D1" s="2"/>
      <c r="E1" s="3"/>
      <c r="F1" s="3"/>
    </row>
    <row r="2" spans="1:12" ht="24.6" customHeight="1">
      <c r="A2" s="68"/>
      <c r="B2" s="80"/>
      <c r="C2" s="79"/>
      <c r="D2" s="167" t="s">
        <v>172</v>
      </c>
      <c r="E2" s="168"/>
      <c r="F2" s="168"/>
      <c r="G2" s="169"/>
      <c r="H2" s="14" t="s">
        <v>89</v>
      </c>
      <c r="I2" s="15" t="s">
        <v>679</v>
      </c>
      <c r="J2" s="16"/>
      <c r="K2" s="16"/>
      <c r="L2" s="17"/>
    </row>
    <row r="3" spans="1:12" s="5" customFormat="1" ht="25.15" customHeight="1" thickBot="1">
      <c r="A3" s="53" t="s">
        <v>0</v>
      </c>
      <c r="B3" s="78" t="s">
        <v>1</v>
      </c>
      <c r="C3" s="77" t="s">
        <v>520</v>
      </c>
      <c r="D3" s="64" t="s">
        <v>3</v>
      </c>
      <c r="E3" s="63" t="s">
        <v>4</v>
      </c>
      <c r="F3" s="63" t="s">
        <v>5</v>
      </c>
      <c r="G3" s="62" t="s">
        <v>87</v>
      </c>
      <c r="H3" s="21" t="s">
        <v>90</v>
      </c>
      <c r="I3" s="22" t="s">
        <v>3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678</v>
      </c>
      <c r="B4" s="76" t="s">
        <v>677</v>
      </c>
      <c r="C4" s="8" t="s">
        <v>95</v>
      </c>
      <c r="D4" s="25">
        <v>2021</v>
      </c>
      <c r="E4" s="157">
        <v>0.5</v>
      </c>
      <c r="F4" s="158">
        <v>0.40500000000000003</v>
      </c>
      <c r="G4" s="28">
        <v>30</v>
      </c>
      <c r="H4" s="29">
        <f t="shared" ref="H4:H51" si="0">L4-G4</f>
        <v>1</v>
      </c>
      <c r="I4" s="30">
        <v>2020</v>
      </c>
      <c r="J4" s="75">
        <v>0.52300000000000002</v>
      </c>
      <c r="K4" s="74">
        <v>0.42099999999999999</v>
      </c>
      <c r="L4" s="32">
        <v>31</v>
      </c>
    </row>
    <row r="5" spans="1:12" ht="43.15" customHeight="1">
      <c r="A5" s="53" t="s">
        <v>676</v>
      </c>
      <c r="B5" s="73" t="s">
        <v>675</v>
      </c>
      <c r="C5" s="10" t="s">
        <v>63</v>
      </c>
      <c r="D5" s="33">
        <v>2021</v>
      </c>
      <c r="E5" s="159">
        <v>2.6</v>
      </c>
      <c r="F5" s="160">
        <v>2.6</v>
      </c>
      <c r="G5" s="36">
        <v>19</v>
      </c>
      <c r="H5" s="29">
        <f t="shared" si="0"/>
        <v>9</v>
      </c>
      <c r="I5" s="37">
        <v>2020</v>
      </c>
      <c r="J5" s="34">
        <v>3.2</v>
      </c>
      <c r="K5" s="38">
        <v>3.1</v>
      </c>
      <c r="L5" s="39">
        <v>28</v>
      </c>
    </row>
    <row r="6" spans="1:12" ht="43.15" customHeight="1">
      <c r="A6" s="53" t="s">
        <v>674</v>
      </c>
      <c r="B6" s="73" t="s">
        <v>673</v>
      </c>
      <c r="C6" s="10" t="s">
        <v>63</v>
      </c>
      <c r="D6" s="33">
        <v>2021</v>
      </c>
      <c r="E6" s="159">
        <v>132.30000000000001</v>
      </c>
      <c r="F6" s="160">
        <v>145.5</v>
      </c>
      <c r="G6" s="36">
        <v>31</v>
      </c>
      <c r="H6" s="29">
        <f t="shared" si="0"/>
        <v>-2</v>
      </c>
      <c r="I6" s="37">
        <v>2020</v>
      </c>
      <c r="J6" s="34">
        <v>146.9</v>
      </c>
      <c r="K6" s="38">
        <v>160.30000000000001</v>
      </c>
      <c r="L6" s="39">
        <v>29</v>
      </c>
    </row>
    <row r="7" spans="1:12" ht="43.15" customHeight="1">
      <c r="A7" s="53" t="s">
        <v>672</v>
      </c>
      <c r="B7" s="73" t="s">
        <v>671</v>
      </c>
      <c r="C7" s="10" t="s">
        <v>63</v>
      </c>
      <c r="D7" s="33">
        <v>2021</v>
      </c>
      <c r="E7" s="159">
        <v>88</v>
      </c>
      <c r="F7" s="160">
        <v>91.1</v>
      </c>
      <c r="G7" s="36">
        <v>6</v>
      </c>
      <c r="H7" s="29">
        <f t="shared" si="0"/>
        <v>10</v>
      </c>
      <c r="I7" s="37">
        <v>2020</v>
      </c>
      <c r="J7" s="34">
        <v>94.7</v>
      </c>
      <c r="K7" s="38">
        <v>96</v>
      </c>
      <c r="L7" s="39">
        <v>16</v>
      </c>
    </row>
    <row r="8" spans="1:12" ht="43.15" customHeight="1">
      <c r="A8" s="53" t="s">
        <v>670</v>
      </c>
      <c r="B8" s="73" t="s">
        <v>669</v>
      </c>
      <c r="C8" s="10" t="s">
        <v>63</v>
      </c>
      <c r="D8" s="33">
        <v>2021</v>
      </c>
      <c r="E8" s="159">
        <v>50.2</v>
      </c>
      <c r="F8" s="160">
        <v>39.5</v>
      </c>
      <c r="G8" s="36">
        <v>33</v>
      </c>
      <c r="H8" s="29">
        <f t="shared" si="0"/>
        <v>6</v>
      </c>
      <c r="I8" s="37">
        <v>2020</v>
      </c>
      <c r="J8" s="34">
        <v>53.7</v>
      </c>
      <c r="K8" s="38">
        <v>37.299999999999997</v>
      </c>
      <c r="L8" s="39">
        <v>39</v>
      </c>
    </row>
    <row r="9" spans="1:12" ht="43.15" customHeight="1">
      <c r="A9" s="53" t="s">
        <v>668</v>
      </c>
      <c r="B9" s="73" t="s">
        <v>667</v>
      </c>
      <c r="C9" s="10" t="s">
        <v>63</v>
      </c>
      <c r="D9" s="33">
        <v>2021</v>
      </c>
      <c r="E9" s="159">
        <v>52</v>
      </c>
      <c r="F9" s="160">
        <v>54.2</v>
      </c>
      <c r="G9" s="36">
        <v>18</v>
      </c>
      <c r="H9" s="29">
        <f t="shared" si="0"/>
        <v>-2</v>
      </c>
      <c r="I9" s="37">
        <v>2020</v>
      </c>
      <c r="J9" s="34">
        <v>52.4</v>
      </c>
      <c r="K9" s="38">
        <v>53.3</v>
      </c>
      <c r="L9" s="39">
        <v>16</v>
      </c>
    </row>
    <row r="10" spans="1:12" ht="43.15" customHeight="1">
      <c r="A10" s="53" t="s">
        <v>666</v>
      </c>
      <c r="B10" s="9" t="s">
        <v>665</v>
      </c>
      <c r="C10" s="10" t="s">
        <v>63</v>
      </c>
      <c r="D10" s="33">
        <v>2021</v>
      </c>
      <c r="E10" s="159">
        <v>12.9</v>
      </c>
      <c r="F10" s="160">
        <v>21.7</v>
      </c>
      <c r="G10" s="36">
        <v>10</v>
      </c>
      <c r="H10" s="29">
        <f t="shared" si="0"/>
        <v>-3</v>
      </c>
      <c r="I10" s="37">
        <v>2020</v>
      </c>
      <c r="J10" s="34">
        <v>14.7</v>
      </c>
      <c r="K10" s="38">
        <v>22.9</v>
      </c>
      <c r="L10" s="39">
        <v>7</v>
      </c>
    </row>
    <row r="11" spans="1:12" ht="43.15" customHeight="1">
      <c r="A11" s="53" t="s">
        <v>664</v>
      </c>
      <c r="B11" s="9" t="s">
        <v>663</v>
      </c>
      <c r="C11" s="10" t="s">
        <v>63</v>
      </c>
      <c r="D11" s="33">
        <v>2021</v>
      </c>
      <c r="E11" s="154">
        <v>32.5</v>
      </c>
      <c r="F11" s="161">
        <v>24.54</v>
      </c>
      <c r="G11" s="36">
        <v>27</v>
      </c>
      <c r="H11" s="29">
        <f t="shared" si="0"/>
        <v>-1</v>
      </c>
      <c r="I11" s="37">
        <v>2020</v>
      </c>
      <c r="J11" s="40">
        <v>33.159999999999997</v>
      </c>
      <c r="K11" s="42">
        <v>24.59</v>
      </c>
      <c r="L11" s="39">
        <v>26</v>
      </c>
    </row>
    <row r="12" spans="1:12" ht="43.15" customHeight="1">
      <c r="A12" s="53" t="s">
        <v>662</v>
      </c>
      <c r="B12" s="9" t="s">
        <v>661</v>
      </c>
      <c r="C12" s="10" t="s">
        <v>63</v>
      </c>
      <c r="D12" s="33">
        <v>2021</v>
      </c>
      <c r="E12" s="154">
        <v>14.94</v>
      </c>
      <c r="F12" s="161">
        <v>25.63</v>
      </c>
      <c r="G12" s="36">
        <v>18</v>
      </c>
      <c r="H12" s="29">
        <f t="shared" si="0"/>
        <v>-3</v>
      </c>
      <c r="I12" s="37">
        <v>2020</v>
      </c>
      <c r="J12" s="40">
        <v>14.34</v>
      </c>
      <c r="K12" s="42">
        <v>24.86</v>
      </c>
      <c r="L12" s="39">
        <v>15</v>
      </c>
    </row>
    <row r="13" spans="1:12" ht="43.15" customHeight="1">
      <c r="A13" s="53" t="s">
        <v>660</v>
      </c>
      <c r="B13" s="9" t="s">
        <v>659</v>
      </c>
      <c r="C13" s="10" t="s">
        <v>63</v>
      </c>
      <c r="D13" s="33">
        <v>2021</v>
      </c>
      <c r="E13" s="154">
        <v>23.67</v>
      </c>
      <c r="F13" s="161">
        <v>19.170000000000002</v>
      </c>
      <c r="G13" s="36">
        <v>38</v>
      </c>
      <c r="H13" s="29">
        <f t="shared" si="0"/>
        <v>-14</v>
      </c>
      <c r="I13" s="37">
        <v>2020</v>
      </c>
      <c r="J13" s="40">
        <v>19.95</v>
      </c>
      <c r="K13" s="42">
        <v>20.7</v>
      </c>
      <c r="L13" s="39">
        <v>24</v>
      </c>
    </row>
    <row r="14" spans="1:12" ht="43.15" customHeight="1">
      <c r="A14" s="53" t="s">
        <v>658</v>
      </c>
      <c r="B14" s="9" t="s">
        <v>657</v>
      </c>
      <c r="C14" s="10" t="s">
        <v>582</v>
      </c>
      <c r="D14" s="33">
        <v>2021</v>
      </c>
      <c r="E14" s="159">
        <v>126.3</v>
      </c>
      <c r="F14" s="160">
        <v>117.2</v>
      </c>
      <c r="G14" s="36">
        <v>9</v>
      </c>
      <c r="H14" s="29">
        <f t="shared" si="0"/>
        <v>2</v>
      </c>
      <c r="I14" s="37">
        <v>2020</v>
      </c>
      <c r="J14" s="34">
        <v>124.8</v>
      </c>
      <c r="K14" s="38">
        <v>112.4</v>
      </c>
      <c r="L14" s="39">
        <v>11</v>
      </c>
    </row>
    <row r="15" spans="1:12" ht="43.15" customHeight="1">
      <c r="A15" s="53" t="s">
        <v>656</v>
      </c>
      <c r="B15" s="9" t="s">
        <v>655</v>
      </c>
      <c r="C15" s="10" t="s">
        <v>582</v>
      </c>
      <c r="D15" s="33">
        <v>2021</v>
      </c>
      <c r="E15" s="159">
        <v>74.3</v>
      </c>
      <c r="F15" s="160">
        <v>80.900000000000006</v>
      </c>
      <c r="G15" s="36">
        <v>3</v>
      </c>
      <c r="H15" s="29">
        <f t="shared" si="0"/>
        <v>3</v>
      </c>
      <c r="I15" s="37">
        <v>2020</v>
      </c>
      <c r="J15" s="34">
        <v>74.400000000000006</v>
      </c>
      <c r="K15" s="38">
        <v>79.099999999999994</v>
      </c>
      <c r="L15" s="39">
        <v>6</v>
      </c>
    </row>
    <row r="16" spans="1:12" ht="43.15" customHeight="1">
      <c r="A16" s="53" t="s">
        <v>654</v>
      </c>
      <c r="B16" s="9" t="s">
        <v>653</v>
      </c>
      <c r="C16" s="10" t="s">
        <v>582</v>
      </c>
      <c r="D16" s="33">
        <v>2023</v>
      </c>
      <c r="E16" s="159">
        <v>3661.7</v>
      </c>
      <c r="F16" s="160">
        <v>3193.1</v>
      </c>
      <c r="G16" s="36">
        <v>26</v>
      </c>
      <c r="H16" s="29">
        <f t="shared" si="0"/>
        <v>3</v>
      </c>
      <c r="I16" s="37">
        <v>2022</v>
      </c>
      <c r="J16" s="34">
        <v>3612.9</v>
      </c>
      <c r="K16" s="38">
        <v>3150.5</v>
      </c>
      <c r="L16" s="39">
        <v>29</v>
      </c>
    </row>
    <row r="17" spans="1:12" ht="43.15" customHeight="1">
      <c r="A17" s="53" t="s">
        <v>652</v>
      </c>
      <c r="B17" s="9" t="s">
        <v>651</v>
      </c>
      <c r="C17" s="10" t="s">
        <v>63</v>
      </c>
      <c r="D17" s="33">
        <v>2021</v>
      </c>
      <c r="E17" s="154">
        <v>14.08</v>
      </c>
      <c r="F17" s="161">
        <v>10.93</v>
      </c>
      <c r="G17" s="36">
        <v>45</v>
      </c>
      <c r="H17" s="29">
        <f t="shared" si="0"/>
        <v>0</v>
      </c>
      <c r="I17" s="37">
        <v>2020</v>
      </c>
      <c r="J17" s="40">
        <v>16.3</v>
      </c>
      <c r="K17" s="42">
        <v>11.74</v>
      </c>
      <c r="L17" s="39">
        <v>45</v>
      </c>
    </row>
    <row r="18" spans="1:12" ht="43.15" customHeight="1">
      <c r="A18" s="53" t="s">
        <v>650</v>
      </c>
      <c r="B18" s="9" t="s">
        <v>649</v>
      </c>
      <c r="C18" s="10" t="s">
        <v>63</v>
      </c>
      <c r="D18" s="33">
        <v>2021</v>
      </c>
      <c r="E18" s="154">
        <v>5.12</v>
      </c>
      <c r="F18" s="161">
        <v>3.64</v>
      </c>
      <c r="G18" s="36">
        <v>41</v>
      </c>
      <c r="H18" s="29">
        <f t="shared" si="0"/>
        <v>0</v>
      </c>
      <c r="I18" s="37">
        <v>2020</v>
      </c>
      <c r="J18" s="40">
        <v>6.02</v>
      </c>
      <c r="K18" s="42">
        <v>3.6</v>
      </c>
      <c r="L18" s="39">
        <v>41</v>
      </c>
    </row>
    <row r="19" spans="1:12" ht="43.15" customHeight="1">
      <c r="A19" s="53" t="s">
        <v>648</v>
      </c>
      <c r="B19" s="9" t="s">
        <v>647</v>
      </c>
      <c r="C19" s="10" t="s">
        <v>63</v>
      </c>
      <c r="D19" s="33">
        <v>2021</v>
      </c>
      <c r="E19" s="154">
        <v>5.42</v>
      </c>
      <c r="F19" s="161">
        <v>4.34</v>
      </c>
      <c r="G19" s="36">
        <v>43</v>
      </c>
      <c r="H19" s="29">
        <f t="shared" si="0"/>
        <v>-3</v>
      </c>
      <c r="I19" s="37">
        <v>2020</v>
      </c>
      <c r="J19" s="40">
        <v>6.24</v>
      </c>
      <c r="K19" s="42">
        <v>4.97</v>
      </c>
      <c r="L19" s="39">
        <v>40</v>
      </c>
    </row>
    <row r="20" spans="1:12" ht="43.15" customHeight="1">
      <c r="A20" s="53" t="s">
        <v>646</v>
      </c>
      <c r="B20" s="9" t="s">
        <v>645</v>
      </c>
      <c r="C20" s="10" t="s">
        <v>63</v>
      </c>
      <c r="D20" s="33">
        <v>2021</v>
      </c>
      <c r="E20" s="154">
        <v>3.12</v>
      </c>
      <c r="F20" s="161">
        <v>2.73</v>
      </c>
      <c r="G20" s="36">
        <v>30</v>
      </c>
      <c r="H20" s="29">
        <f t="shared" si="0"/>
        <v>3</v>
      </c>
      <c r="I20" s="37">
        <v>2020</v>
      </c>
      <c r="J20" s="40">
        <v>3.48</v>
      </c>
      <c r="K20" s="42">
        <v>3.02</v>
      </c>
      <c r="L20" s="39">
        <v>33</v>
      </c>
    </row>
    <row r="21" spans="1:12" ht="43.15" customHeight="1">
      <c r="A21" s="53" t="s">
        <v>644</v>
      </c>
      <c r="B21" s="9" t="s">
        <v>643</v>
      </c>
      <c r="C21" s="10" t="s">
        <v>63</v>
      </c>
      <c r="D21" s="33">
        <v>2021</v>
      </c>
      <c r="E21" s="154">
        <v>0.36</v>
      </c>
      <c r="F21" s="161">
        <v>0.22</v>
      </c>
      <c r="G21" s="36">
        <v>34</v>
      </c>
      <c r="H21" s="29">
        <f t="shared" si="0"/>
        <v>8</v>
      </c>
      <c r="I21" s="37">
        <v>2020</v>
      </c>
      <c r="J21" s="40">
        <v>0.39</v>
      </c>
      <c r="K21" s="42">
        <v>0.12</v>
      </c>
      <c r="L21" s="39">
        <v>42</v>
      </c>
    </row>
    <row r="22" spans="1:12" ht="43.15" customHeight="1">
      <c r="A22" s="53" t="s">
        <v>642</v>
      </c>
      <c r="B22" s="9" t="s">
        <v>641</v>
      </c>
      <c r="C22" s="10" t="s">
        <v>63</v>
      </c>
      <c r="D22" s="33">
        <v>2021</v>
      </c>
      <c r="E22" s="154">
        <v>7.79</v>
      </c>
      <c r="F22" s="161">
        <v>6.76</v>
      </c>
      <c r="G22" s="36">
        <v>35</v>
      </c>
      <c r="H22" s="29">
        <f t="shared" si="0"/>
        <v>-1</v>
      </c>
      <c r="I22" s="37">
        <v>2020</v>
      </c>
      <c r="J22" s="40">
        <v>6.77</v>
      </c>
      <c r="K22" s="42">
        <v>5.94</v>
      </c>
      <c r="L22" s="39">
        <v>34</v>
      </c>
    </row>
    <row r="23" spans="1:12" ht="43.15" customHeight="1">
      <c r="A23" s="53" t="s">
        <v>640</v>
      </c>
      <c r="B23" s="9" t="s">
        <v>639</v>
      </c>
      <c r="C23" s="10" t="s">
        <v>63</v>
      </c>
      <c r="D23" s="33">
        <v>2021</v>
      </c>
      <c r="E23" s="154">
        <v>0.28999999999999998</v>
      </c>
      <c r="F23" s="161">
        <v>0.25</v>
      </c>
      <c r="G23" s="36">
        <v>17</v>
      </c>
      <c r="H23" s="29">
        <f t="shared" si="0"/>
        <v>-9</v>
      </c>
      <c r="I23" s="37">
        <v>2020</v>
      </c>
      <c r="J23" s="40">
        <v>0.39</v>
      </c>
      <c r="K23" s="42">
        <v>0.44</v>
      </c>
      <c r="L23" s="39">
        <v>8</v>
      </c>
    </row>
    <row r="24" spans="1:12" ht="43.15" customHeight="1">
      <c r="A24" s="53" t="s">
        <v>638</v>
      </c>
      <c r="B24" s="9" t="s">
        <v>637</v>
      </c>
      <c r="C24" s="10" t="s">
        <v>63</v>
      </c>
      <c r="D24" s="33">
        <v>2021</v>
      </c>
      <c r="E24" s="154">
        <v>3.68</v>
      </c>
      <c r="F24" s="161">
        <v>5.84</v>
      </c>
      <c r="G24" s="36">
        <v>22</v>
      </c>
      <c r="H24" s="29">
        <f t="shared" si="0"/>
        <v>-2</v>
      </c>
      <c r="I24" s="37">
        <v>2020</v>
      </c>
      <c r="J24" s="40">
        <v>4.2</v>
      </c>
      <c r="K24" s="42">
        <v>6.48</v>
      </c>
      <c r="L24" s="39">
        <v>20</v>
      </c>
    </row>
    <row r="25" spans="1:12" ht="43.15" customHeight="1">
      <c r="A25" s="53" t="s">
        <v>636</v>
      </c>
      <c r="B25" s="9" t="s">
        <v>635</v>
      </c>
      <c r="C25" s="10" t="s">
        <v>63</v>
      </c>
      <c r="D25" s="33">
        <v>2021</v>
      </c>
      <c r="E25" s="154">
        <v>18.260000000000002</v>
      </c>
      <c r="F25" s="161">
        <v>12.96</v>
      </c>
      <c r="G25" s="36">
        <v>31</v>
      </c>
      <c r="H25" s="29">
        <f t="shared" si="0"/>
        <v>6</v>
      </c>
      <c r="I25" s="37">
        <v>2020</v>
      </c>
      <c r="J25" s="40">
        <v>14.25</v>
      </c>
      <c r="K25" s="42">
        <v>9.74</v>
      </c>
      <c r="L25" s="39">
        <v>37</v>
      </c>
    </row>
    <row r="26" spans="1:12" ht="43.15" customHeight="1">
      <c r="A26" s="53" t="s">
        <v>634</v>
      </c>
      <c r="B26" s="9" t="s">
        <v>633</v>
      </c>
      <c r="C26" s="10" t="s">
        <v>63</v>
      </c>
      <c r="D26" s="33">
        <v>2021</v>
      </c>
      <c r="E26" s="154">
        <v>9.51</v>
      </c>
      <c r="F26" s="161">
        <v>13.59</v>
      </c>
      <c r="G26" s="36">
        <v>11</v>
      </c>
      <c r="H26" s="29">
        <f t="shared" si="0"/>
        <v>0</v>
      </c>
      <c r="I26" s="37">
        <v>2020</v>
      </c>
      <c r="J26" s="40">
        <v>10.54</v>
      </c>
      <c r="K26" s="42">
        <v>14.45</v>
      </c>
      <c r="L26" s="39">
        <v>11</v>
      </c>
    </row>
    <row r="27" spans="1:12" ht="43.15" customHeight="1">
      <c r="A27" s="53" t="s">
        <v>632</v>
      </c>
      <c r="B27" s="9" t="s">
        <v>631</v>
      </c>
      <c r="C27" s="10" t="s">
        <v>63</v>
      </c>
      <c r="D27" s="33">
        <v>2021</v>
      </c>
      <c r="E27" s="154">
        <v>4.97</v>
      </c>
      <c r="F27" s="161">
        <v>3.98</v>
      </c>
      <c r="G27" s="36">
        <v>31</v>
      </c>
      <c r="H27" s="29">
        <f t="shared" si="0"/>
        <v>-4</v>
      </c>
      <c r="I27" s="37">
        <v>2020</v>
      </c>
      <c r="J27" s="40">
        <v>5.56</v>
      </c>
      <c r="K27" s="42">
        <v>4.3</v>
      </c>
      <c r="L27" s="39">
        <v>27</v>
      </c>
    </row>
    <row r="28" spans="1:12" ht="43.15" customHeight="1">
      <c r="A28" s="53" t="s">
        <v>630</v>
      </c>
      <c r="B28" s="9" t="s">
        <v>629</v>
      </c>
      <c r="C28" s="10" t="s">
        <v>63</v>
      </c>
      <c r="D28" s="33">
        <v>2021</v>
      </c>
      <c r="E28" s="154">
        <v>3.34</v>
      </c>
      <c r="F28" s="161">
        <v>4.78</v>
      </c>
      <c r="G28" s="36">
        <v>7</v>
      </c>
      <c r="H28" s="29">
        <f t="shared" si="0"/>
        <v>6</v>
      </c>
      <c r="I28" s="37">
        <v>2020</v>
      </c>
      <c r="J28" s="40">
        <v>3.2</v>
      </c>
      <c r="K28" s="42">
        <v>4.2300000000000004</v>
      </c>
      <c r="L28" s="39">
        <v>13</v>
      </c>
    </row>
    <row r="29" spans="1:12" ht="43.15" customHeight="1">
      <c r="A29" s="53" t="s">
        <v>628</v>
      </c>
      <c r="B29" s="9" t="s">
        <v>627</v>
      </c>
      <c r="C29" s="10" t="s">
        <v>63</v>
      </c>
      <c r="D29" s="33">
        <v>2021</v>
      </c>
      <c r="E29" s="154">
        <v>15.48</v>
      </c>
      <c r="F29" s="161">
        <v>16.72</v>
      </c>
      <c r="G29" s="36">
        <v>25</v>
      </c>
      <c r="H29" s="29">
        <f t="shared" si="0"/>
        <v>-3</v>
      </c>
      <c r="I29" s="37">
        <v>2020</v>
      </c>
      <c r="J29" s="40">
        <v>17.079999999999998</v>
      </c>
      <c r="K29" s="42">
        <v>18.5</v>
      </c>
      <c r="L29" s="39">
        <v>22</v>
      </c>
    </row>
    <row r="30" spans="1:12" ht="43.15" customHeight="1">
      <c r="A30" s="53" t="s">
        <v>626</v>
      </c>
      <c r="B30" s="9" t="s">
        <v>625</v>
      </c>
      <c r="C30" s="10" t="s">
        <v>63</v>
      </c>
      <c r="D30" s="33">
        <v>2021</v>
      </c>
      <c r="E30" s="154">
        <v>0.66</v>
      </c>
      <c r="F30" s="161">
        <v>0.21</v>
      </c>
      <c r="G30" s="36">
        <v>32</v>
      </c>
      <c r="H30" s="29">
        <f t="shared" si="0"/>
        <v>7</v>
      </c>
      <c r="I30" s="37">
        <v>2020</v>
      </c>
      <c r="J30" s="40">
        <v>1</v>
      </c>
      <c r="K30" s="42">
        <v>0.15</v>
      </c>
      <c r="L30" s="39">
        <v>39</v>
      </c>
    </row>
    <row r="31" spans="1:12" ht="43.15" customHeight="1">
      <c r="A31" s="53" t="s">
        <v>624</v>
      </c>
      <c r="B31" s="9" t="s">
        <v>623</v>
      </c>
      <c r="C31" s="10" t="s">
        <v>63</v>
      </c>
      <c r="D31" s="33">
        <v>2021</v>
      </c>
      <c r="E31" s="154">
        <v>18.7</v>
      </c>
      <c r="F31" s="161">
        <v>19.899999999999999</v>
      </c>
      <c r="G31" s="36">
        <v>30</v>
      </c>
      <c r="H31" s="29">
        <f t="shared" si="0"/>
        <v>-8</v>
      </c>
      <c r="I31" s="37">
        <v>2020</v>
      </c>
      <c r="J31" s="40">
        <v>20.89</v>
      </c>
      <c r="K31" s="42">
        <v>22.41</v>
      </c>
      <c r="L31" s="39">
        <v>22</v>
      </c>
    </row>
    <row r="32" spans="1:12" ht="43.15" customHeight="1">
      <c r="A32" s="53" t="s">
        <v>622</v>
      </c>
      <c r="B32" s="9" t="s">
        <v>621</v>
      </c>
      <c r="C32" s="10" t="s">
        <v>63</v>
      </c>
      <c r="D32" s="33">
        <v>2021</v>
      </c>
      <c r="E32" s="154">
        <v>1.82</v>
      </c>
      <c r="F32" s="161">
        <v>2.1</v>
      </c>
      <c r="G32" s="36">
        <v>18</v>
      </c>
      <c r="H32" s="29">
        <f t="shared" si="0"/>
        <v>-3</v>
      </c>
      <c r="I32" s="37">
        <v>2020</v>
      </c>
      <c r="J32" s="40">
        <v>1.9</v>
      </c>
      <c r="K32" s="42">
        <v>2.16</v>
      </c>
      <c r="L32" s="39">
        <v>15</v>
      </c>
    </row>
    <row r="33" spans="1:12" ht="43.15" customHeight="1">
      <c r="A33" s="53" t="s">
        <v>620</v>
      </c>
      <c r="B33" s="9" t="s">
        <v>619</v>
      </c>
      <c r="C33" s="10" t="s">
        <v>63</v>
      </c>
      <c r="D33" s="33">
        <v>2021</v>
      </c>
      <c r="E33" s="154">
        <v>12.29</v>
      </c>
      <c r="F33" s="161">
        <v>21.48</v>
      </c>
      <c r="G33" s="36">
        <v>4</v>
      </c>
      <c r="H33" s="29">
        <f t="shared" si="0"/>
        <v>-3</v>
      </c>
      <c r="I33" s="37">
        <v>2020</v>
      </c>
      <c r="J33" s="40">
        <v>13.72</v>
      </c>
      <c r="K33" s="42">
        <v>22.74</v>
      </c>
      <c r="L33" s="39">
        <v>1</v>
      </c>
    </row>
    <row r="34" spans="1:12" ht="43.15" customHeight="1">
      <c r="A34" s="53" t="s">
        <v>618</v>
      </c>
      <c r="B34" s="9" t="s">
        <v>617</v>
      </c>
      <c r="C34" s="10" t="s">
        <v>582</v>
      </c>
      <c r="D34" s="33">
        <v>2021</v>
      </c>
      <c r="E34" s="159">
        <v>1078.2</v>
      </c>
      <c r="F34" s="160">
        <v>1345.1</v>
      </c>
      <c r="G34" s="36">
        <v>11</v>
      </c>
      <c r="H34" s="29">
        <f t="shared" si="0"/>
        <v>2</v>
      </c>
      <c r="I34" s="37">
        <v>2020</v>
      </c>
      <c r="J34" s="34">
        <v>1084.5</v>
      </c>
      <c r="K34" s="38">
        <v>1353.4</v>
      </c>
      <c r="L34" s="39">
        <v>13</v>
      </c>
    </row>
    <row r="35" spans="1:12" ht="43.15" customHeight="1">
      <c r="A35" s="53" t="s">
        <v>616</v>
      </c>
      <c r="B35" s="9" t="s">
        <v>615</v>
      </c>
      <c r="C35" s="10" t="s">
        <v>582</v>
      </c>
      <c r="D35" s="33">
        <v>2021</v>
      </c>
      <c r="E35" s="159">
        <v>278.5</v>
      </c>
      <c r="F35" s="160">
        <v>269.10000000000002</v>
      </c>
      <c r="G35" s="36">
        <v>27</v>
      </c>
      <c r="H35" s="29">
        <f t="shared" si="0"/>
        <v>0</v>
      </c>
      <c r="I35" s="37">
        <v>2020</v>
      </c>
      <c r="J35" s="34">
        <v>255.8</v>
      </c>
      <c r="K35" s="38">
        <v>242.9</v>
      </c>
      <c r="L35" s="39">
        <v>27</v>
      </c>
    </row>
    <row r="36" spans="1:12" ht="43.15" customHeight="1">
      <c r="A36" s="53" t="s">
        <v>614</v>
      </c>
      <c r="B36" s="9" t="s">
        <v>613</v>
      </c>
      <c r="C36" s="10" t="s">
        <v>582</v>
      </c>
      <c r="D36" s="33">
        <v>2021</v>
      </c>
      <c r="E36" s="159">
        <v>82.3</v>
      </c>
      <c r="F36" s="160">
        <v>79.900000000000006</v>
      </c>
      <c r="G36" s="36">
        <v>26</v>
      </c>
      <c r="H36" s="29">
        <f t="shared" si="0"/>
        <v>1</v>
      </c>
      <c r="I36" s="37">
        <v>2020</v>
      </c>
      <c r="J36" s="34">
        <v>72.599999999999994</v>
      </c>
      <c r="K36" s="38">
        <v>68.5</v>
      </c>
      <c r="L36" s="39">
        <v>27</v>
      </c>
    </row>
    <row r="37" spans="1:12" ht="43.15" customHeight="1">
      <c r="A37" s="53" t="s">
        <v>612</v>
      </c>
      <c r="B37" s="9" t="s">
        <v>611</v>
      </c>
      <c r="C37" s="10" t="s">
        <v>582</v>
      </c>
      <c r="D37" s="33">
        <v>2021</v>
      </c>
      <c r="E37" s="159">
        <v>214.1</v>
      </c>
      <c r="F37" s="160">
        <v>209.8</v>
      </c>
      <c r="G37" s="36">
        <v>33</v>
      </c>
      <c r="H37" s="29">
        <f t="shared" si="0"/>
        <v>-4</v>
      </c>
      <c r="I37" s="37">
        <v>2020</v>
      </c>
      <c r="J37" s="34">
        <v>222.6</v>
      </c>
      <c r="K37" s="38">
        <v>221.4</v>
      </c>
      <c r="L37" s="39">
        <v>29</v>
      </c>
    </row>
    <row r="38" spans="1:12" ht="43.15" customHeight="1">
      <c r="A38" s="53" t="s">
        <v>610</v>
      </c>
      <c r="B38" s="9" t="s">
        <v>609</v>
      </c>
      <c r="C38" s="10" t="s">
        <v>582</v>
      </c>
      <c r="D38" s="33">
        <v>2021</v>
      </c>
      <c r="E38" s="159">
        <v>704.3</v>
      </c>
      <c r="F38" s="160">
        <v>727.3</v>
      </c>
      <c r="G38" s="36">
        <v>15</v>
      </c>
      <c r="H38" s="29">
        <f t="shared" si="0"/>
        <v>0</v>
      </c>
      <c r="I38" s="37">
        <v>2020</v>
      </c>
      <c r="J38" s="34">
        <v>611.9</v>
      </c>
      <c r="K38" s="38">
        <v>631.5</v>
      </c>
      <c r="L38" s="39">
        <v>15</v>
      </c>
    </row>
    <row r="39" spans="1:12" ht="43.15" customHeight="1">
      <c r="A39" s="53" t="s">
        <v>608</v>
      </c>
      <c r="B39" s="9" t="s">
        <v>607</v>
      </c>
      <c r="C39" s="10" t="s">
        <v>582</v>
      </c>
      <c r="D39" s="33">
        <v>2021</v>
      </c>
      <c r="E39" s="159">
        <v>1923.6</v>
      </c>
      <c r="F39" s="160">
        <v>2020.3</v>
      </c>
      <c r="G39" s="36">
        <v>2</v>
      </c>
      <c r="H39" s="29">
        <f t="shared" si="0"/>
        <v>22</v>
      </c>
      <c r="I39" s="37">
        <v>2020</v>
      </c>
      <c r="J39" s="34">
        <v>1899.4</v>
      </c>
      <c r="K39" s="38">
        <v>1830.7</v>
      </c>
      <c r="L39" s="39">
        <v>24</v>
      </c>
    </row>
    <row r="40" spans="1:12" ht="43.15" customHeight="1">
      <c r="A40" s="53" t="s">
        <v>606</v>
      </c>
      <c r="B40" s="9" t="s">
        <v>605</v>
      </c>
      <c r="C40" s="10" t="s">
        <v>582</v>
      </c>
      <c r="D40" s="33">
        <v>2021</v>
      </c>
      <c r="E40" s="159">
        <v>97.1</v>
      </c>
      <c r="F40" s="160">
        <v>103.6</v>
      </c>
      <c r="G40" s="36">
        <v>21</v>
      </c>
      <c r="H40" s="29">
        <f t="shared" si="0"/>
        <v>-7</v>
      </c>
      <c r="I40" s="37">
        <v>2020</v>
      </c>
      <c r="J40" s="34">
        <v>78.2</v>
      </c>
      <c r="K40" s="38">
        <v>92.3</v>
      </c>
      <c r="L40" s="39">
        <v>14</v>
      </c>
    </row>
    <row r="41" spans="1:12" ht="43.15" customHeight="1">
      <c r="A41" s="53" t="s">
        <v>604</v>
      </c>
      <c r="B41" s="9" t="s">
        <v>603</v>
      </c>
      <c r="C41" s="10" t="s">
        <v>582</v>
      </c>
      <c r="D41" s="33">
        <v>2021</v>
      </c>
      <c r="E41" s="159">
        <v>102.5</v>
      </c>
      <c r="F41" s="160">
        <v>165.5</v>
      </c>
      <c r="G41" s="36">
        <v>8</v>
      </c>
      <c r="H41" s="29">
        <f t="shared" si="0"/>
        <v>-1</v>
      </c>
      <c r="I41" s="37">
        <v>2020</v>
      </c>
      <c r="J41" s="34">
        <v>102.1</v>
      </c>
      <c r="K41" s="38">
        <v>166.9</v>
      </c>
      <c r="L41" s="39">
        <v>7</v>
      </c>
    </row>
    <row r="42" spans="1:12" ht="43.15" customHeight="1">
      <c r="A42" s="53" t="s">
        <v>602</v>
      </c>
      <c r="B42" s="9" t="s">
        <v>601</v>
      </c>
      <c r="C42" s="10" t="s">
        <v>582</v>
      </c>
      <c r="D42" s="33">
        <v>2021</v>
      </c>
      <c r="E42" s="159">
        <v>26.3</v>
      </c>
      <c r="F42" s="160">
        <v>29.2</v>
      </c>
      <c r="G42" s="36">
        <v>9</v>
      </c>
      <c r="H42" s="29">
        <f t="shared" si="0"/>
        <v>2</v>
      </c>
      <c r="I42" s="37">
        <v>2020</v>
      </c>
      <c r="J42" s="34">
        <v>26.3</v>
      </c>
      <c r="K42" s="38">
        <v>28.6</v>
      </c>
      <c r="L42" s="39">
        <v>11</v>
      </c>
    </row>
    <row r="43" spans="1:12" ht="43.15" customHeight="1">
      <c r="A43" s="53" t="s">
        <v>600</v>
      </c>
      <c r="B43" s="9" t="s">
        <v>599</v>
      </c>
      <c r="C43" s="10" t="s">
        <v>582</v>
      </c>
      <c r="D43" s="33">
        <v>2021</v>
      </c>
      <c r="E43" s="159">
        <v>20.9</v>
      </c>
      <c r="F43" s="160">
        <v>29.2</v>
      </c>
      <c r="G43" s="36">
        <v>8</v>
      </c>
      <c r="H43" s="29">
        <f t="shared" si="0"/>
        <v>5</v>
      </c>
      <c r="I43" s="37">
        <v>2020</v>
      </c>
      <c r="J43" s="34">
        <v>21.8</v>
      </c>
      <c r="K43" s="38">
        <v>29.2</v>
      </c>
      <c r="L43" s="39">
        <v>13</v>
      </c>
    </row>
    <row r="44" spans="1:12" ht="43.15" customHeight="1">
      <c r="A44" s="53" t="s">
        <v>598</v>
      </c>
      <c r="B44" s="9" t="s">
        <v>597</v>
      </c>
      <c r="C44" s="10" t="s">
        <v>582</v>
      </c>
      <c r="D44" s="33">
        <v>2021</v>
      </c>
      <c r="E44" s="159">
        <v>143.5</v>
      </c>
      <c r="F44" s="160">
        <v>175.7</v>
      </c>
      <c r="G44" s="36">
        <v>10</v>
      </c>
      <c r="H44" s="29">
        <f t="shared" si="0"/>
        <v>-2</v>
      </c>
      <c r="I44" s="37">
        <v>2020</v>
      </c>
      <c r="J44" s="34">
        <v>145.19999999999999</v>
      </c>
      <c r="K44" s="38">
        <v>182.2</v>
      </c>
      <c r="L44" s="39">
        <v>8</v>
      </c>
    </row>
    <row r="45" spans="1:12" ht="43.15" customHeight="1">
      <c r="A45" s="53" t="s">
        <v>596</v>
      </c>
      <c r="B45" s="9" t="s">
        <v>595</v>
      </c>
      <c r="C45" s="10" t="s">
        <v>582</v>
      </c>
      <c r="D45" s="33">
        <v>2021</v>
      </c>
      <c r="E45" s="159">
        <v>10.5</v>
      </c>
      <c r="F45" s="160">
        <v>25</v>
      </c>
      <c r="G45" s="36">
        <v>2</v>
      </c>
      <c r="H45" s="29">
        <f t="shared" si="0"/>
        <v>-1</v>
      </c>
      <c r="I45" s="37">
        <v>2020</v>
      </c>
      <c r="J45" s="34">
        <v>10.4</v>
      </c>
      <c r="K45" s="38">
        <v>23.9</v>
      </c>
      <c r="L45" s="39">
        <v>1</v>
      </c>
    </row>
    <row r="46" spans="1:12" ht="43.15" customHeight="1">
      <c r="A46" s="53" t="s">
        <v>594</v>
      </c>
      <c r="B46" s="9" t="s">
        <v>593</v>
      </c>
      <c r="C46" s="10" t="s">
        <v>582</v>
      </c>
      <c r="D46" s="33">
        <v>2021</v>
      </c>
      <c r="E46" s="159">
        <v>6.2</v>
      </c>
      <c r="F46" s="160">
        <v>2.6</v>
      </c>
      <c r="G46" s="36">
        <v>30</v>
      </c>
      <c r="H46" s="29">
        <f t="shared" si="0"/>
        <v>9</v>
      </c>
      <c r="I46" s="37">
        <v>2020</v>
      </c>
      <c r="J46" s="34">
        <v>8.6</v>
      </c>
      <c r="K46" s="38">
        <v>1.5</v>
      </c>
      <c r="L46" s="39">
        <v>39</v>
      </c>
    </row>
    <row r="47" spans="1:12" ht="43.15" customHeight="1">
      <c r="A47" s="53" t="s">
        <v>592</v>
      </c>
      <c r="B47" s="9" t="s">
        <v>591</v>
      </c>
      <c r="C47" s="10" t="s">
        <v>582</v>
      </c>
      <c r="D47" s="33">
        <v>2021</v>
      </c>
      <c r="E47" s="159">
        <v>787.9</v>
      </c>
      <c r="F47" s="160">
        <v>816.1</v>
      </c>
      <c r="G47" s="36">
        <v>21</v>
      </c>
      <c r="H47" s="29">
        <f t="shared" si="0"/>
        <v>-1</v>
      </c>
      <c r="I47" s="37">
        <v>2020</v>
      </c>
      <c r="J47" s="34">
        <v>834.1</v>
      </c>
      <c r="K47" s="38">
        <v>911.9</v>
      </c>
      <c r="L47" s="39">
        <v>20</v>
      </c>
    </row>
    <row r="48" spans="1:12" ht="43.15" customHeight="1">
      <c r="A48" s="53" t="s">
        <v>590</v>
      </c>
      <c r="B48" s="9" t="s">
        <v>589</v>
      </c>
      <c r="C48" s="10" t="s">
        <v>582</v>
      </c>
      <c r="D48" s="33">
        <v>2021</v>
      </c>
      <c r="E48" s="159">
        <v>920.4</v>
      </c>
      <c r="F48" s="160">
        <v>922.7</v>
      </c>
      <c r="G48" s="36">
        <v>26</v>
      </c>
      <c r="H48" s="29">
        <f t="shared" si="0"/>
        <v>1</v>
      </c>
      <c r="I48" s="37">
        <v>2020</v>
      </c>
      <c r="J48" s="34">
        <v>968.1</v>
      </c>
      <c r="K48" s="38">
        <v>972.1</v>
      </c>
      <c r="L48" s="39">
        <v>27</v>
      </c>
    </row>
    <row r="49" spans="1:12" ht="43.15" customHeight="1">
      <c r="A49" s="53" t="s">
        <v>588</v>
      </c>
      <c r="B49" s="9" t="s">
        <v>587</v>
      </c>
      <c r="C49" s="10" t="s">
        <v>582</v>
      </c>
      <c r="D49" s="33">
        <v>2021</v>
      </c>
      <c r="E49" s="159">
        <v>1133.5999999999999</v>
      </c>
      <c r="F49" s="160">
        <v>1252.5999999999999</v>
      </c>
      <c r="G49" s="36">
        <v>18</v>
      </c>
      <c r="H49" s="29">
        <f t="shared" si="0"/>
        <v>-3</v>
      </c>
      <c r="I49" s="37">
        <v>2020</v>
      </c>
      <c r="J49" s="34">
        <v>1078.8</v>
      </c>
      <c r="K49" s="38">
        <v>1203.7</v>
      </c>
      <c r="L49" s="39">
        <v>15</v>
      </c>
    </row>
    <row r="50" spans="1:12" ht="43.15" customHeight="1">
      <c r="A50" s="53" t="s">
        <v>586</v>
      </c>
      <c r="B50" s="9" t="s">
        <v>585</v>
      </c>
      <c r="C50" s="10" t="s">
        <v>582</v>
      </c>
      <c r="D50" s="33">
        <v>2021</v>
      </c>
      <c r="E50" s="162">
        <v>6729</v>
      </c>
      <c r="F50" s="163">
        <v>8482.1</v>
      </c>
      <c r="G50" s="164">
        <v>7</v>
      </c>
      <c r="H50" s="29">
        <f t="shared" si="0"/>
        <v>-3</v>
      </c>
      <c r="I50" s="72">
        <v>2020</v>
      </c>
      <c r="J50" s="71">
        <v>6828.8</v>
      </c>
      <c r="K50" s="70">
        <v>8795</v>
      </c>
      <c r="L50" s="69">
        <v>4</v>
      </c>
    </row>
    <row r="51" spans="1:12" ht="43.15" customHeight="1" thickBot="1">
      <c r="A51" s="53" t="s">
        <v>584</v>
      </c>
      <c r="B51" s="9" t="s">
        <v>583</v>
      </c>
      <c r="C51" s="10" t="s">
        <v>582</v>
      </c>
      <c r="D51" s="46">
        <v>2021</v>
      </c>
      <c r="E51" s="165">
        <v>278.3</v>
      </c>
      <c r="F51" s="166">
        <v>946.6</v>
      </c>
      <c r="G51" s="49">
        <v>6</v>
      </c>
      <c r="H51" s="29">
        <f t="shared" si="0"/>
        <v>-3</v>
      </c>
      <c r="I51" s="50">
        <v>2020</v>
      </c>
      <c r="J51" s="47">
        <v>262.2</v>
      </c>
      <c r="K51" s="51">
        <v>1002.2</v>
      </c>
      <c r="L51" s="52">
        <v>3</v>
      </c>
    </row>
    <row r="52" spans="1:12" ht="43.15" customHeight="1">
      <c r="A52" s="54" t="s">
        <v>94</v>
      </c>
    </row>
    <row r="53" spans="1:12" ht="43.15" customHeight="1"/>
    <row r="54" spans="1:12" ht="43.15" customHeight="1"/>
    <row r="55" spans="1:12" ht="43.15" customHeight="1"/>
    <row r="56" spans="1:12" ht="43.15" customHeight="1"/>
    <row r="57" spans="1:12" ht="43.15" customHeight="1"/>
    <row r="58" spans="1:12" ht="43.15" customHeight="1"/>
    <row r="59" spans="1:12" ht="43.15" customHeight="1"/>
    <row r="60" spans="1:12" ht="43.15" customHeight="1"/>
    <row r="61" spans="1:12" ht="43.15" customHeight="1"/>
    <row r="62" spans="1:12" ht="43.15" customHeight="1"/>
    <row r="63" spans="1:12" ht="43.15" customHeight="1"/>
    <row r="64" spans="1:12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1">
    <mergeCell ref="D2:G2"/>
  </mergeCells>
  <phoneticPr fontId="2"/>
  <conditionalFormatting sqref="H4:H51">
    <cfRule type="cellIs" dxfId="35" priority="3" operator="lessThan">
      <formula>0</formula>
    </cfRule>
    <cfRule type="cellIs" dxfId="34" priority="4" operator="greaterThan">
      <formula>0</formula>
    </cfRule>
  </conditionalFormatting>
  <conditionalFormatting sqref="G4:G51">
    <cfRule type="cellIs" dxfId="33" priority="1" operator="greaterThan">
      <formula>37</formula>
    </cfRule>
    <cfRule type="cellIs" dxfId="32" priority="2" operator="lessThan">
      <formula>11</formula>
    </cfRule>
  </conditionalFormatting>
  <hyperlinks>
    <hyperlink ref="A52" r:id="rId1" xr:uid="{684571E6-548D-42AA-BAA0-7D2F5C354451}"/>
  </hyperlinks>
  <pageMargins left="0.7" right="0.7" top="0.41" bottom="0.22" header="0.3" footer="0.3"/>
  <pageSetup paperSize="9" scale="36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9FDE7-B9C9-4360-A81C-F3C7620BE981}">
  <sheetPr>
    <pageSetUpPr fitToPage="1"/>
  </sheetPr>
  <dimension ref="A1:L99"/>
  <sheetViews>
    <sheetView view="pageBreakPreview" zoomScale="60" zoomScaleNormal="55" workbookViewId="0">
      <pane xSplit="3" ySplit="3" topLeftCell="D31" activePane="bottomRight" state="frozen"/>
      <selection pane="topRight" activeCell="E1" sqref="E1"/>
      <selection pane="bottomLeft" activeCell="A4" sqref="A4"/>
      <selection pane="bottomRight" activeCell="B43" sqref="B43"/>
    </sheetView>
  </sheetViews>
  <sheetFormatPr defaultRowHeight="12"/>
  <cols>
    <col min="1" max="1" width="11.125" style="4" customWidth="1"/>
    <col min="2" max="2" width="60.75" style="4" customWidth="1"/>
    <col min="3" max="4" width="10.75" style="4" customWidth="1"/>
    <col min="5" max="6" width="15.625" style="4" customWidth="1"/>
    <col min="7" max="7" width="13.375" style="4" customWidth="1"/>
    <col min="8" max="8" width="20.625" style="4" customWidth="1"/>
    <col min="9" max="9" width="10.625" style="4" customWidth="1"/>
    <col min="10" max="11" width="14.2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521</v>
      </c>
      <c r="B1" s="1"/>
      <c r="C1" s="1"/>
      <c r="D1" s="2"/>
      <c r="E1" s="3"/>
      <c r="F1" s="3"/>
    </row>
    <row r="2" spans="1:12" ht="24.6" customHeight="1">
      <c r="A2" s="68"/>
      <c r="B2" s="175" t="s">
        <v>1</v>
      </c>
      <c r="C2" s="177" t="s">
        <v>520</v>
      </c>
      <c r="D2" s="167" t="s">
        <v>172</v>
      </c>
      <c r="E2" s="168"/>
      <c r="F2" s="168"/>
      <c r="G2" s="169"/>
      <c r="H2" s="14" t="s">
        <v>89</v>
      </c>
      <c r="I2" s="172" t="s">
        <v>441</v>
      </c>
      <c r="J2" s="173"/>
      <c r="K2" s="173"/>
      <c r="L2" s="174"/>
    </row>
    <row r="3" spans="1:12" s="5" customFormat="1" ht="25.15" customHeight="1" thickBot="1">
      <c r="A3" s="53" t="s">
        <v>0</v>
      </c>
      <c r="B3" s="176"/>
      <c r="C3" s="178"/>
      <c r="D3" s="64" t="s">
        <v>3</v>
      </c>
      <c r="E3" s="63" t="s">
        <v>4</v>
      </c>
      <c r="F3" s="63" t="s">
        <v>5</v>
      </c>
      <c r="G3" s="62" t="s">
        <v>87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519</v>
      </c>
      <c r="B4" s="7" t="s">
        <v>518</v>
      </c>
      <c r="C4" s="8" t="s">
        <v>462</v>
      </c>
      <c r="D4" s="25">
        <v>2023</v>
      </c>
      <c r="E4" s="26">
        <v>305.60000000000002</v>
      </c>
      <c r="F4" s="27">
        <v>479.8</v>
      </c>
      <c r="G4" s="28">
        <v>7</v>
      </c>
      <c r="H4" s="29">
        <f t="shared" ref="H4:H40" si="0">L4-G4</f>
        <v>0</v>
      </c>
      <c r="I4" s="30">
        <v>2022</v>
      </c>
      <c r="J4" s="26">
        <v>308.5</v>
      </c>
      <c r="K4" s="31">
        <v>484.8</v>
      </c>
      <c r="L4" s="32">
        <v>7</v>
      </c>
    </row>
    <row r="5" spans="1:12" ht="43.15" customHeight="1">
      <c r="A5" s="53" t="s">
        <v>517</v>
      </c>
      <c r="B5" s="9" t="s">
        <v>516</v>
      </c>
      <c r="C5" s="8" t="s">
        <v>462</v>
      </c>
      <c r="D5" s="33">
        <v>2023</v>
      </c>
      <c r="E5" s="34">
        <v>307.89999999999998</v>
      </c>
      <c r="F5" s="35">
        <v>373.5</v>
      </c>
      <c r="G5" s="36">
        <v>20</v>
      </c>
      <c r="H5" s="29">
        <f t="shared" si="0"/>
        <v>0</v>
      </c>
      <c r="I5" s="37">
        <v>2022</v>
      </c>
      <c r="J5" s="34">
        <v>310</v>
      </c>
      <c r="K5" s="38">
        <v>378.1</v>
      </c>
      <c r="L5" s="39">
        <v>20</v>
      </c>
    </row>
    <row r="6" spans="1:12" ht="43.15" customHeight="1">
      <c r="A6" s="53" t="s">
        <v>515</v>
      </c>
      <c r="B6" s="9" t="s">
        <v>514</v>
      </c>
      <c r="C6" s="8" t="s">
        <v>462</v>
      </c>
      <c r="D6" s="33">
        <v>2023</v>
      </c>
      <c r="E6" s="34">
        <v>144.9</v>
      </c>
      <c r="F6" s="35">
        <v>142.9</v>
      </c>
      <c r="G6" s="36">
        <v>33</v>
      </c>
      <c r="H6" s="29">
        <f t="shared" si="0"/>
        <v>1</v>
      </c>
      <c r="I6" s="37">
        <v>2022</v>
      </c>
      <c r="J6" s="34">
        <v>145.9</v>
      </c>
      <c r="K6" s="38">
        <v>142.9</v>
      </c>
      <c r="L6" s="39">
        <v>34</v>
      </c>
    </row>
    <row r="7" spans="1:12" ht="43.15" customHeight="1">
      <c r="A7" s="53" t="s">
        <v>513</v>
      </c>
      <c r="B7" s="9" t="s">
        <v>512</v>
      </c>
      <c r="C7" s="10" t="s">
        <v>509</v>
      </c>
      <c r="D7" s="33">
        <v>2023</v>
      </c>
      <c r="E7" s="34">
        <v>304.10000000000002</v>
      </c>
      <c r="F7" s="35">
        <v>332.3</v>
      </c>
      <c r="G7" s="36">
        <v>17</v>
      </c>
      <c r="H7" s="29">
        <f t="shared" si="0"/>
        <v>-3</v>
      </c>
      <c r="I7" s="37">
        <v>2022</v>
      </c>
      <c r="J7" s="34">
        <v>313.5</v>
      </c>
      <c r="K7" s="38">
        <v>349</v>
      </c>
      <c r="L7" s="39">
        <v>14</v>
      </c>
    </row>
    <row r="8" spans="1:12" ht="43.15" customHeight="1">
      <c r="A8" s="53" t="s">
        <v>511</v>
      </c>
      <c r="B8" s="9" t="s">
        <v>510</v>
      </c>
      <c r="C8" s="10" t="s">
        <v>509</v>
      </c>
      <c r="D8" s="33">
        <v>2022</v>
      </c>
      <c r="E8" s="34">
        <v>167.2</v>
      </c>
      <c r="F8" s="35">
        <v>440</v>
      </c>
      <c r="G8" s="36">
        <v>3</v>
      </c>
      <c r="H8" s="29">
        <f t="shared" si="0"/>
        <v>0</v>
      </c>
      <c r="I8" s="37">
        <v>2022</v>
      </c>
      <c r="J8" s="34">
        <v>167.2</v>
      </c>
      <c r="K8" s="38">
        <v>440</v>
      </c>
      <c r="L8" s="39">
        <v>3</v>
      </c>
    </row>
    <row r="9" spans="1:12" ht="43.15" customHeight="1">
      <c r="A9" s="53" t="s">
        <v>508</v>
      </c>
      <c r="B9" s="9" t="s">
        <v>507</v>
      </c>
      <c r="C9" s="10" t="s">
        <v>462</v>
      </c>
      <c r="D9" s="33">
        <v>2023</v>
      </c>
      <c r="E9" s="40">
        <v>15.44</v>
      </c>
      <c r="F9" s="41">
        <v>17.73</v>
      </c>
      <c r="G9" s="36">
        <v>19</v>
      </c>
      <c r="H9" s="29">
        <f t="shared" si="0"/>
        <v>0</v>
      </c>
      <c r="I9" s="37">
        <v>2022</v>
      </c>
      <c r="J9" s="40">
        <v>15.58</v>
      </c>
      <c r="K9" s="42">
        <v>17.91</v>
      </c>
      <c r="L9" s="39">
        <v>19</v>
      </c>
    </row>
    <row r="10" spans="1:12" ht="43.15" customHeight="1">
      <c r="A10" s="53" t="s">
        <v>506</v>
      </c>
      <c r="B10" s="9" t="s">
        <v>505</v>
      </c>
      <c r="C10" s="10" t="s">
        <v>462</v>
      </c>
      <c r="D10" s="33">
        <v>2023</v>
      </c>
      <c r="E10" s="40">
        <v>8.09</v>
      </c>
      <c r="F10" s="41">
        <v>7.43</v>
      </c>
      <c r="G10" s="36">
        <v>26</v>
      </c>
      <c r="H10" s="29">
        <f t="shared" si="0"/>
        <v>-2</v>
      </c>
      <c r="I10" s="37">
        <v>2022</v>
      </c>
      <c r="J10" s="40">
        <v>8.14</v>
      </c>
      <c r="K10" s="42">
        <v>7.52</v>
      </c>
      <c r="L10" s="39">
        <v>24</v>
      </c>
    </row>
    <row r="11" spans="1:12" ht="43.15" customHeight="1">
      <c r="A11" s="53" t="s">
        <v>504</v>
      </c>
      <c r="B11" s="9" t="s">
        <v>503</v>
      </c>
      <c r="C11" s="10" t="s">
        <v>462</v>
      </c>
      <c r="D11" s="33">
        <v>2023</v>
      </c>
      <c r="E11" s="40">
        <v>3.9</v>
      </c>
      <c r="F11" s="41">
        <v>2.97</v>
      </c>
      <c r="G11" s="36">
        <v>35</v>
      </c>
      <c r="H11" s="29">
        <f t="shared" si="0"/>
        <v>0</v>
      </c>
      <c r="I11" s="37">
        <v>2022</v>
      </c>
      <c r="J11" s="40">
        <v>3.92</v>
      </c>
      <c r="K11" s="42">
        <v>2.97</v>
      </c>
      <c r="L11" s="39">
        <v>35</v>
      </c>
    </row>
    <row r="12" spans="1:12" ht="43.15" customHeight="1">
      <c r="A12" s="53" t="s">
        <v>502</v>
      </c>
      <c r="B12" s="9" t="s">
        <v>501</v>
      </c>
      <c r="C12" s="10" t="s">
        <v>63</v>
      </c>
      <c r="D12" s="33">
        <v>2023</v>
      </c>
      <c r="E12" s="34">
        <v>62.6</v>
      </c>
      <c r="F12" s="35">
        <v>64.7</v>
      </c>
      <c r="G12" s="36">
        <v>15</v>
      </c>
      <c r="H12" s="29">
        <f t="shared" si="0"/>
        <v>-1</v>
      </c>
      <c r="I12" s="37">
        <v>2022</v>
      </c>
      <c r="J12" s="34">
        <v>62.4</v>
      </c>
      <c r="K12" s="38">
        <v>64.5</v>
      </c>
      <c r="L12" s="39">
        <v>14</v>
      </c>
    </row>
    <row r="13" spans="1:12" ht="43.15" customHeight="1">
      <c r="A13" s="53" t="s">
        <v>500</v>
      </c>
      <c r="B13" s="9" t="s">
        <v>499</v>
      </c>
      <c r="C13" s="10" t="s">
        <v>63</v>
      </c>
      <c r="D13" s="33">
        <v>2023</v>
      </c>
      <c r="E13" s="34">
        <v>44.6</v>
      </c>
      <c r="F13" s="35">
        <v>42.9</v>
      </c>
      <c r="G13" s="36">
        <v>40</v>
      </c>
      <c r="H13" s="29">
        <f t="shared" si="0"/>
        <v>0</v>
      </c>
      <c r="I13" s="37">
        <v>2022</v>
      </c>
      <c r="J13" s="34">
        <v>44.3</v>
      </c>
      <c r="K13" s="38">
        <v>42.9</v>
      </c>
      <c r="L13" s="39">
        <v>40</v>
      </c>
    </row>
    <row r="14" spans="1:12" ht="43.15" customHeight="1">
      <c r="A14" s="53" t="s">
        <v>498</v>
      </c>
      <c r="B14" s="9" t="s">
        <v>497</v>
      </c>
      <c r="C14" s="10" t="s">
        <v>113</v>
      </c>
      <c r="D14" s="33">
        <v>2023</v>
      </c>
      <c r="E14" s="40">
        <v>14.26</v>
      </c>
      <c r="F14" s="41">
        <v>12.06</v>
      </c>
      <c r="G14" s="36">
        <v>37</v>
      </c>
      <c r="H14" s="29">
        <f t="shared" si="0"/>
        <v>0</v>
      </c>
      <c r="I14" s="37">
        <v>2022</v>
      </c>
      <c r="J14" s="40">
        <v>14.53</v>
      </c>
      <c r="K14" s="42">
        <v>12.34</v>
      </c>
      <c r="L14" s="39">
        <v>37</v>
      </c>
    </row>
    <row r="15" spans="1:12" ht="43.15" customHeight="1">
      <c r="A15" s="53" t="s">
        <v>496</v>
      </c>
      <c r="B15" s="9" t="s">
        <v>495</v>
      </c>
      <c r="C15" s="10" t="s">
        <v>113</v>
      </c>
      <c r="D15" s="33">
        <v>2023</v>
      </c>
      <c r="E15" s="40">
        <v>12.84</v>
      </c>
      <c r="F15" s="41">
        <v>11.2</v>
      </c>
      <c r="G15" s="36">
        <v>32</v>
      </c>
      <c r="H15" s="29">
        <f t="shared" si="0"/>
        <v>-2</v>
      </c>
      <c r="I15" s="37">
        <v>2022</v>
      </c>
      <c r="J15" s="40">
        <v>12.96</v>
      </c>
      <c r="K15" s="42">
        <v>11.26</v>
      </c>
      <c r="L15" s="39">
        <v>30</v>
      </c>
    </row>
    <row r="16" spans="1:12" ht="43.15" customHeight="1">
      <c r="A16" s="53" t="s">
        <v>494</v>
      </c>
      <c r="B16" s="9" t="s">
        <v>493</v>
      </c>
      <c r="C16" s="10" t="s">
        <v>113</v>
      </c>
      <c r="D16" s="33">
        <v>2023</v>
      </c>
      <c r="E16" s="40">
        <v>13.07</v>
      </c>
      <c r="F16" s="41">
        <v>12.44</v>
      </c>
      <c r="G16" s="36">
        <v>20</v>
      </c>
      <c r="H16" s="29">
        <f t="shared" si="0"/>
        <v>-1</v>
      </c>
      <c r="I16" s="37">
        <v>2022</v>
      </c>
      <c r="J16" s="40">
        <v>13.16</v>
      </c>
      <c r="K16" s="42">
        <v>12.54</v>
      </c>
      <c r="L16" s="39">
        <v>19</v>
      </c>
    </row>
    <row r="17" spans="1:12" ht="43.15" customHeight="1">
      <c r="A17" s="53" t="s">
        <v>492</v>
      </c>
      <c r="B17" s="9" t="s">
        <v>491</v>
      </c>
      <c r="C17" s="10" t="s">
        <v>113</v>
      </c>
      <c r="D17" s="33">
        <v>2023</v>
      </c>
      <c r="E17" s="40">
        <v>9.41</v>
      </c>
      <c r="F17" s="41">
        <v>4.51</v>
      </c>
      <c r="G17" s="36">
        <v>47</v>
      </c>
      <c r="H17" s="29">
        <f t="shared" si="0"/>
        <v>0</v>
      </c>
      <c r="I17" s="37">
        <v>2022</v>
      </c>
      <c r="J17" s="40">
        <v>10.029999999999999</v>
      </c>
      <c r="K17" s="42">
        <v>4.8</v>
      </c>
      <c r="L17" s="39">
        <v>47</v>
      </c>
    </row>
    <row r="18" spans="1:12" ht="43.15" customHeight="1">
      <c r="A18" s="53" t="s">
        <v>490</v>
      </c>
      <c r="B18" s="9" t="s">
        <v>489</v>
      </c>
      <c r="C18" s="10" t="s">
        <v>63</v>
      </c>
      <c r="D18" s="33">
        <v>2023</v>
      </c>
      <c r="E18" s="34">
        <v>65</v>
      </c>
      <c r="F18" s="35">
        <v>69.7</v>
      </c>
      <c r="G18" s="36">
        <v>25</v>
      </c>
      <c r="H18" s="29">
        <f t="shared" si="0"/>
        <v>4</v>
      </c>
      <c r="I18" s="37">
        <v>2022</v>
      </c>
      <c r="J18" s="34">
        <v>65.400000000000006</v>
      </c>
      <c r="K18" s="38">
        <v>68.5</v>
      </c>
      <c r="L18" s="39">
        <v>29</v>
      </c>
    </row>
    <row r="19" spans="1:12" ht="43.15" customHeight="1">
      <c r="A19" s="53" t="s">
        <v>488</v>
      </c>
      <c r="B19" s="9" t="s">
        <v>487</v>
      </c>
      <c r="C19" s="10" t="s">
        <v>63</v>
      </c>
      <c r="D19" s="33">
        <v>2023</v>
      </c>
      <c r="E19" s="43">
        <v>11.6</v>
      </c>
      <c r="F19" s="44">
        <v>26.3</v>
      </c>
      <c r="G19" s="36">
        <v>13</v>
      </c>
      <c r="H19" s="29">
        <f t="shared" si="0"/>
        <v>-5</v>
      </c>
      <c r="I19" s="37">
        <v>2022</v>
      </c>
      <c r="J19" s="34">
        <v>12</v>
      </c>
      <c r="K19" s="38">
        <v>31</v>
      </c>
      <c r="L19" s="39">
        <v>8</v>
      </c>
    </row>
    <row r="20" spans="1:12" ht="43.15" customHeight="1">
      <c r="A20" s="53" t="s">
        <v>486</v>
      </c>
      <c r="B20" s="9" t="s">
        <v>485</v>
      </c>
      <c r="C20" s="10" t="s">
        <v>113</v>
      </c>
      <c r="D20" s="33">
        <v>2023</v>
      </c>
      <c r="E20" s="34">
        <v>22.1</v>
      </c>
      <c r="F20" s="35">
        <v>19.600000000000001</v>
      </c>
      <c r="G20" s="36">
        <v>30</v>
      </c>
      <c r="H20" s="29">
        <f t="shared" si="0"/>
        <v>1</v>
      </c>
      <c r="I20" s="37">
        <v>2022</v>
      </c>
      <c r="J20" s="34">
        <v>22.4</v>
      </c>
      <c r="K20" s="38">
        <v>19.7</v>
      </c>
      <c r="L20" s="39">
        <v>31</v>
      </c>
    </row>
    <row r="21" spans="1:12" ht="43.15" customHeight="1">
      <c r="A21" s="53" t="s">
        <v>484</v>
      </c>
      <c r="B21" s="9" t="s">
        <v>483</v>
      </c>
      <c r="C21" s="10" t="s">
        <v>113</v>
      </c>
      <c r="D21" s="33">
        <v>2023</v>
      </c>
      <c r="E21" s="34">
        <v>26.5</v>
      </c>
      <c r="F21" s="35">
        <v>23.2</v>
      </c>
      <c r="G21" s="36">
        <v>34</v>
      </c>
      <c r="H21" s="29">
        <f t="shared" si="0"/>
        <v>2</v>
      </c>
      <c r="I21" s="37">
        <v>2022</v>
      </c>
      <c r="J21" s="34">
        <v>26.7</v>
      </c>
      <c r="K21" s="38">
        <v>23.2</v>
      </c>
      <c r="L21" s="39">
        <v>36</v>
      </c>
    </row>
    <row r="22" spans="1:12" ht="43.15" customHeight="1">
      <c r="A22" s="53" t="s">
        <v>482</v>
      </c>
      <c r="B22" s="9" t="s">
        <v>481</v>
      </c>
      <c r="C22" s="10" t="s">
        <v>95</v>
      </c>
      <c r="D22" s="33">
        <v>2022</v>
      </c>
      <c r="E22" s="40">
        <v>17.09</v>
      </c>
      <c r="F22" s="41">
        <v>11.47</v>
      </c>
      <c r="G22" s="36">
        <v>45</v>
      </c>
      <c r="H22" s="29">
        <f t="shared" si="0"/>
        <v>0</v>
      </c>
      <c r="I22" s="37">
        <v>2021</v>
      </c>
      <c r="J22" s="40">
        <v>13.1</v>
      </c>
      <c r="K22" s="42">
        <v>8.56</v>
      </c>
      <c r="L22" s="39">
        <v>45</v>
      </c>
    </row>
    <row r="23" spans="1:12" ht="43.15" customHeight="1">
      <c r="A23" s="53" t="s">
        <v>480</v>
      </c>
      <c r="B23" s="9" t="s">
        <v>479</v>
      </c>
      <c r="C23" s="10" t="s">
        <v>95</v>
      </c>
      <c r="D23" s="33">
        <v>2022</v>
      </c>
      <c r="E23" s="40">
        <v>60.51</v>
      </c>
      <c r="F23" s="41">
        <v>45.98</v>
      </c>
      <c r="G23" s="36">
        <v>46</v>
      </c>
      <c r="H23" s="29">
        <f t="shared" si="0"/>
        <v>1</v>
      </c>
      <c r="I23" s="37">
        <v>2021</v>
      </c>
      <c r="J23" s="40">
        <v>50.61</v>
      </c>
      <c r="K23" s="42">
        <v>35.43</v>
      </c>
      <c r="L23" s="39">
        <v>47</v>
      </c>
    </row>
    <row r="24" spans="1:12" ht="43.15" customHeight="1">
      <c r="A24" s="53" t="s">
        <v>478</v>
      </c>
      <c r="B24" s="9" t="s">
        <v>477</v>
      </c>
      <c r="C24" s="10" t="s">
        <v>63</v>
      </c>
      <c r="D24" s="33">
        <v>2022</v>
      </c>
      <c r="E24" s="34">
        <v>93.5</v>
      </c>
      <c r="F24" s="35">
        <v>96.7</v>
      </c>
      <c r="G24" s="36">
        <v>5</v>
      </c>
      <c r="H24" s="29">
        <f t="shared" si="0"/>
        <v>0</v>
      </c>
      <c r="I24" s="37">
        <v>2021</v>
      </c>
      <c r="J24" s="34">
        <v>94.3</v>
      </c>
      <c r="K24" s="38">
        <v>97.2</v>
      </c>
      <c r="L24" s="39">
        <v>5</v>
      </c>
    </row>
    <row r="25" spans="1:12" ht="43.15" customHeight="1">
      <c r="A25" s="53" t="s">
        <v>476</v>
      </c>
      <c r="B25" s="9" t="s">
        <v>475</v>
      </c>
      <c r="C25" s="10" t="s">
        <v>63</v>
      </c>
      <c r="D25" s="33">
        <v>2022</v>
      </c>
      <c r="E25" s="34">
        <v>60.7</v>
      </c>
      <c r="F25" s="35">
        <v>62.6</v>
      </c>
      <c r="G25" s="36">
        <v>10</v>
      </c>
      <c r="H25" s="29">
        <f t="shared" si="0"/>
        <v>2</v>
      </c>
      <c r="I25" s="37">
        <v>2021</v>
      </c>
      <c r="J25" s="34">
        <v>59.4</v>
      </c>
      <c r="K25" s="38">
        <v>59.8</v>
      </c>
      <c r="L25" s="39">
        <v>12</v>
      </c>
    </row>
    <row r="26" spans="1:12" ht="43.15" customHeight="1">
      <c r="A26" s="53" t="s">
        <v>474</v>
      </c>
      <c r="B26" s="9" t="s">
        <v>473</v>
      </c>
      <c r="C26" s="10" t="s">
        <v>462</v>
      </c>
      <c r="D26" s="33">
        <v>2023</v>
      </c>
      <c r="E26" s="40">
        <v>0.65</v>
      </c>
      <c r="F26" s="41">
        <v>0.81</v>
      </c>
      <c r="G26" s="36">
        <v>8</v>
      </c>
      <c r="H26" s="29">
        <f t="shared" si="0"/>
        <v>1</v>
      </c>
      <c r="I26" s="37">
        <v>2022</v>
      </c>
      <c r="J26" s="40">
        <v>0.65</v>
      </c>
      <c r="K26" s="42">
        <v>0.8</v>
      </c>
      <c r="L26" s="39">
        <v>9</v>
      </c>
    </row>
    <row r="27" spans="1:12" ht="43.15" customHeight="1">
      <c r="A27" s="53" t="s">
        <v>472</v>
      </c>
      <c r="B27" s="9" t="s">
        <v>471</v>
      </c>
      <c r="C27" s="10" t="s">
        <v>63</v>
      </c>
      <c r="D27" s="33">
        <v>2023</v>
      </c>
      <c r="E27" s="40" t="s">
        <v>241</v>
      </c>
      <c r="F27" s="35">
        <v>32</v>
      </c>
      <c r="G27" s="36">
        <v>23</v>
      </c>
      <c r="H27" s="29">
        <f t="shared" si="0"/>
        <v>0</v>
      </c>
      <c r="I27" s="37">
        <v>2022</v>
      </c>
      <c r="J27" s="40" t="s">
        <v>241</v>
      </c>
      <c r="K27" s="38">
        <v>30.2</v>
      </c>
      <c r="L27" s="39">
        <v>23</v>
      </c>
    </row>
    <row r="28" spans="1:12" ht="43.15" customHeight="1">
      <c r="A28" s="53" t="s">
        <v>470</v>
      </c>
      <c r="B28" s="9" t="s">
        <v>469</v>
      </c>
      <c r="C28" s="10" t="s">
        <v>95</v>
      </c>
      <c r="D28" s="33">
        <v>2023</v>
      </c>
      <c r="E28" s="34">
        <v>115.8</v>
      </c>
      <c r="F28" s="35">
        <v>60.5</v>
      </c>
      <c r="G28" s="36">
        <v>34</v>
      </c>
      <c r="H28" s="29">
        <f t="shared" si="0"/>
        <v>0</v>
      </c>
      <c r="I28" s="37">
        <v>2022</v>
      </c>
      <c r="J28" s="34">
        <v>116.2</v>
      </c>
      <c r="K28" s="38">
        <v>63.8</v>
      </c>
      <c r="L28" s="39">
        <v>34</v>
      </c>
    </row>
    <row r="29" spans="1:12" ht="43.15" customHeight="1">
      <c r="A29" s="53" t="s">
        <v>468</v>
      </c>
      <c r="B29" s="9" t="s">
        <v>467</v>
      </c>
      <c r="C29" s="10" t="s">
        <v>462</v>
      </c>
      <c r="D29" s="33">
        <v>2023</v>
      </c>
      <c r="E29" s="40">
        <v>0.24</v>
      </c>
      <c r="F29" s="41">
        <v>0.13</v>
      </c>
      <c r="G29" s="36">
        <v>42</v>
      </c>
      <c r="H29" s="29">
        <f t="shared" si="0"/>
        <v>1</v>
      </c>
      <c r="I29" s="37">
        <v>2022</v>
      </c>
      <c r="J29" s="40">
        <v>0.25</v>
      </c>
      <c r="K29" s="42">
        <v>0.13</v>
      </c>
      <c r="L29" s="39">
        <v>43</v>
      </c>
    </row>
    <row r="30" spans="1:12" ht="43.15" customHeight="1">
      <c r="A30" s="53" t="s">
        <v>466</v>
      </c>
      <c r="B30" s="9" t="s">
        <v>465</v>
      </c>
      <c r="C30" s="10" t="s">
        <v>462</v>
      </c>
      <c r="D30" s="33">
        <v>2023</v>
      </c>
      <c r="E30" s="40">
        <v>2.4300000000000002</v>
      </c>
      <c r="F30" s="41">
        <v>2.42</v>
      </c>
      <c r="G30" s="36">
        <v>31</v>
      </c>
      <c r="H30" s="29">
        <f t="shared" si="0"/>
        <v>-3</v>
      </c>
      <c r="I30" s="37">
        <v>2022</v>
      </c>
      <c r="J30" s="40">
        <v>2.44</v>
      </c>
      <c r="K30" s="42">
        <v>2.52</v>
      </c>
      <c r="L30" s="39">
        <v>28</v>
      </c>
    </row>
    <row r="31" spans="1:12" ht="43.15" customHeight="1">
      <c r="A31" s="53" t="s">
        <v>464</v>
      </c>
      <c r="B31" s="9" t="s">
        <v>463</v>
      </c>
      <c r="C31" s="10" t="s">
        <v>462</v>
      </c>
      <c r="D31" s="33">
        <v>2023</v>
      </c>
      <c r="E31" s="40">
        <v>0.82</v>
      </c>
      <c r="F31" s="41">
        <v>1.61</v>
      </c>
      <c r="G31" s="36">
        <v>10</v>
      </c>
      <c r="H31" s="29">
        <f t="shared" si="0"/>
        <v>1</v>
      </c>
      <c r="I31" s="37">
        <v>2022</v>
      </c>
      <c r="J31" s="40">
        <v>0.84</v>
      </c>
      <c r="K31" s="42">
        <v>1.59</v>
      </c>
      <c r="L31" s="39">
        <v>11</v>
      </c>
    </row>
    <row r="32" spans="1:12" ht="43.15" customHeight="1">
      <c r="A32" s="53" t="s">
        <v>461</v>
      </c>
      <c r="B32" s="9" t="s">
        <v>460</v>
      </c>
      <c r="C32" s="10" t="s">
        <v>63</v>
      </c>
      <c r="D32" s="33">
        <v>2020</v>
      </c>
      <c r="E32" s="34">
        <v>12</v>
      </c>
      <c r="F32" s="35">
        <v>16.399999999999999</v>
      </c>
      <c r="G32" s="36">
        <v>13</v>
      </c>
      <c r="H32" s="29">
        <f t="shared" si="0"/>
        <v>0</v>
      </c>
      <c r="I32" s="37">
        <v>2020</v>
      </c>
      <c r="J32" s="34">
        <v>12</v>
      </c>
      <c r="K32" s="38">
        <v>16.399999999999999</v>
      </c>
      <c r="L32" s="39">
        <v>13</v>
      </c>
    </row>
    <row r="33" spans="1:12" ht="43.15" customHeight="1">
      <c r="A33" s="53" t="s">
        <v>459</v>
      </c>
      <c r="B33" s="9" t="s">
        <v>458</v>
      </c>
      <c r="C33" s="10" t="s">
        <v>63</v>
      </c>
      <c r="D33" s="33">
        <v>2020</v>
      </c>
      <c r="E33" s="34">
        <v>37.6</v>
      </c>
      <c r="F33" s="35">
        <v>43.9</v>
      </c>
      <c r="G33" s="36">
        <v>17</v>
      </c>
      <c r="H33" s="29">
        <f t="shared" si="0"/>
        <v>0</v>
      </c>
      <c r="I33" s="37">
        <v>2020</v>
      </c>
      <c r="J33" s="34">
        <v>37.6</v>
      </c>
      <c r="K33" s="38">
        <v>43.9</v>
      </c>
      <c r="L33" s="39">
        <v>17</v>
      </c>
    </row>
    <row r="34" spans="1:12" ht="43.15" customHeight="1">
      <c r="A34" s="53" t="s">
        <v>457</v>
      </c>
      <c r="B34" s="9" t="s">
        <v>456</v>
      </c>
      <c r="C34" s="10" t="s">
        <v>63</v>
      </c>
      <c r="D34" s="33">
        <v>2020</v>
      </c>
      <c r="E34" s="34">
        <v>13.8</v>
      </c>
      <c r="F34" s="35">
        <v>12.9</v>
      </c>
      <c r="G34" s="36">
        <v>35</v>
      </c>
      <c r="H34" s="29">
        <f t="shared" si="0"/>
        <v>0</v>
      </c>
      <c r="I34" s="37">
        <v>2020</v>
      </c>
      <c r="J34" s="34">
        <v>13.8</v>
      </c>
      <c r="K34" s="38">
        <v>12.9</v>
      </c>
      <c r="L34" s="39">
        <v>35</v>
      </c>
    </row>
    <row r="35" spans="1:12" ht="43.15" customHeight="1">
      <c r="A35" s="53" t="s">
        <v>455</v>
      </c>
      <c r="B35" s="9" t="s">
        <v>454</v>
      </c>
      <c r="C35" s="10" t="s">
        <v>63</v>
      </c>
      <c r="D35" s="33">
        <v>2020</v>
      </c>
      <c r="E35" s="34">
        <v>21.7</v>
      </c>
      <c r="F35" s="35">
        <v>18.8</v>
      </c>
      <c r="G35" s="36">
        <v>20</v>
      </c>
      <c r="H35" s="29">
        <f t="shared" si="0"/>
        <v>0</v>
      </c>
      <c r="I35" s="37">
        <v>2020</v>
      </c>
      <c r="J35" s="34">
        <v>21.7</v>
      </c>
      <c r="K35" s="38">
        <v>18.8</v>
      </c>
      <c r="L35" s="39">
        <v>20</v>
      </c>
    </row>
    <row r="36" spans="1:12" ht="43.15" customHeight="1">
      <c r="A36" s="53" t="s">
        <v>453</v>
      </c>
      <c r="B36" s="9" t="s">
        <v>452</v>
      </c>
      <c r="C36" s="10" t="s">
        <v>104</v>
      </c>
      <c r="D36" s="33">
        <v>2021</v>
      </c>
      <c r="E36" s="43">
        <v>983670</v>
      </c>
      <c r="F36" s="44">
        <v>1052491</v>
      </c>
      <c r="G36" s="36">
        <v>20</v>
      </c>
      <c r="H36" s="29">
        <f t="shared" si="0"/>
        <v>-3</v>
      </c>
      <c r="I36" s="37">
        <v>2020</v>
      </c>
      <c r="J36" s="43">
        <v>1036472</v>
      </c>
      <c r="K36" s="45">
        <v>1181639</v>
      </c>
      <c r="L36" s="39">
        <v>17</v>
      </c>
    </row>
    <row r="37" spans="1:12" ht="43.15" customHeight="1">
      <c r="A37" s="53" t="s">
        <v>451</v>
      </c>
      <c r="B37" s="9" t="s">
        <v>450</v>
      </c>
      <c r="C37" s="10" t="s">
        <v>104</v>
      </c>
      <c r="D37" s="33">
        <v>2021</v>
      </c>
      <c r="E37" s="43">
        <v>1142506</v>
      </c>
      <c r="F37" s="44">
        <v>1166169</v>
      </c>
      <c r="G37" s="36">
        <v>27</v>
      </c>
      <c r="H37" s="29">
        <f t="shared" si="0"/>
        <v>-1</v>
      </c>
      <c r="I37" s="37">
        <v>2020</v>
      </c>
      <c r="J37" s="43">
        <v>1197343</v>
      </c>
      <c r="K37" s="45">
        <v>1203942</v>
      </c>
      <c r="L37" s="39">
        <v>26</v>
      </c>
    </row>
    <row r="38" spans="1:12" ht="43.15" customHeight="1">
      <c r="A38" s="53" t="s">
        <v>449</v>
      </c>
      <c r="B38" s="9" t="s">
        <v>448</v>
      </c>
      <c r="C38" s="10" t="s">
        <v>104</v>
      </c>
      <c r="D38" s="33">
        <v>2021</v>
      </c>
      <c r="E38" s="43">
        <v>1329007</v>
      </c>
      <c r="F38" s="44">
        <v>1389684</v>
      </c>
      <c r="G38" s="36">
        <v>25</v>
      </c>
      <c r="H38" s="29">
        <f t="shared" si="0"/>
        <v>-11</v>
      </c>
      <c r="I38" s="37">
        <v>2020</v>
      </c>
      <c r="J38" s="43">
        <v>1273921</v>
      </c>
      <c r="K38" s="45">
        <v>1422066</v>
      </c>
      <c r="L38" s="39">
        <v>14</v>
      </c>
    </row>
    <row r="39" spans="1:12" ht="43.15" customHeight="1">
      <c r="A39" s="53" t="s">
        <v>447</v>
      </c>
      <c r="B39" s="9" t="s">
        <v>446</v>
      </c>
      <c r="C39" s="10" t="s">
        <v>104</v>
      </c>
      <c r="D39" s="33">
        <v>2021</v>
      </c>
      <c r="E39" s="43">
        <v>1240881</v>
      </c>
      <c r="F39" s="44">
        <v>1472171</v>
      </c>
      <c r="G39" s="36">
        <v>12</v>
      </c>
      <c r="H39" s="29">
        <f t="shared" si="0"/>
        <v>-4</v>
      </c>
      <c r="I39" s="37">
        <v>2020</v>
      </c>
      <c r="J39" s="43">
        <v>1156735</v>
      </c>
      <c r="K39" s="45">
        <v>1540131</v>
      </c>
      <c r="L39" s="39">
        <v>8</v>
      </c>
    </row>
    <row r="40" spans="1:12" ht="43.15" customHeight="1" thickBot="1">
      <c r="A40" s="53" t="s">
        <v>445</v>
      </c>
      <c r="B40" s="9" t="s">
        <v>444</v>
      </c>
      <c r="C40" s="10" t="s">
        <v>104</v>
      </c>
      <c r="D40" s="46">
        <v>2021</v>
      </c>
      <c r="E40" s="66">
        <v>1460330</v>
      </c>
      <c r="F40" s="67">
        <v>1255988</v>
      </c>
      <c r="G40" s="49">
        <v>30</v>
      </c>
      <c r="H40" s="29">
        <f t="shared" si="0"/>
        <v>-3</v>
      </c>
      <c r="I40" s="50">
        <v>2020</v>
      </c>
      <c r="J40" s="66">
        <v>1382388</v>
      </c>
      <c r="K40" s="65">
        <v>1206493</v>
      </c>
      <c r="L40" s="52">
        <v>27</v>
      </c>
    </row>
    <row r="41" spans="1:12" ht="43.15" customHeight="1">
      <c r="A41" s="54" t="s">
        <v>94</v>
      </c>
    </row>
    <row r="42" spans="1:12" ht="43.15" customHeight="1"/>
    <row r="43" spans="1:12" ht="43.15" customHeight="1"/>
    <row r="44" spans="1:12" ht="43.15" customHeight="1"/>
    <row r="45" spans="1:12" ht="43.15" customHeight="1"/>
    <row r="46" spans="1:12" ht="43.15" customHeight="1"/>
    <row r="47" spans="1:12" ht="43.15" customHeight="1"/>
    <row r="48" spans="1:12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4">
    <mergeCell ref="I2:L2"/>
    <mergeCell ref="D2:G2"/>
    <mergeCell ref="B2:B3"/>
    <mergeCell ref="C2:C3"/>
  </mergeCells>
  <phoneticPr fontId="2"/>
  <conditionalFormatting sqref="G4:G40">
    <cfRule type="cellIs" dxfId="31" priority="3" operator="lessThan">
      <formula>11</formula>
    </cfRule>
    <cfRule type="cellIs" dxfId="30" priority="4" operator="greaterThan">
      <formula>37</formula>
    </cfRule>
  </conditionalFormatting>
  <conditionalFormatting sqref="H4:H40">
    <cfRule type="cellIs" dxfId="29" priority="1" operator="lessThan">
      <formula>0</formula>
    </cfRule>
    <cfRule type="cellIs" dxfId="28" priority="2" operator="greaterThan">
      <formula>0</formula>
    </cfRule>
  </conditionalFormatting>
  <hyperlinks>
    <hyperlink ref="A41" r:id="rId1" xr:uid="{26753577-16F1-42F8-9719-5A2CDDC79ED7}"/>
  </hyperlinks>
  <pageMargins left="0.7" right="0.7" top="0.41" bottom="0.22" header="0.3" footer="0.3"/>
  <pageSetup paperSize="9" scale="38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EAE5-5006-40E1-AC88-3C7ACAD1C93A}">
  <sheetPr>
    <pageSetUpPr fitToPage="1"/>
  </sheetPr>
  <dimension ref="A1:L99"/>
  <sheetViews>
    <sheetView view="pageBreakPreview" zoomScale="60" zoomScaleNormal="55" workbookViewId="0">
      <pane xSplit="3" ySplit="3" topLeftCell="D16" activePane="bottomRight" state="frozen"/>
      <selection pane="topRight" activeCell="E1" sqref="E1"/>
      <selection pane="bottomLeft" activeCell="A4" sqref="A4"/>
      <selection pane="bottomRight" activeCell="C33" sqref="C33"/>
    </sheetView>
  </sheetViews>
  <sheetFormatPr defaultRowHeight="12"/>
  <cols>
    <col min="1" max="1" width="11.125" style="4" customWidth="1"/>
    <col min="2" max="2" width="81" style="4" customWidth="1"/>
    <col min="3" max="4" width="10.75" style="4" customWidth="1"/>
    <col min="5" max="5" width="15.375" style="4" customWidth="1"/>
    <col min="6" max="6" width="14.25" style="4" customWidth="1"/>
    <col min="7" max="7" width="13.375" style="4" customWidth="1"/>
    <col min="8" max="8" width="20.625" style="4" customWidth="1"/>
    <col min="9" max="9" width="10.75" style="4" customWidth="1"/>
    <col min="10" max="11" width="14.37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581</v>
      </c>
      <c r="B1" s="1"/>
      <c r="C1" s="1"/>
      <c r="D1" s="2"/>
      <c r="E1" s="3"/>
      <c r="F1" s="3"/>
    </row>
    <row r="2" spans="1:12" ht="24.6" customHeight="1">
      <c r="A2" s="180" t="s">
        <v>0</v>
      </c>
      <c r="B2" s="175" t="s">
        <v>1</v>
      </c>
      <c r="C2" s="177" t="s">
        <v>2</v>
      </c>
      <c r="D2" s="167" t="s">
        <v>172</v>
      </c>
      <c r="E2" s="168"/>
      <c r="F2" s="168"/>
      <c r="G2" s="169"/>
      <c r="H2" s="170" t="s">
        <v>580</v>
      </c>
      <c r="I2" s="172" t="s">
        <v>441</v>
      </c>
      <c r="J2" s="173"/>
      <c r="K2" s="173"/>
      <c r="L2" s="174"/>
    </row>
    <row r="3" spans="1:12" s="5" customFormat="1" ht="25.15" customHeight="1" thickBot="1">
      <c r="A3" s="181"/>
      <c r="B3" s="176"/>
      <c r="C3" s="178"/>
      <c r="D3" s="64" t="s">
        <v>3</v>
      </c>
      <c r="E3" s="63" t="s">
        <v>4</v>
      </c>
      <c r="F3" s="63" t="s">
        <v>5</v>
      </c>
      <c r="G3" s="62" t="s">
        <v>87</v>
      </c>
      <c r="H3" s="179"/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579</v>
      </c>
      <c r="B4" s="7" t="s">
        <v>578</v>
      </c>
      <c r="C4" s="8" t="s">
        <v>63</v>
      </c>
      <c r="D4" s="25">
        <v>2020</v>
      </c>
      <c r="E4" s="26">
        <v>63.2</v>
      </c>
      <c r="F4" s="27">
        <v>69.400000000000006</v>
      </c>
      <c r="G4" s="28">
        <v>1</v>
      </c>
      <c r="H4" s="29">
        <f t="shared" ref="H4:H31" si="0">L4-G4</f>
        <v>0</v>
      </c>
      <c r="I4" s="30">
        <v>2020</v>
      </c>
      <c r="J4" s="26">
        <v>63.2</v>
      </c>
      <c r="K4" s="31">
        <v>69.400000000000006</v>
      </c>
      <c r="L4" s="32">
        <v>1</v>
      </c>
    </row>
    <row r="5" spans="1:12" ht="43.15" customHeight="1">
      <c r="A5" s="53" t="s">
        <v>577</v>
      </c>
      <c r="B5" s="9" t="s">
        <v>576</v>
      </c>
      <c r="C5" s="10" t="s">
        <v>63</v>
      </c>
      <c r="D5" s="33">
        <v>2020</v>
      </c>
      <c r="E5" s="34">
        <v>48.1</v>
      </c>
      <c r="F5" s="35">
        <v>54.5</v>
      </c>
      <c r="G5" s="36">
        <v>1</v>
      </c>
      <c r="H5" s="29">
        <f t="shared" si="0"/>
        <v>0</v>
      </c>
      <c r="I5" s="37">
        <v>2020</v>
      </c>
      <c r="J5" s="34">
        <v>48.1</v>
      </c>
      <c r="K5" s="38">
        <v>54.5</v>
      </c>
      <c r="L5" s="39">
        <v>1</v>
      </c>
    </row>
    <row r="6" spans="1:12" ht="43.15" customHeight="1">
      <c r="A6" s="53" t="s">
        <v>575</v>
      </c>
      <c r="B6" s="9" t="s">
        <v>574</v>
      </c>
      <c r="C6" s="10" t="s">
        <v>63</v>
      </c>
      <c r="D6" s="33">
        <v>2020</v>
      </c>
      <c r="E6" s="34">
        <v>3.4</v>
      </c>
      <c r="F6" s="35">
        <v>3.2</v>
      </c>
      <c r="G6" s="36">
        <v>31</v>
      </c>
      <c r="H6" s="29">
        <f t="shared" si="0"/>
        <v>0</v>
      </c>
      <c r="I6" s="37">
        <v>2020</v>
      </c>
      <c r="J6" s="34">
        <v>3.4</v>
      </c>
      <c r="K6" s="38">
        <v>3.2</v>
      </c>
      <c r="L6" s="39">
        <v>31</v>
      </c>
    </row>
    <row r="7" spans="1:12" ht="43.15" customHeight="1">
      <c r="A7" s="53" t="s">
        <v>573</v>
      </c>
      <c r="B7" s="9" t="s">
        <v>572</v>
      </c>
      <c r="C7" s="10" t="s">
        <v>63</v>
      </c>
      <c r="D7" s="33">
        <v>2020</v>
      </c>
      <c r="E7" s="34">
        <v>23</v>
      </c>
      <c r="F7" s="35">
        <v>30.9</v>
      </c>
      <c r="G7" s="36">
        <v>6</v>
      </c>
      <c r="H7" s="29">
        <f t="shared" si="0"/>
        <v>0</v>
      </c>
      <c r="I7" s="37">
        <v>2020</v>
      </c>
      <c r="J7" s="34">
        <v>23</v>
      </c>
      <c r="K7" s="38">
        <v>30.9</v>
      </c>
      <c r="L7" s="39">
        <v>6</v>
      </c>
    </row>
    <row r="8" spans="1:12" ht="43.15" customHeight="1">
      <c r="A8" s="53" t="s">
        <v>571</v>
      </c>
      <c r="B8" s="9" t="s">
        <v>570</v>
      </c>
      <c r="C8" s="10" t="s">
        <v>63</v>
      </c>
      <c r="D8" s="33">
        <v>2020</v>
      </c>
      <c r="E8" s="34">
        <v>70.599999999999994</v>
      </c>
      <c r="F8" s="35">
        <v>63.7</v>
      </c>
      <c r="G8" s="36">
        <v>36</v>
      </c>
      <c r="H8" s="29">
        <f t="shared" si="0"/>
        <v>0</v>
      </c>
      <c r="I8" s="37">
        <v>2020</v>
      </c>
      <c r="J8" s="34">
        <v>70.599999999999994</v>
      </c>
      <c r="K8" s="38">
        <v>63.7</v>
      </c>
      <c r="L8" s="39">
        <v>36</v>
      </c>
    </row>
    <row r="9" spans="1:12" ht="43.15" customHeight="1">
      <c r="A9" s="53" t="s">
        <v>569</v>
      </c>
      <c r="B9" s="9" t="s">
        <v>568</v>
      </c>
      <c r="C9" s="10" t="s">
        <v>63</v>
      </c>
      <c r="D9" s="33">
        <v>2020</v>
      </c>
      <c r="E9" s="34">
        <v>3.8</v>
      </c>
      <c r="F9" s="35">
        <v>2.9</v>
      </c>
      <c r="G9" s="36">
        <v>46</v>
      </c>
      <c r="H9" s="29">
        <f t="shared" si="0"/>
        <v>0</v>
      </c>
      <c r="I9" s="37">
        <v>2020</v>
      </c>
      <c r="J9" s="34">
        <v>3.8</v>
      </c>
      <c r="K9" s="38">
        <v>2.9</v>
      </c>
      <c r="L9" s="39">
        <v>46</v>
      </c>
    </row>
    <row r="10" spans="1:12" ht="43.15" customHeight="1">
      <c r="A10" s="53" t="s">
        <v>567</v>
      </c>
      <c r="B10" s="9" t="s">
        <v>566</v>
      </c>
      <c r="C10" s="10" t="s">
        <v>63</v>
      </c>
      <c r="D10" s="33">
        <v>2020</v>
      </c>
      <c r="E10" s="34">
        <v>81.400000000000006</v>
      </c>
      <c r="F10" s="35">
        <v>80.5</v>
      </c>
      <c r="G10" s="36">
        <v>24</v>
      </c>
      <c r="H10" s="29">
        <f t="shared" si="0"/>
        <v>0</v>
      </c>
      <c r="I10" s="37">
        <v>2020</v>
      </c>
      <c r="J10" s="34">
        <v>81.400000000000006</v>
      </c>
      <c r="K10" s="38">
        <v>80.5</v>
      </c>
      <c r="L10" s="39">
        <v>24</v>
      </c>
    </row>
    <row r="11" spans="1:12" ht="43.15" customHeight="1">
      <c r="A11" s="53" t="s">
        <v>565</v>
      </c>
      <c r="B11" s="9" t="s">
        <v>564</v>
      </c>
      <c r="C11" s="10" t="s">
        <v>63</v>
      </c>
      <c r="D11" s="33">
        <v>2020</v>
      </c>
      <c r="E11" s="34">
        <v>88.4</v>
      </c>
      <c r="F11" s="35">
        <v>96.9</v>
      </c>
      <c r="G11" s="36">
        <v>9</v>
      </c>
      <c r="H11" s="29">
        <f t="shared" si="0"/>
        <v>0</v>
      </c>
      <c r="I11" s="37">
        <v>2020</v>
      </c>
      <c r="J11" s="34">
        <v>88.4</v>
      </c>
      <c r="K11" s="38">
        <v>96.9</v>
      </c>
      <c r="L11" s="39">
        <v>9</v>
      </c>
    </row>
    <row r="12" spans="1:12" ht="43.15" customHeight="1">
      <c r="A12" s="53" t="s">
        <v>563</v>
      </c>
      <c r="B12" s="9" t="s">
        <v>562</v>
      </c>
      <c r="C12" s="10" t="s">
        <v>63</v>
      </c>
      <c r="D12" s="33">
        <v>2020</v>
      </c>
      <c r="E12" s="34">
        <v>42.6</v>
      </c>
      <c r="F12" s="35">
        <v>28.9</v>
      </c>
      <c r="G12" s="36">
        <v>29</v>
      </c>
      <c r="H12" s="29">
        <f t="shared" si="0"/>
        <v>0</v>
      </c>
      <c r="I12" s="37">
        <v>2020</v>
      </c>
      <c r="J12" s="34">
        <v>42.6</v>
      </c>
      <c r="K12" s="38">
        <v>28.9</v>
      </c>
      <c r="L12" s="39">
        <v>29</v>
      </c>
    </row>
    <row r="13" spans="1:12" ht="43.15" customHeight="1">
      <c r="A13" s="53" t="s">
        <v>561</v>
      </c>
      <c r="B13" s="9" t="s">
        <v>560</v>
      </c>
      <c r="C13" s="10" t="s">
        <v>63</v>
      </c>
      <c r="D13" s="33">
        <v>2020</v>
      </c>
      <c r="E13" s="34">
        <v>42.6</v>
      </c>
      <c r="F13" s="35">
        <v>29.5</v>
      </c>
      <c r="G13" s="36">
        <v>26</v>
      </c>
      <c r="H13" s="29">
        <f t="shared" si="0"/>
        <v>0</v>
      </c>
      <c r="I13" s="37">
        <v>2020</v>
      </c>
      <c r="J13" s="34">
        <v>42.6</v>
      </c>
      <c r="K13" s="38">
        <v>29.5</v>
      </c>
      <c r="L13" s="39">
        <v>26</v>
      </c>
    </row>
    <row r="14" spans="1:12" ht="43.15" customHeight="1">
      <c r="A14" s="53" t="s">
        <v>559</v>
      </c>
      <c r="B14" s="9" t="s">
        <v>558</v>
      </c>
      <c r="C14" s="10" t="s">
        <v>63</v>
      </c>
      <c r="D14" s="33">
        <v>2020</v>
      </c>
      <c r="E14" s="34">
        <v>24.7</v>
      </c>
      <c r="F14" s="35">
        <v>29</v>
      </c>
      <c r="G14" s="36">
        <v>3</v>
      </c>
      <c r="H14" s="29">
        <f t="shared" si="0"/>
        <v>0</v>
      </c>
      <c r="I14" s="37">
        <v>2020</v>
      </c>
      <c r="J14" s="34">
        <v>24.7</v>
      </c>
      <c r="K14" s="38">
        <v>29</v>
      </c>
      <c r="L14" s="39">
        <v>3</v>
      </c>
    </row>
    <row r="15" spans="1:12" ht="43.15" customHeight="1">
      <c r="A15" s="53" t="s">
        <v>557</v>
      </c>
      <c r="B15" s="9" t="s">
        <v>556</v>
      </c>
      <c r="C15" s="10" t="s">
        <v>63</v>
      </c>
      <c r="D15" s="33">
        <v>2023</v>
      </c>
      <c r="E15" s="40">
        <v>3.36</v>
      </c>
      <c r="F15" s="41">
        <v>3.39</v>
      </c>
      <c r="G15" s="36">
        <v>13</v>
      </c>
      <c r="H15" s="29">
        <f t="shared" si="0"/>
        <v>8</v>
      </c>
      <c r="I15" s="37">
        <v>2022</v>
      </c>
      <c r="J15" s="40">
        <v>3.12</v>
      </c>
      <c r="K15" s="42">
        <v>3.01</v>
      </c>
      <c r="L15" s="39">
        <v>21</v>
      </c>
    </row>
    <row r="16" spans="1:12" ht="43.15" customHeight="1">
      <c r="A16" s="53" t="s">
        <v>555</v>
      </c>
      <c r="B16" s="9" t="s">
        <v>554</v>
      </c>
      <c r="C16" s="10" t="s">
        <v>63</v>
      </c>
      <c r="D16" s="33">
        <v>2023</v>
      </c>
      <c r="E16" s="34">
        <v>44.4</v>
      </c>
      <c r="F16" s="35">
        <v>55.9</v>
      </c>
      <c r="G16" s="36">
        <v>7</v>
      </c>
      <c r="H16" s="29">
        <f t="shared" si="0"/>
        <v>20</v>
      </c>
      <c r="I16" s="37">
        <v>2022</v>
      </c>
      <c r="J16" s="34">
        <v>43.9</v>
      </c>
      <c r="K16" s="38">
        <v>47.4</v>
      </c>
      <c r="L16" s="39">
        <v>27</v>
      </c>
    </row>
    <row r="17" spans="1:12" ht="43.15" customHeight="1">
      <c r="A17" s="53" t="s">
        <v>553</v>
      </c>
      <c r="B17" s="9" t="s">
        <v>552</v>
      </c>
      <c r="C17" s="10" t="s">
        <v>63</v>
      </c>
      <c r="D17" s="33">
        <v>2022</v>
      </c>
      <c r="E17" s="34">
        <v>14.2</v>
      </c>
      <c r="F17" s="35">
        <v>17.600000000000001</v>
      </c>
      <c r="G17" s="36">
        <v>27</v>
      </c>
      <c r="H17" s="29">
        <f t="shared" si="0"/>
        <v>-4</v>
      </c>
      <c r="I17" s="37">
        <v>2021</v>
      </c>
      <c r="J17" s="34">
        <v>14.7</v>
      </c>
      <c r="K17" s="38">
        <v>19.100000000000001</v>
      </c>
      <c r="L17" s="39">
        <v>23</v>
      </c>
    </row>
    <row r="18" spans="1:12" ht="43.15" customHeight="1">
      <c r="A18" s="53" t="s">
        <v>551</v>
      </c>
      <c r="B18" s="9" t="s">
        <v>550</v>
      </c>
      <c r="C18" s="10" t="s">
        <v>63</v>
      </c>
      <c r="D18" s="33">
        <v>2022</v>
      </c>
      <c r="E18" s="34">
        <v>18</v>
      </c>
      <c r="F18" s="35">
        <v>10.199999999999999</v>
      </c>
      <c r="G18" s="36">
        <v>39</v>
      </c>
      <c r="H18" s="29">
        <f t="shared" si="0"/>
        <v>0</v>
      </c>
      <c r="I18" s="37">
        <v>2021</v>
      </c>
      <c r="J18" s="34">
        <v>17.5</v>
      </c>
      <c r="K18" s="38">
        <v>10</v>
      </c>
      <c r="L18" s="39">
        <v>39</v>
      </c>
    </row>
    <row r="19" spans="1:12" ht="43.15" customHeight="1">
      <c r="A19" s="53" t="s">
        <v>549</v>
      </c>
      <c r="B19" s="9" t="s">
        <v>548</v>
      </c>
      <c r="C19" s="10" t="s">
        <v>547</v>
      </c>
      <c r="D19" s="33">
        <v>2022</v>
      </c>
      <c r="E19" s="40">
        <v>3.49</v>
      </c>
      <c r="F19" s="41">
        <v>4.09</v>
      </c>
      <c r="G19" s="36">
        <v>6</v>
      </c>
      <c r="H19" s="29">
        <f t="shared" si="0"/>
        <v>-1</v>
      </c>
      <c r="I19" s="37">
        <v>2021</v>
      </c>
      <c r="J19" s="40">
        <v>2.89</v>
      </c>
      <c r="K19" s="42">
        <v>3.31</v>
      </c>
      <c r="L19" s="39">
        <v>5</v>
      </c>
    </row>
    <row r="20" spans="1:12" ht="43.15" customHeight="1">
      <c r="A20" s="53" t="s">
        <v>546</v>
      </c>
      <c r="B20" s="9" t="s">
        <v>545</v>
      </c>
      <c r="C20" s="10" t="s">
        <v>63</v>
      </c>
      <c r="D20" s="33">
        <v>2022</v>
      </c>
      <c r="E20" s="34">
        <v>75.900000000000006</v>
      </c>
      <c r="F20" s="35">
        <v>73.8</v>
      </c>
      <c r="G20" s="36">
        <v>26</v>
      </c>
      <c r="H20" s="29">
        <f t="shared" si="0"/>
        <v>-1</v>
      </c>
      <c r="I20" s="37">
        <v>2021</v>
      </c>
      <c r="J20" s="34">
        <v>74.5</v>
      </c>
      <c r="K20" s="38">
        <v>72.5</v>
      </c>
      <c r="L20" s="39">
        <v>25</v>
      </c>
    </row>
    <row r="21" spans="1:12" ht="43.15" customHeight="1">
      <c r="A21" s="53" t="s">
        <v>544</v>
      </c>
      <c r="B21" s="9" t="s">
        <v>543</v>
      </c>
      <c r="C21" s="10" t="s">
        <v>63</v>
      </c>
      <c r="D21" s="33">
        <v>2022</v>
      </c>
      <c r="E21" s="34">
        <v>8.1999999999999993</v>
      </c>
      <c r="F21" s="35">
        <v>2.9</v>
      </c>
      <c r="G21" s="36">
        <v>47</v>
      </c>
      <c r="H21" s="29">
        <f t="shared" si="0"/>
        <v>0</v>
      </c>
      <c r="I21" s="37">
        <v>2021</v>
      </c>
      <c r="J21" s="34">
        <v>9.4</v>
      </c>
      <c r="K21" s="38">
        <v>4.3</v>
      </c>
      <c r="L21" s="39">
        <v>47</v>
      </c>
    </row>
    <row r="22" spans="1:12" ht="43.15" customHeight="1">
      <c r="A22" s="53" t="s">
        <v>542</v>
      </c>
      <c r="B22" s="9" t="s">
        <v>541</v>
      </c>
      <c r="C22" s="10" t="s">
        <v>63</v>
      </c>
      <c r="D22" s="33">
        <v>2022</v>
      </c>
      <c r="E22" s="34">
        <v>5.3</v>
      </c>
      <c r="F22" s="35">
        <v>4.3</v>
      </c>
      <c r="G22" s="36">
        <v>43</v>
      </c>
      <c r="H22" s="29">
        <f t="shared" si="0"/>
        <v>0</v>
      </c>
      <c r="I22" s="37">
        <v>2022</v>
      </c>
      <c r="J22" s="34">
        <v>5.3</v>
      </c>
      <c r="K22" s="38">
        <v>4.3</v>
      </c>
      <c r="L22" s="39">
        <v>43</v>
      </c>
    </row>
    <row r="23" spans="1:12" ht="43.15" customHeight="1">
      <c r="A23" s="53" t="s">
        <v>540</v>
      </c>
      <c r="B23" s="9" t="s">
        <v>539</v>
      </c>
      <c r="C23" s="10" t="s">
        <v>63</v>
      </c>
      <c r="D23" s="33">
        <v>2022</v>
      </c>
      <c r="E23" s="34">
        <v>8.1999999999999993</v>
      </c>
      <c r="F23" s="35">
        <v>6.8</v>
      </c>
      <c r="G23" s="36">
        <v>38</v>
      </c>
      <c r="H23" s="29">
        <f t="shared" si="0"/>
        <v>0</v>
      </c>
      <c r="I23" s="37">
        <v>2022</v>
      </c>
      <c r="J23" s="34">
        <v>8.1999999999999993</v>
      </c>
      <c r="K23" s="38">
        <v>6.8</v>
      </c>
      <c r="L23" s="39">
        <v>38</v>
      </c>
    </row>
    <row r="24" spans="1:12" ht="43.15" customHeight="1">
      <c r="A24" s="53" t="s">
        <v>538</v>
      </c>
      <c r="B24" s="9" t="s">
        <v>537</v>
      </c>
      <c r="C24" s="10" t="s">
        <v>534</v>
      </c>
      <c r="D24" s="33">
        <v>2023</v>
      </c>
      <c r="E24" s="43">
        <v>182</v>
      </c>
      <c r="F24" s="44">
        <v>180</v>
      </c>
      <c r="G24" s="36">
        <v>32</v>
      </c>
      <c r="H24" s="29">
        <f t="shared" si="0"/>
        <v>1</v>
      </c>
      <c r="I24" s="37">
        <v>2022</v>
      </c>
      <c r="J24" s="43">
        <v>181</v>
      </c>
      <c r="K24" s="45">
        <v>180</v>
      </c>
      <c r="L24" s="39">
        <v>33</v>
      </c>
    </row>
    <row r="25" spans="1:12" ht="43.15" customHeight="1">
      <c r="A25" s="53" t="s">
        <v>536</v>
      </c>
      <c r="B25" s="9" t="s">
        <v>535</v>
      </c>
      <c r="C25" s="10" t="s">
        <v>534</v>
      </c>
      <c r="D25" s="33">
        <v>2023</v>
      </c>
      <c r="E25" s="43">
        <v>171</v>
      </c>
      <c r="F25" s="44">
        <v>171</v>
      </c>
      <c r="G25" s="36">
        <v>9</v>
      </c>
      <c r="H25" s="29">
        <f t="shared" si="0"/>
        <v>9</v>
      </c>
      <c r="I25" s="37">
        <v>2022</v>
      </c>
      <c r="J25" s="43">
        <v>171</v>
      </c>
      <c r="K25" s="45">
        <v>170</v>
      </c>
      <c r="L25" s="39">
        <v>18</v>
      </c>
    </row>
    <row r="26" spans="1:12" ht="43.15" customHeight="1">
      <c r="A26" s="53" t="s">
        <v>533</v>
      </c>
      <c r="B26" s="9" t="s">
        <v>532</v>
      </c>
      <c r="C26" s="10" t="s">
        <v>104</v>
      </c>
      <c r="D26" s="33">
        <v>2023</v>
      </c>
      <c r="E26" s="43">
        <v>1657</v>
      </c>
      <c r="F26" s="44">
        <v>1532</v>
      </c>
      <c r="G26" s="36">
        <v>17</v>
      </c>
      <c r="H26" s="29">
        <f t="shared" si="0"/>
        <v>10</v>
      </c>
      <c r="I26" s="37">
        <v>2022</v>
      </c>
      <c r="J26" s="43">
        <v>1624</v>
      </c>
      <c r="K26" s="45">
        <v>1342</v>
      </c>
      <c r="L26" s="39">
        <v>27</v>
      </c>
    </row>
    <row r="27" spans="1:12" ht="43.15" customHeight="1">
      <c r="A27" s="53" t="s">
        <v>531</v>
      </c>
      <c r="B27" s="9" t="s">
        <v>530</v>
      </c>
      <c r="C27" s="10" t="s">
        <v>104</v>
      </c>
      <c r="D27" s="33">
        <v>2023</v>
      </c>
      <c r="E27" s="43">
        <v>1312</v>
      </c>
      <c r="F27" s="44">
        <v>1176</v>
      </c>
      <c r="G27" s="36">
        <v>29</v>
      </c>
      <c r="H27" s="29">
        <f t="shared" si="0"/>
        <v>-5</v>
      </c>
      <c r="I27" s="37">
        <v>2022</v>
      </c>
      <c r="J27" s="43">
        <v>1270</v>
      </c>
      <c r="K27" s="45">
        <v>1153</v>
      </c>
      <c r="L27" s="39">
        <v>24</v>
      </c>
    </row>
    <row r="28" spans="1:12" ht="43.15" customHeight="1">
      <c r="A28" s="53" t="s">
        <v>529</v>
      </c>
      <c r="B28" s="9" t="s">
        <v>528</v>
      </c>
      <c r="C28" s="10" t="s">
        <v>113</v>
      </c>
      <c r="D28" s="33">
        <v>2023</v>
      </c>
      <c r="E28" s="43">
        <v>3620560</v>
      </c>
      <c r="F28" s="44">
        <v>18670</v>
      </c>
      <c r="G28" s="36">
        <v>36</v>
      </c>
      <c r="H28" s="29">
        <f t="shared" si="0"/>
        <v>0</v>
      </c>
      <c r="I28" s="37">
        <v>2022</v>
      </c>
      <c r="J28" s="43">
        <v>3162210</v>
      </c>
      <c r="K28" s="45">
        <v>17320</v>
      </c>
      <c r="L28" s="39">
        <v>36</v>
      </c>
    </row>
    <row r="29" spans="1:12" ht="43.15" customHeight="1">
      <c r="A29" s="53" t="s">
        <v>527</v>
      </c>
      <c r="B29" s="9" t="s">
        <v>526</v>
      </c>
      <c r="C29" s="10" t="s">
        <v>113</v>
      </c>
      <c r="D29" s="33">
        <v>2023</v>
      </c>
      <c r="E29" s="43">
        <v>8890370</v>
      </c>
      <c r="F29" s="44">
        <v>42350</v>
      </c>
      <c r="G29" s="36">
        <v>44</v>
      </c>
      <c r="H29" s="29">
        <f t="shared" si="0"/>
        <v>-2</v>
      </c>
      <c r="I29" s="37">
        <v>2022</v>
      </c>
      <c r="J29" s="43">
        <v>8400340</v>
      </c>
      <c r="K29" s="45">
        <v>42590</v>
      </c>
      <c r="L29" s="39">
        <v>42</v>
      </c>
    </row>
    <row r="30" spans="1:12" ht="43.15" customHeight="1">
      <c r="A30" s="53" t="s">
        <v>525</v>
      </c>
      <c r="B30" s="9" t="s">
        <v>524</v>
      </c>
      <c r="C30" s="10" t="s">
        <v>128</v>
      </c>
      <c r="D30" s="33">
        <v>2023</v>
      </c>
      <c r="E30" s="34">
        <v>189</v>
      </c>
      <c r="F30" s="35">
        <v>187.6</v>
      </c>
      <c r="G30" s="36">
        <v>21</v>
      </c>
      <c r="H30" s="29">
        <f t="shared" si="0"/>
        <v>-17</v>
      </c>
      <c r="I30" s="37">
        <v>2022</v>
      </c>
      <c r="J30" s="34">
        <v>183.4</v>
      </c>
      <c r="K30" s="38">
        <v>191.9</v>
      </c>
      <c r="L30" s="39">
        <v>4</v>
      </c>
    </row>
    <row r="31" spans="1:12" ht="43.15" customHeight="1" thickBot="1">
      <c r="A31" s="53" t="s">
        <v>523</v>
      </c>
      <c r="B31" s="9" t="s">
        <v>522</v>
      </c>
      <c r="C31" s="10" t="s">
        <v>128</v>
      </c>
      <c r="D31" s="46">
        <v>2023</v>
      </c>
      <c r="E31" s="47">
        <v>183.2</v>
      </c>
      <c r="F31" s="48">
        <v>184.2</v>
      </c>
      <c r="G31" s="49">
        <v>17</v>
      </c>
      <c r="H31" s="29">
        <f t="shared" si="0"/>
        <v>7</v>
      </c>
      <c r="I31" s="50">
        <v>2022</v>
      </c>
      <c r="J31" s="47">
        <v>177.6</v>
      </c>
      <c r="K31" s="51">
        <v>171.4</v>
      </c>
      <c r="L31" s="52">
        <v>24</v>
      </c>
    </row>
    <row r="32" spans="1:12" ht="43.15" customHeight="1">
      <c r="A32" s="54" t="s">
        <v>94</v>
      </c>
    </row>
    <row r="33" ht="43.15" customHeight="1"/>
    <row r="34" ht="43.15" customHeight="1"/>
    <row r="35" ht="43.15" customHeight="1"/>
    <row r="36" ht="43.15" customHeight="1"/>
    <row r="37" ht="43.15" customHeight="1"/>
    <row r="38" ht="43.15" customHeight="1"/>
    <row r="39" ht="43.15" customHeight="1"/>
    <row r="40" ht="43.15" customHeight="1"/>
    <row r="41" ht="43.15" customHeight="1"/>
    <row r="42" ht="43.15" customHeight="1"/>
    <row r="43" ht="43.15" customHeight="1"/>
    <row r="44" ht="43.15" customHeight="1"/>
    <row r="45" ht="43.15" customHeight="1"/>
    <row r="46" ht="43.15" customHeight="1"/>
    <row r="47" ht="43.15" customHeight="1"/>
    <row r="48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6">
    <mergeCell ref="H2:H3"/>
    <mergeCell ref="I2:L2"/>
    <mergeCell ref="A2:A3"/>
    <mergeCell ref="B2:B3"/>
    <mergeCell ref="C2:C3"/>
    <mergeCell ref="D2:G2"/>
  </mergeCells>
  <phoneticPr fontId="2"/>
  <conditionalFormatting sqref="G4:G31">
    <cfRule type="cellIs" dxfId="27" priority="3" operator="greaterThan">
      <formula>37</formula>
    </cfRule>
    <cfRule type="cellIs" dxfId="26" priority="4" operator="lessThan">
      <formula>11</formula>
    </cfRule>
  </conditionalFormatting>
  <conditionalFormatting sqref="H4:H31">
    <cfRule type="cellIs" dxfId="25" priority="1" operator="lessThan">
      <formula>0</formula>
    </cfRule>
    <cfRule type="cellIs" dxfId="24" priority="2" operator="greaterThan">
      <formula>0</formula>
    </cfRule>
  </conditionalFormatting>
  <hyperlinks>
    <hyperlink ref="A32" r:id="rId1" xr:uid="{BC42E056-AB7D-4E34-AE2A-E0B2BC0EA998}"/>
  </hyperlinks>
  <pageMargins left="0.7" right="0.7" top="0.41" bottom="0.22" header="0.3" footer="0.3"/>
  <pageSetup paperSize="9" scale="35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EF16B-7426-48D3-B6F8-E6E61D0892FB}">
  <sheetPr>
    <pageSetUpPr fitToPage="1"/>
  </sheetPr>
  <dimension ref="A1:L99"/>
  <sheetViews>
    <sheetView view="pageBreakPreview" zoomScale="60" zoomScaleNormal="55" workbookViewId="0">
      <pane xSplit="3" ySplit="3" topLeftCell="D7" activePane="bottomRight" state="frozen"/>
      <selection pane="topRight" activeCell="E1" sqref="E1"/>
      <selection pane="bottomLeft" activeCell="A4" sqref="A4"/>
      <selection pane="bottomRight" activeCell="D23" sqref="D23"/>
    </sheetView>
  </sheetViews>
  <sheetFormatPr defaultRowHeight="12"/>
  <cols>
    <col min="1" max="1" width="11.125" style="4" customWidth="1"/>
    <col min="2" max="2" width="60.75" style="4" customWidth="1"/>
    <col min="3" max="3" width="16.375" style="4" customWidth="1"/>
    <col min="4" max="4" width="10.75" style="4" customWidth="1"/>
    <col min="5" max="6" width="14.25" style="4" customWidth="1"/>
    <col min="7" max="7" width="13.375" style="4" customWidth="1"/>
    <col min="8" max="8" width="20.625" style="4" customWidth="1"/>
    <col min="9" max="9" width="10.625" style="4" customWidth="1"/>
    <col min="10" max="11" width="14.25" style="4" customWidth="1"/>
    <col min="12" max="12" width="13.375" style="4" customWidth="1"/>
    <col min="13" max="255" width="9" style="4"/>
    <col min="256" max="256" width="4" style="4" customWidth="1"/>
    <col min="257" max="257" width="11.125" style="4" customWidth="1"/>
    <col min="258" max="258" width="60.75" style="4" customWidth="1"/>
    <col min="259" max="260" width="10.75" style="4" customWidth="1"/>
    <col min="261" max="262" width="14.25" style="4" customWidth="1"/>
    <col min="263" max="263" width="13.375" style="4" customWidth="1"/>
    <col min="264" max="511" width="9" style="4"/>
    <col min="512" max="512" width="4" style="4" customWidth="1"/>
    <col min="513" max="513" width="11.125" style="4" customWidth="1"/>
    <col min="514" max="514" width="60.75" style="4" customWidth="1"/>
    <col min="515" max="516" width="10.75" style="4" customWidth="1"/>
    <col min="517" max="518" width="14.25" style="4" customWidth="1"/>
    <col min="519" max="519" width="13.375" style="4" customWidth="1"/>
    <col min="520" max="767" width="9" style="4"/>
    <col min="768" max="768" width="4" style="4" customWidth="1"/>
    <col min="769" max="769" width="11.125" style="4" customWidth="1"/>
    <col min="770" max="770" width="60.75" style="4" customWidth="1"/>
    <col min="771" max="772" width="10.75" style="4" customWidth="1"/>
    <col min="773" max="774" width="14.25" style="4" customWidth="1"/>
    <col min="775" max="775" width="13.375" style="4" customWidth="1"/>
    <col min="776" max="1023" width="9" style="4"/>
    <col min="1024" max="1024" width="4" style="4" customWidth="1"/>
    <col min="1025" max="1025" width="11.125" style="4" customWidth="1"/>
    <col min="1026" max="1026" width="60.75" style="4" customWidth="1"/>
    <col min="1027" max="1028" width="10.75" style="4" customWidth="1"/>
    <col min="1029" max="1030" width="14.25" style="4" customWidth="1"/>
    <col min="1031" max="1031" width="13.375" style="4" customWidth="1"/>
    <col min="1032" max="1279" width="9" style="4"/>
    <col min="1280" max="1280" width="4" style="4" customWidth="1"/>
    <col min="1281" max="1281" width="11.125" style="4" customWidth="1"/>
    <col min="1282" max="1282" width="60.75" style="4" customWidth="1"/>
    <col min="1283" max="1284" width="10.75" style="4" customWidth="1"/>
    <col min="1285" max="1286" width="14.25" style="4" customWidth="1"/>
    <col min="1287" max="1287" width="13.375" style="4" customWidth="1"/>
    <col min="1288" max="1535" width="9" style="4"/>
    <col min="1536" max="1536" width="4" style="4" customWidth="1"/>
    <col min="1537" max="1537" width="11.125" style="4" customWidth="1"/>
    <col min="1538" max="1538" width="60.75" style="4" customWidth="1"/>
    <col min="1539" max="1540" width="10.75" style="4" customWidth="1"/>
    <col min="1541" max="1542" width="14.25" style="4" customWidth="1"/>
    <col min="1543" max="1543" width="13.375" style="4" customWidth="1"/>
    <col min="1544" max="1791" width="9" style="4"/>
    <col min="1792" max="1792" width="4" style="4" customWidth="1"/>
    <col min="1793" max="1793" width="11.125" style="4" customWidth="1"/>
    <col min="1794" max="1794" width="60.75" style="4" customWidth="1"/>
    <col min="1795" max="1796" width="10.75" style="4" customWidth="1"/>
    <col min="1797" max="1798" width="14.25" style="4" customWidth="1"/>
    <col min="1799" max="1799" width="13.375" style="4" customWidth="1"/>
    <col min="1800" max="2047" width="9" style="4"/>
    <col min="2048" max="2048" width="4" style="4" customWidth="1"/>
    <col min="2049" max="2049" width="11.125" style="4" customWidth="1"/>
    <col min="2050" max="2050" width="60.75" style="4" customWidth="1"/>
    <col min="2051" max="2052" width="10.75" style="4" customWidth="1"/>
    <col min="2053" max="2054" width="14.25" style="4" customWidth="1"/>
    <col min="2055" max="2055" width="13.375" style="4" customWidth="1"/>
    <col min="2056" max="2303" width="9" style="4"/>
    <col min="2304" max="2304" width="4" style="4" customWidth="1"/>
    <col min="2305" max="2305" width="11.125" style="4" customWidth="1"/>
    <col min="2306" max="2306" width="60.75" style="4" customWidth="1"/>
    <col min="2307" max="2308" width="10.75" style="4" customWidth="1"/>
    <col min="2309" max="2310" width="14.25" style="4" customWidth="1"/>
    <col min="2311" max="2311" width="13.375" style="4" customWidth="1"/>
    <col min="2312" max="2559" width="9" style="4"/>
    <col min="2560" max="2560" width="4" style="4" customWidth="1"/>
    <col min="2561" max="2561" width="11.125" style="4" customWidth="1"/>
    <col min="2562" max="2562" width="60.75" style="4" customWidth="1"/>
    <col min="2563" max="2564" width="10.75" style="4" customWidth="1"/>
    <col min="2565" max="2566" width="14.25" style="4" customWidth="1"/>
    <col min="2567" max="2567" width="13.375" style="4" customWidth="1"/>
    <col min="2568" max="2815" width="9" style="4"/>
    <col min="2816" max="2816" width="4" style="4" customWidth="1"/>
    <col min="2817" max="2817" width="11.125" style="4" customWidth="1"/>
    <col min="2818" max="2818" width="60.75" style="4" customWidth="1"/>
    <col min="2819" max="2820" width="10.75" style="4" customWidth="1"/>
    <col min="2821" max="2822" width="14.25" style="4" customWidth="1"/>
    <col min="2823" max="2823" width="13.375" style="4" customWidth="1"/>
    <col min="2824" max="3071" width="9" style="4"/>
    <col min="3072" max="3072" width="4" style="4" customWidth="1"/>
    <col min="3073" max="3073" width="11.125" style="4" customWidth="1"/>
    <col min="3074" max="3074" width="60.75" style="4" customWidth="1"/>
    <col min="3075" max="3076" width="10.75" style="4" customWidth="1"/>
    <col min="3077" max="3078" width="14.25" style="4" customWidth="1"/>
    <col min="3079" max="3079" width="13.375" style="4" customWidth="1"/>
    <col min="3080" max="3327" width="9" style="4"/>
    <col min="3328" max="3328" width="4" style="4" customWidth="1"/>
    <col min="3329" max="3329" width="11.125" style="4" customWidth="1"/>
    <col min="3330" max="3330" width="60.75" style="4" customWidth="1"/>
    <col min="3331" max="3332" width="10.75" style="4" customWidth="1"/>
    <col min="3333" max="3334" width="14.25" style="4" customWidth="1"/>
    <col min="3335" max="3335" width="13.375" style="4" customWidth="1"/>
    <col min="3336" max="3583" width="9" style="4"/>
    <col min="3584" max="3584" width="4" style="4" customWidth="1"/>
    <col min="3585" max="3585" width="11.125" style="4" customWidth="1"/>
    <col min="3586" max="3586" width="60.75" style="4" customWidth="1"/>
    <col min="3587" max="3588" width="10.75" style="4" customWidth="1"/>
    <col min="3589" max="3590" width="14.25" style="4" customWidth="1"/>
    <col min="3591" max="3591" width="13.375" style="4" customWidth="1"/>
    <col min="3592" max="3839" width="9" style="4"/>
    <col min="3840" max="3840" width="4" style="4" customWidth="1"/>
    <col min="3841" max="3841" width="11.125" style="4" customWidth="1"/>
    <col min="3842" max="3842" width="60.75" style="4" customWidth="1"/>
    <col min="3843" max="3844" width="10.75" style="4" customWidth="1"/>
    <col min="3845" max="3846" width="14.25" style="4" customWidth="1"/>
    <col min="3847" max="3847" width="13.375" style="4" customWidth="1"/>
    <col min="3848" max="4095" width="9" style="4"/>
    <col min="4096" max="4096" width="4" style="4" customWidth="1"/>
    <col min="4097" max="4097" width="11.125" style="4" customWidth="1"/>
    <col min="4098" max="4098" width="60.75" style="4" customWidth="1"/>
    <col min="4099" max="4100" width="10.75" style="4" customWidth="1"/>
    <col min="4101" max="4102" width="14.25" style="4" customWidth="1"/>
    <col min="4103" max="4103" width="13.375" style="4" customWidth="1"/>
    <col min="4104" max="4351" width="9" style="4"/>
    <col min="4352" max="4352" width="4" style="4" customWidth="1"/>
    <col min="4353" max="4353" width="11.125" style="4" customWidth="1"/>
    <col min="4354" max="4354" width="60.75" style="4" customWidth="1"/>
    <col min="4355" max="4356" width="10.75" style="4" customWidth="1"/>
    <col min="4357" max="4358" width="14.25" style="4" customWidth="1"/>
    <col min="4359" max="4359" width="13.375" style="4" customWidth="1"/>
    <col min="4360" max="4607" width="9" style="4"/>
    <col min="4608" max="4608" width="4" style="4" customWidth="1"/>
    <col min="4609" max="4609" width="11.125" style="4" customWidth="1"/>
    <col min="4610" max="4610" width="60.75" style="4" customWidth="1"/>
    <col min="4611" max="4612" width="10.75" style="4" customWidth="1"/>
    <col min="4613" max="4614" width="14.25" style="4" customWidth="1"/>
    <col min="4615" max="4615" width="13.375" style="4" customWidth="1"/>
    <col min="4616" max="4863" width="9" style="4"/>
    <col min="4864" max="4864" width="4" style="4" customWidth="1"/>
    <col min="4865" max="4865" width="11.125" style="4" customWidth="1"/>
    <col min="4866" max="4866" width="60.75" style="4" customWidth="1"/>
    <col min="4867" max="4868" width="10.75" style="4" customWidth="1"/>
    <col min="4869" max="4870" width="14.25" style="4" customWidth="1"/>
    <col min="4871" max="4871" width="13.375" style="4" customWidth="1"/>
    <col min="4872" max="5119" width="9" style="4"/>
    <col min="5120" max="5120" width="4" style="4" customWidth="1"/>
    <col min="5121" max="5121" width="11.125" style="4" customWidth="1"/>
    <col min="5122" max="5122" width="60.75" style="4" customWidth="1"/>
    <col min="5123" max="5124" width="10.75" style="4" customWidth="1"/>
    <col min="5125" max="5126" width="14.25" style="4" customWidth="1"/>
    <col min="5127" max="5127" width="13.375" style="4" customWidth="1"/>
    <col min="5128" max="5375" width="9" style="4"/>
    <col min="5376" max="5376" width="4" style="4" customWidth="1"/>
    <col min="5377" max="5377" width="11.125" style="4" customWidth="1"/>
    <col min="5378" max="5378" width="60.75" style="4" customWidth="1"/>
    <col min="5379" max="5380" width="10.75" style="4" customWidth="1"/>
    <col min="5381" max="5382" width="14.25" style="4" customWidth="1"/>
    <col min="5383" max="5383" width="13.375" style="4" customWidth="1"/>
    <col min="5384" max="5631" width="9" style="4"/>
    <col min="5632" max="5632" width="4" style="4" customWidth="1"/>
    <col min="5633" max="5633" width="11.125" style="4" customWidth="1"/>
    <col min="5634" max="5634" width="60.75" style="4" customWidth="1"/>
    <col min="5635" max="5636" width="10.75" style="4" customWidth="1"/>
    <col min="5637" max="5638" width="14.25" style="4" customWidth="1"/>
    <col min="5639" max="5639" width="13.375" style="4" customWidth="1"/>
    <col min="5640" max="5887" width="9" style="4"/>
    <col min="5888" max="5888" width="4" style="4" customWidth="1"/>
    <col min="5889" max="5889" width="11.125" style="4" customWidth="1"/>
    <col min="5890" max="5890" width="60.75" style="4" customWidth="1"/>
    <col min="5891" max="5892" width="10.75" style="4" customWidth="1"/>
    <col min="5893" max="5894" width="14.25" style="4" customWidth="1"/>
    <col min="5895" max="5895" width="13.375" style="4" customWidth="1"/>
    <col min="5896" max="6143" width="9" style="4"/>
    <col min="6144" max="6144" width="4" style="4" customWidth="1"/>
    <col min="6145" max="6145" width="11.125" style="4" customWidth="1"/>
    <col min="6146" max="6146" width="60.75" style="4" customWidth="1"/>
    <col min="6147" max="6148" width="10.75" style="4" customWidth="1"/>
    <col min="6149" max="6150" width="14.25" style="4" customWidth="1"/>
    <col min="6151" max="6151" width="13.375" style="4" customWidth="1"/>
    <col min="6152" max="6399" width="9" style="4"/>
    <col min="6400" max="6400" width="4" style="4" customWidth="1"/>
    <col min="6401" max="6401" width="11.125" style="4" customWidth="1"/>
    <col min="6402" max="6402" width="60.75" style="4" customWidth="1"/>
    <col min="6403" max="6404" width="10.75" style="4" customWidth="1"/>
    <col min="6405" max="6406" width="14.25" style="4" customWidth="1"/>
    <col min="6407" max="6407" width="13.375" style="4" customWidth="1"/>
    <col min="6408" max="6655" width="9" style="4"/>
    <col min="6656" max="6656" width="4" style="4" customWidth="1"/>
    <col min="6657" max="6657" width="11.125" style="4" customWidth="1"/>
    <col min="6658" max="6658" width="60.75" style="4" customWidth="1"/>
    <col min="6659" max="6660" width="10.75" style="4" customWidth="1"/>
    <col min="6661" max="6662" width="14.25" style="4" customWidth="1"/>
    <col min="6663" max="6663" width="13.375" style="4" customWidth="1"/>
    <col min="6664" max="6911" width="9" style="4"/>
    <col min="6912" max="6912" width="4" style="4" customWidth="1"/>
    <col min="6913" max="6913" width="11.125" style="4" customWidth="1"/>
    <col min="6914" max="6914" width="60.75" style="4" customWidth="1"/>
    <col min="6915" max="6916" width="10.75" style="4" customWidth="1"/>
    <col min="6917" max="6918" width="14.25" style="4" customWidth="1"/>
    <col min="6919" max="6919" width="13.375" style="4" customWidth="1"/>
    <col min="6920" max="7167" width="9" style="4"/>
    <col min="7168" max="7168" width="4" style="4" customWidth="1"/>
    <col min="7169" max="7169" width="11.125" style="4" customWidth="1"/>
    <col min="7170" max="7170" width="60.75" style="4" customWidth="1"/>
    <col min="7171" max="7172" width="10.75" style="4" customWidth="1"/>
    <col min="7173" max="7174" width="14.25" style="4" customWidth="1"/>
    <col min="7175" max="7175" width="13.375" style="4" customWidth="1"/>
    <col min="7176" max="7423" width="9" style="4"/>
    <col min="7424" max="7424" width="4" style="4" customWidth="1"/>
    <col min="7425" max="7425" width="11.125" style="4" customWidth="1"/>
    <col min="7426" max="7426" width="60.75" style="4" customWidth="1"/>
    <col min="7427" max="7428" width="10.75" style="4" customWidth="1"/>
    <col min="7429" max="7430" width="14.25" style="4" customWidth="1"/>
    <col min="7431" max="7431" width="13.375" style="4" customWidth="1"/>
    <col min="7432" max="7679" width="9" style="4"/>
    <col min="7680" max="7680" width="4" style="4" customWidth="1"/>
    <col min="7681" max="7681" width="11.125" style="4" customWidth="1"/>
    <col min="7682" max="7682" width="60.75" style="4" customWidth="1"/>
    <col min="7683" max="7684" width="10.75" style="4" customWidth="1"/>
    <col min="7685" max="7686" width="14.25" style="4" customWidth="1"/>
    <col min="7687" max="7687" width="13.375" style="4" customWidth="1"/>
    <col min="7688" max="7935" width="9" style="4"/>
    <col min="7936" max="7936" width="4" style="4" customWidth="1"/>
    <col min="7937" max="7937" width="11.125" style="4" customWidth="1"/>
    <col min="7938" max="7938" width="60.75" style="4" customWidth="1"/>
    <col min="7939" max="7940" width="10.75" style="4" customWidth="1"/>
    <col min="7941" max="7942" width="14.25" style="4" customWidth="1"/>
    <col min="7943" max="7943" width="13.375" style="4" customWidth="1"/>
    <col min="7944" max="8191" width="9" style="4"/>
    <col min="8192" max="8192" width="4" style="4" customWidth="1"/>
    <col min="8193" max="8193" width="11.125" style="4" customWidth="1"/>
    <col min="8194" max="8194" width="60.75" style="4" customWidth="1"/>
    <col min="8195" max="8196" width="10.75" style="4" customWidth="1"/>
    <col min="8197" max="8198" width="14.25" style="4" customWidth="1"/>
    <col min="8199" max="8199" width="13.375" style="4" customWidth="1"/>
    <col min="8200" max="8447" width="9" style="4"/>
    <col min="8448" max="8448" width="4" style="4" customWidth="1"/>
    <col min="8449" max="8449" width="11.125" style="4" customWidth="1"/>
    <col min="8450" max="8450" width="60.75" style="4" customWidth="1"/>
    <col min="8451" max="8452" width="10.75" style="4" customWidth="1"/>
    <col min="8453" max="8454" width="14.25" style="4" customWidth="1"/>
    <col min="8455" max="8455" width="13.375" style="4" customWidth="1"/>
    <col min="8456" max="8703" width="9" style="4"/>
    <col min="8704" max="8704" width="4" style="4" customWidth="1"/>
    <col min="8705" max="8705" width="11.125" style="4" customWidth="1"/>
    <col min="8706" max="8706" width="60.75" style="4" customWidth="1"/>
    <col min="8707" max="8708" width="10.75" style="4" customWidth="1"/>
    <col min="8709" max="8710" width="14.25" style="4" customWidth="1"/>
    <col min="8711" max="8711" width="13.375" style="4" customWidth="1"/>
    <col min="8712" max="8959" width="9" style="4"/>
    <col min="8960" max="8960" width="4" style="4" customWidth="1"/>
    <col min="8961" max="8961" width="11.125" style="4" customWidth="1"/>
    <col min="8962" max="8962" width="60.75" style="4" customWidth="1"/>
    <col min="8963" max="8964" width="10.75" style="4" customWidth="1"/>
    <col min="8965" max="8966" width="14.25" style="4" customWidth="1"/>
    <col min="8967" max="8967" width="13.375" style="4" customWidth="1"/>
    <col min="8968" max="9215" width="9" style="4"/>
    <col min="9216" max="9216" width="4" style="4" customWidth="1"/>
    <col min="9217" max="9217" width="11.125" style="4" customWidth="1"/>
    <col min="9218" max="9218" width="60.75" style="4" customWidth="1"/>
    <col min="9219" max="9220" width="10.75" style="4" customWidth="1"/>
    <col min="9221" max="9222" width="14.25" style="4" customWidth="1"/>
    <col min="9223" max="9223" width="13.375" style="4" customWidth="1"/>
    <col min="9224" max="9471" width="9" style="4"/>
    <col min="9472" max="9472" width="4" style="4" customWidth="1"/>
    <col min="9473" max="9473" width="11.125" style="4" customWidth="1"/>
    <col min="9474" max="9474" width="60.75" style="4" customWidth="1"/>
    <col min="9475" max="9476" width="10.75" style="4" customWidth="1"/>
    <col min="9477" max="9478" width="14.25" style="4" customWidth="1"/>
    <col min="9479" max="9479" width="13.375" style="4" customWidth="1"/>
    <col min="9480" max="9727" width="9" style="4"/>
    <col min="9728" max="9728" width="4" style="4" customWidth="1"/>
    <col min="9729" max="9729" width="11.125" style="4" customWidth="1"/>
    <col min="9730" max="9730" width="60.75" style="4" customWidth="1"/>
    <col min="9731" max="9732" width="10.75" style="4" customWidth="1"/>
    <col min="9733" max="9734" width="14.25" style="4" customWidth="1"/>
    <col min="9735" max="9735" width="13.375" style="4" customWidth="1"/>
    <col min="9736" max="9983" width="9" style="4"/>
    <col min="9984" max="9984" width="4" style="4" customWidth="1"/>
    <col min="9985" max="9985" width="11.125" style="4" customWidth="1"/>
    <col min="9986" max="9986" width="60.75" style="4" customWidth="1"/>
    <col min="9987" max="9988" width="10.75" style="4" customWidth="1"/>
    <col min="9989" max="9990" width="14.25" style="4" customWidth="1"/>
    <col min="9991" max="9991" width="13.375" style="4" customWidth="1"/>
    <col min="9992" max="10239" width="9" style="4"/>
    <col min="10240" max="10240" width="4" style="4" customWidth="1"/>
    <col min="10241" max="10241" width="11.125" style="4" customWidth="1"/>
    <col min="10242" max="10242" width="60.75" style="4" customWidth="1"/>
    <col min="10243" max="10244" width="10.75" style="4" customWidth="1"/>
    <col min="10245" max="10246" width="14.25" style="4" customWidth="1"/>
    <col min="10247" max="10247" width="13.375" style="4" customWidth="1"/>
    <col min="10248" max="10495" width="9" style="4"/>
    <col min="10496" max="10496" width="4" style="4" customWidth="1"/>
    <col min="10497" max="10497" width="11.125" style="4" customWidth="1"/>
    <col min="10498" max="10498" width="60.75" style="4" customWidth="1"/>
    <col min="10499" max="10500" width="10.75" style="4" customWidth="1"/>
    <col min="10501" max="10502" width="14.25" style="4" customWidth="1"/>
    <col min="10503" max="10503" width="13.375" style="4" customWidth="1"/>
    <col min="10504" max="10751" width="9" style="4"/>
    <col min="10752" max="10752" width="4" style="4" customWidth="1"/>
    <col min="10753" max="10753" width="11.125" style="4" customWidth="1"/>
    <col min="10754" max="10754" width="60.75" style="4" customWidth="1"/>
    <col min="10755" max="10756" width="10.75" style="4" customWidth="1"/>
    <col min="10757" max="10758" width="14.25" style="4" customWidth="1"/>
    <col min="10759" max="10759" width="13.375" style="4" customWidth="1"/>
    <col min="10760" max="11007" width="9" style="4"/>
    <col min="11008" max="11008" width="4" style="4" customWidth="1"/>
    <col min="11009" max="11009" width="11.125" style="4" customWidth="1"/>
    <col min="11010" max="11010" width="60.75" style="4" customWidth="1"/>
    <col min="11011" max="11012" width="10.75" style="4" customWidth="1"/>
    <col min="11013" max="11014" width="14.25" style="4" customWidth="1"/>
    <col min="11015" max="11015" width="13.375" style="4" customWidth="1"/>
    <col min="11016" max="11263" width="9" style="4"/>
    <col min="11264" max="11264" width="4" style="4" customWidth="1"/>
    <col min="11265" max="11265" width="11.125" style="4" customWidth="1"/>
    <col min="11266" max="11266" width="60.75" style="4" customWidth="1"/>
    <col min="11267" max="11268" width="10.75" style="4" customWidth="1"/>
    <col min="11269" max="11270" width="14.25" style="4" customWidth="1"/>
    <col min="11271" max="11271" width="13.375" style="4" customWidth="1"/>
    <col min="11272" max="11519" width="9" style="4"/>
    <col min="11520" max="11520" width="4" style="4" customWidth="1"/>
    <col min="11521" max="11521" width="11.125" style="4" customWidth="1"/>
    <col min="11522" max="11522" width="60.75" style="4" customWidth="1"/>
    <col min="11523" max="11524" width="10.75" style="4" customWidth="1"/>
    <col min="11525" max="11526" width="14.25" style="4" customWidth="1"/>
    <col min="11527" max="11527" width="13.375" style="4" customWidth="1"/>
    <col min="11528" max="11775" width="9" style="4"/>
    <col min="11776" max="11776" width="4" style="4" customWidth="1"/>
    <col min="11777" max="11777" width="11.125" style="4" customWidth="1"/>
    <col min="11778" max="11778" width="60.75" style="4" customWidth="1"/>
    <col min="11779" max="11780" width="10.75" style="4" customWidth="1"/>
    <col min="11781" max="11782" width="14.25" style="4" customWidth="1"/>
    <col min="11783" max="11783" width="13.375" style="4" customWidth="1"/>
    <col min="11784" max="12031" width="9" style="4"/>
    <col min="12032" max="12032" width="4" style="4" customWidth="1"/>
    <col min="12033" max="12033" width="11.125" style="4" customWidth="1"/>
    <col min="12034" max="12034" width="60.75" style="4" customWidth="1"/>
    <col min="12035" max="12036" width="10.75" style="4" customWidth="1"/>
    <col min="12037" max="12038" width="14.25" style="4" customWidth="1"/>
    <col min="12039" max="12039" width="13.375" style="4" customWidth="1"/>
    <col min="12040" max="12287" width="9" style="4"/>
    <col min="12288" max="12288" width="4" style="4" customWidth="1"/>
    <col min="12289" max="12289" width="11.125" style="4" customWidth="1"/>
    <col min="12290" max="12290" width="60.75" style="4" customWidth="1"/>
    <col min="12291" max="12292" width="10.75" style="4" customWidth="1"/>
    <col min="12293" max="12294" width="14.25" style="4" customWidth="1"/>
    <col min="12295" max="12295" width="13.375" style="4" customWidth="1"/>
    <col min="12296" max="12543" width="9" style="4"/>
    <col min="12544" max="12544" width="4" style="4" customWidth="1"/>
    <col min="12545" max="12545" width="11.125" style="4" customWidth="1"/>
    <col min="12546" max="12546" width="60.75" style="4" customWidth="1"/>
    <col min="12547" max="12548" width="10.75" style="4" customWidth="1"/>
    <col min="12549" max="12550" width="14.25" style="4" customWidth="1"/>
    <col min="12551" max="12551" width="13.375" style="4" customWidth="1"/>
    <col min="12552" max="12799" width="9" style="4"/>
    <col min="12800" max="12800" width="4" style="4" customWidth="1"/>
    <col min="12801" max="12801" width="11.125" style="4" customWidth="1"/>
    <col min="12802" max="12802" width="60.75" style="4" customWidth="1"/>
    <col min="12803" max="12804" width="10.75" style="4" customWidth="1"/>
    <col min="12805" max="12806" width="14.25" style="4" customWidth="1"/>
    <col min="12807" max="12807" width="13.375" style="4" customWidth="1"/>
    <col min="12808" max="13055" width="9" style="4"/>
    <col min="13056" max="13056" width="4" style="4" customWidth="1"/>
    <col min="13057" max="13057" width="11.125" style="4" customWidth="1"/>
    <col min="13058" max="13058" width="60.75" style="4" customWidth="1"/>
    <col min="13059" max="13060" width="10.75" style="4" customWidth="1"/>
    <col min="13061" max="13062" width="14.25" style="4" customWidth="1"/>
    <col min="13063" max="13063" width="13.375" style="4" customWidth="1"/>
    <col min="13064" max="13311" width="9" style="4"/>
    <col min="13312" max="13312" width="4" style="4" customWidth="1"/>
    <col min="13313" max="13313" width="11.125" style="4" customWidth="1"/>
    <col min="13314" max="13314" width="60.75" style="4" customWidth="1"/>
    <col min="13315" max="13316" width="10.75" style="4" customWidth="1"/>
    <col min="13317" max="13318" width="14.25" style="4" customWidth="1"/>
    <col min="13319" max="13319" width="13.375" style="4" customWidth="1"/>
    <col min="13320" max="13567" width="9" style="4"/>
    <col min="13568" max="13568" width="4" style="4" customWidth="1"/>
    <col min="13569" max="13569" width="11.125" style="4" customWidth="1"/>
    <col min="13570" max="13570" width="60.75" style="4" customWidth="1"/>
    <col min="13571" max="13572" width="10.75" style="4" customWidth="1"/>
    <col min="13573" max="13574" width="14.25" style="4" customWidth="1"/>
    <col min="13575" max="13575" width="13.375" style="4" customWidth="1"/>
    <col min="13576" max="13823" width="9" style="4"/>
    <col min="13824" max="13824" width="4" style="4" customWidth="1"/>
    <col min="13825" max="13825" width="11.125" style="4" customWidth="1"/>
    <col min="13826" max="13826" width="60.75" style="4" customWidth="1"/>
    <col min="13827" max="13828" width="10.75" style="4" customWidth="1"/>
    <col min="13829" max="13830" width="14.25" style="4" customWidth="1"/>
    <col min="13831" max="13831" width="13.375" style="4" customWidth="1"/>
    <col min="13832" max="14079" width="9" style="4"/>
    <col min="14080" max="14080" width="4" style="4" customWidth="1"/>
    <col min="14081" max="14081" width="11.125" style="4" customWidth="1"/>
    <col min="14082" max="14082" width="60.75" style="4" customWidth="1"/>
    <col min="14083" max="14084" width="10.75" style="4" customWidth="1"/>
    <col min="14085" max="14086" width="14.25" style="4" customWidth="1"/>
    <col min="14087" max="14087" width="13.375" style="4" customWidth="1"/>
    <col min="14088" max="14335" width="9" style="4"/>
    <col min="14336" max="14336" width="4" style="4" customWidth="1"/>
    <col min="14337" max="14337" width="11.125" style="4" customWidth="1"/>
    <col min="14338" max="14338" width="60.75" style="4" customWidth="1"/>
    <col min="14339" max="14340" width="10.75" style="4" customWidth="1"/>
    <col min="14341" max="14342" width="14.25" style="4" customWidth="1"/>
    <col min="14343" max="14343" width="13.375" style="4" customWidth="1"/>
    <col min="14344" max="14591" width="9" style="4"/>
    <col min="14592" max="14592" width="4" style="4" customWidth="1"/>
    <col min="14593" max="14593" width="11.125" style="4" customWidth="1"/>
    <col min="14594" max="14594" width="60.75" style="4" customWidth="1"/>
    <col min="14595" max="14596" width="10.75" style="4" customWidth="1"/>
    <col min="14597" max="14598" width="14.25" style="4" customWidth="1"/>
    <col min="14599" max="14599" width="13.375" style="4" customWidth="1"/>
    <col min="14600" max="14847" width="9" style="4"/>
    <col min="14848" max="14848" width="4" style="4" customWidth="1"/>
    <col min="14849" max="14849" width="11.125" style="4" customWidth="1"/>
    <col min="14850" max="14850" width="60.75" style="4" customWidth="1"/>
    <col min="14851" max="14852" width="10.75" style="4" customWidth="1"/>
    <col min="14853" max="14854" width="14.25" style="4" customWidth="1"/>
    <col min="14855" max="14855" width="13.375" style="4" customWidth="1"/>
    <col min="14856" max="15103" width="9" style="4"/>
    <col min="15104" max="15104" width="4" style="4" customWidth="1"/>
    <col min="15105" max="15105" width="11.125" style="4" customWidth="1"/>
    <col min="15106" max="15106" width="60.75" style="4" customWidth="1"/>
    <col min="15107" max="15108" width="10.75" style="4" customWidth="1"/>
    <col min="15109" max="15110" width="14.25" style="4" customWidth="1"/>
    <col min="15111" max="15111" width="13.375" style="4" customWidth="1"/>
    <col min="15112" max="15359" width="9" style="4"/>
    <col min="15360" max="15360" width="4" style="4" customWidth="1"/>
    <col min="15361" max="15361" width="11.125" style="4" customWidth="1"/>
    <col min="15362" max="15362" width="60.75" style="4" customWidth="1"/>
    <col min="15363" max="15364" width="10.75" style="4" customWidth="1"/>
    <col min="15365" max="15366" width="14.25" style="4" customWidth="1"/>
    <col min="15367" max="15367" width="13.375" style="4" customWidth="1"/>
    <col min="15368" max="15615" width="9" style="4"/>
    <col min="15616" max="15616" width="4" style="4" customWidth="1"/>
    <col min="15617" max="15617" width="11.125" style="4" customWidth="1"/>
    <col min="15618" max="15618" width="60.75" style="4" customWidth="1"/>
    <col min="15619" max="15620" width="10.75" style="4" customWidth="1"/>
    <col min="15621" max="15622" width="14.25" style="4" customWidth="1"/>
    <col min="15623" max="15623" width="13.375" style="4" customWidth="1"/>
    <col min="15624" max="15871" width="9" style="4"/>
    <col min="15872" max="15872" width="4" style="4" customWidth="1"/>
    <col min="15873" max="15873" width="11.125" style="4" customWidth="1"/>
    <col min="15874" max="15874" width="60.75" style="4" customWidth="1"/>
    <col min="15875" max="15876" width="10.75" style="4" customWidth="1"/>
    <col min="15877" max="15878" width="14.25" style="4" customWidth="1"/>
    <col min="15879" max="15879" width="13.375" style="4" customWidth="1"/>
    <col min="15880" max="16127" width="9" style="4"/>
    <col min="16128" max="16128" width="4" style="4" customWidth="1"/>
    <col min="16129" max="16129" width="11.125" style="4" customWidth="1"/>
    <col min="16130" max="16130" width="60.75" style="4" customWidth="1"/>
    <col min="16131" max="16132" width="10.75" style="4" customWidth="1"/>
    <col min="16133" max="16134" width="14.25" style="4" customWidth="1"/>
    <col min="16135" max="16135" width="13.375" style="4" customWidth="1"/>
    <col min="16136" max="16384" width="9" style="4"/>
  </cols>
  <sheetData>
    <row r="1" spans="1:12" ht="45" customHeight="1" thickBot="1">
      <c r="A1" s="6" t="s">
        <v>443</v>
      </c>
      <c r="B1" s="1"/>
      <c r="C1" s="1"/>
      <c r="D1" s="2"/>
      <c r="E1" s="3"/>
      <c r="F1" s="3"/>
    </row>
    <row r="2" spans="1:12" ht="24.6" customHeight="1">
      <c r="A2" s="180" t="s">
        <v>0</v>
      </c>
      <c r="B2" s="175" t="s">
        <v>1</v>
      </c>
      <c r="C2" s="177" t="s">
        <v>2</v>
      </c>
      <c r="D2" s="167" t="s">
        <v>442</v>
      </c>
      <c r="E2" s="168"/>
      <c r="F2" s="168"/>
      <c r="G2" s="169"/>
      <c r="H2" s="14" t="s">
        <v>89</v>
      </c>
      <c r="I2" s="172" t="s">
        <v>441</v>
      </c>
      <c r="J2" s="173"/>
      <c r="K2" s="173"/>
      <c r="L2" s="174"/>
    </row>
    <row r="3" spans="1:12" s="5" customFormat="1" ht="25.15" customHeight="1" thickBot="1">
      <c r="A3" s="181"/>
      <c r="B3" s="176"/>
      <c r="C3" s="178"/>
      <c r="D3" s="64" t="s">
        <v>3</v>
      </c>
      <c r="E3" s="63" t="s">
        <v>4</v>
      </c>
      <c r="F3" s="63" t="s">
        <v>5</v>
      </c>
      <c r="G3" s="62" t="s">
        <v>87</v>
      </c>
      <c r="H3" s="21" t="s">
        <v>90</v>
      </c>
      <c r="I3" s="22" t="s">
        <v>91</v>
      </c>
      <c r="J3" s="23" t="s">
        <v>4</v>
      </c>
      <c r="K3" s="23" t="s">
        <v>5</v>
      </c>
      <c r="L3" s="24" t="s">
        <v>92</v>
      </c>
    </row>
    <row r="4" spans="1:12" ht="43.15" customHeight="1">
      <c r="A4" s="53" t="s">
        <v>440</v>
      </c>
      <c r="B4" s="7" t="s">
        <v>439</v>
      </c>
      <c r="C4" s="8" t="s">
        <v>434</v>
      </c>
      <c r="D4" s="25">
        <v>2021</v>
      </c>
      <c r="E4" s="26">
        <v>104.9</v>
      </c>
      <c r="F4" s="27">
        <v>271.10000000000002</v>
      </c>
      <c r="G4" s="28">
        <v>10</v>
      </c>
      <c r="H4" s="29">
        <f t="shared" ref="H4:H19" si="0">L4-G4</f>
        <v>0</v>
      </c>
      <c r="I4" s="30">
        <v>2021</v>
      </c>
      <c r="J4" s="26">
        <v>104.9</v>
      </c>
      <c r="K4" s="31">
        <v>271.10000000000002</v>
      </c>
      <c r="L4" s="32">
        <v>10</v>
      </c>
    </row>
    <row r="5" spans="1:12" ht="43.15" customHeight="1">
      <c r="A5" s="53" t="s">
        <v>438</v>
      </c>
      <c r="B5" s="9" t="s">
        <v>437</v>
      </c>
      <c r="C5" s="8" t="s">
        <v>434</v>
      </c>
      <c r="D5" s="33">
        <v>2021</v>
      </c>
      <c r="E5" s="34">
        <v>27</v>
      </c>
      <c r="F5" s="35">
        <v>48.7</v>
      </c>
      <c r="G5" s="36">
        <v>8</v>
      </c>
      <c r="H5" s="29">
        <f t="shared" si="0"/>
        <v>0</v>
      </c>
      <c r="I5" s="37">
        <v>2021</v>
      </c>
      <c r="J5" s="34">
        <v>27</v>
      </c>
      <c r="K5" s="38">
        <v>48.7</v>
      </c>
      <c r="L5" s="39">
        <v>8</v>
      </c>
    </row>
    <row r="6" spans="1:12" ht="43.15" customHeight="1">
      <c r="A6" s="53" t="s">
        <v>436</v>
      </c>
      <c r="B6" s="9" t="s">
        <v>435</v>
      </c>
      <c r="C6" s="8" t="s">
        <v>434</v>
      </c>
      <c r="D6" s="33">
        <v>2021</v>
      </c>
      <c r="E6" s="34">
        <v>10.4</v>
      </c>
      <c r="F6" s="35">
        <v>28.9</v>
      </c>
      <c r="G6" s="36">
        <v>4</v>
      </c>
      <c r="H6" s="29">
        <f t="shared" si="0"/>
        <v>0</v>
      </c>
      <c r="I6" s="37">
        <v>2021</v>
      </c>
      <c r="J6" s="26">
        <v>10.4</v>
      </c>
      <c r="K6" s="31">
        <v>28.9</v>
      </c>
      <c r="L6" s="39">
        <v>4</v>
      </c>
    </row>
    <row r="7" spans="1:12" ht="43.15" customHeight="1">
      <c r="A7" s="53" t="s">
        <v>433</v>
      </c>
      <c r="B7" s="9" t="s">
        <v>432</v>
      </c>
      <c r="C7" s="10" t="s">
        <v>81</v>
      </c>
      <c r="D7" s="33">
        <v>2021</v>
      </c>
      <c r="E7" s="34">
        <v>6.7</v>
      </c>
      <c r="F7" s="35">
        <v>13.2</v>
      </c>
      <c r="G7" s="36">
        <v>8</v>
      </c>
      <c r="H7" s="29">
        <f t="shared" si="0"/>
        <v>0</v>
      </c>
      <c r="I7" s="37">
        <v>2021</v>
      </c>
      <c r="J7" s="34">
        <v>6.7</v>
      </c>
      <c r="K7" s="38">
        <v>13.2</v>
      </c>
      <c r="L7" s="39">
        <v>8</v>
      </c>
    </row>
    <row r="8" spans="1:12" ht="43.15" customHeight="1">
      <c r="A8" s="53" t="s">
        <v>431</v>
      </c>
      <c r="B8" s="9" t="s">
        <v>430</v>
      </c>
      <c r="C8" s="10" t="s">
        <v>427</v>
      </c>
      <c r="D8" s="33">
        <v>2021</v>
      </c>
      <c r="E8" s="34">
        <v>363.8</v>
      </c>
      <c r="F8" s="35">
        <v>634.20000000000005</v>
      </c>
      <c r="G8" s="36">
        <v>13</v>
      </c>
      <c r="H8" s="29">
        <f t="shared" si="0"/>
        <v>0</v>
      </c>
      <c r="I8" s="37">
        <v>2021</v>
      </c>
      <c r="J8" s="34">
        <v>363.8</v>
      </c>
      <c r="K8" s="38">
        <v>634.20000000000005</v>
      </c>
      <c r="L8" s="39">
        <v>13</v>
      </c>
    </row>
    <row r="9" spans="1:12" ht="43.15" customHeight="1">
      <c r="A9" s="53" t="s">
        <v>429</v>
      </c>
      <c r="B9" s="9" t="s">
        <v>428</v>
      </c>
      <c r="C9" s="10" t="s">
        <v>427</v>
      </c>
      <c r="D9" s="33">
        <v>2021</v>
      </c>
      <c r="E9" s="34">
        <v>61.4</v>
      </c>
      <c r="F9" s="35">
        <v>61.8</v>
      </c>
      <c r="G9" s="36">
        <v>34</v>
      </c>
      <c r="H9" s="29">
        <f t="shared" si="0"/>
        <v>0</v>
      </c>
      <c r="I9" s="37">
        <v>2021</v>
      </c>
      <c r="J9" s="34">
        <v>61.4</v>
      </c>
      <c r="K9" s="38">
        <v>61.8</v>
      </c>
      <c r="L9" s="39">
        <v>34</v>
      </c>
    </row>
    <row r="10" spans="1:12" ht="43.15" customHeight="1">
      <c r="A10" s="53" t="s">
        <v>426</v>
      </c>
      <c r="B10" s="9" t="s">
        <v>425</v>
      </c>
      <c r="C10" s="10" t="s">
        <v>418</v>
      </c>
      <c r="D10" s="33">
        <v>2020</v>
      </c>
      <c r="E10" s="34">
        <v>327.39999999999998</v>
      </c>
      <c r="F10" s="35">
        <v>2493.3000000000002</v>
      </c>
      <c r="G10" s="36">
        <v>2</v>
      </c>
      <c r="H10" s="29">
        <f t="shared" si="0"/>
        <v>0</v>
      </c>
      <c r="I10" s="37">
        <v>2020</v>
      </c>
      <c r="J10" s="34">
        <v>327.39999999999998</v>
      </c>
      <c r="K10" s="38">
        <v>2493.3000000000002</v>
      </c>
      <c r="L10" s="39">
        <v>2</v>
      </c>
    </row>
    <row r="11" spans="1:12" ht="43.15" customHeight="1">
      <c r="A11" s="53" t="s">
        <v>424</v>
      </c>
      <c r="B11" s="9" t="s">
        <v>423</v>
      </c>
      <c r="C11" s="10" t="s">
        <v>418</v>
      </c>
      <c r="D11" s="33">
        <v>2020</v>
      </c>
      <c r="E11" s="34">
        <v>1312.1</v>
      </c>
      <c r="F11" s="35">
        <v>6787.4</v>
      </c>
      <c r="G11" s="36">
        <v>2</v>
      </c>
      <c r="H11" s="29">
        <f t="shared" si="0"/>
        <v>0</v>
      </c>
      <c r="I11" s="37">
        <v>2020</v>
      </c>
      <c r="J11" s="34">
        <v>1312.1</v>
      </c>
      <c r="K11" s="38">
        <v>6787.4</v>
      </c>
      <c r="L11" s="39">
        <v>2</v>
      </c>
    </row>
    <row r="12" spans="1:12" ht="43.15" customHeight="1">
      <c r="A12" s="53" t="s">
        <v>422</v>
      </c>
      <c r="B12" s="9" t="s">
        <v>421</v>
      </c>
      <c r="C12" s="10" t="s">
        <v>418</v>
      </c>
      <c r="D12" s="33">
        <v>2020</v>
      </c>
      <c r="E12" s="34">
        <v>234.8</v>
      </c>
      <c r="F12" s="35">
        <v>1824.9</v>
      </c>
      <c r="G12" s="36">
        <v>3</v>
      </c>
      <c r="H12" s="29">
        <f t="shared" si="0"/>
        <v>0</v>
      </c>
      <c r="I12" s="37">
        <v>2020</v>
      </c>
      <c r="J12" s="34">
        <v>234.8</v>
      </c>
      <c r="K12" s="38">
        <v>1824.9</v>
      </c>
      <c r="L12" s="39">
        <v>3</v>
      </c>
    </row>
    <row r="13" spans="1:12" ht="43.15" customHeight="1">
      <c r="A13" s="53" t="s">
        <v>420</v>
      </c>
      <c r="B13" s="9" t="s">
        <v>419</v>
      </c>
      <c r="C13" s="10" t="s">
        <v>418</v>
      </c>
      <c r="D13" s="33">
        <v>2020</v>
      </c>
      <c r="E13" s="34">
        <v>185.6</v>
      </c>
      <c r="F13" s="35">
        <v>889.3</v>
      </c>
      <c r="G13" s="36">
        <v>5</v>
      </c>
      <c r="H13" s="29">
        <f t="shared" si="0"/>
        <v>0</v>
      </c>
      <c r="I13" s="37">
        <v>2020</v>
      </c>
      <c r="J13" s="34">
        <v>185.6</v>
      </c>
      <c r="K13" s="38">
        <v>889.3</v>
      </c>
      <c r="L13" s="39">
        <v>5</v>
      </c>
    </row>
    <row r="14" spans="1:12" ht="43.15" customHeight="1">
      <c r="A14" s="53" t="s">
        <v>417</v>
      </c>
      <c r="B14" s="9" t="s">
        <v>416</v>
      </c>
      <c r="C14" s="10" t="s">
        <v>63</v>
      </c>
      <c r="D14" s="33">
        <v>2021</v>
      </c>
      <c r="E14" s="34">
        <v>17.8</v>
      </c>
      <c r="F14" s="35">
        <v>21.7</v>
      </c>
      <c r="G14" s="36">
        <v>11</v>
      </c>
      <c r="H14" s="29">
        <f t="shared" si="0"/>
        <v>0</v>
      </c>
      <c r="I14" s="37">
        <v>2021</v>
      </c>
      <c r="J14" s="34">
        <v>17.8</v>
      </c>
      <c r="K14" s="38">
        <v>21.7</v>
      </c>
      <c r="L14" s="39">
        <v>11</v>
      </c>
    </row>
    <row r="15" spans="1:12" ht="43.15" customHeight="1">
      <c r="A15" s="53" t="s">
        <v>415</v>
      </c>
      <c r="B15" s="9" t="s">
        <v>414</v>
      </c>
      <c r="C15" s="10" t="s">
        <v>63</v>
      </c>
      <c r="D15" s="33">
        <v>2021</v>
      </c>
      <c r="E15" s="34">
        <v>66.5</v>
      </c>
      <c r="F15" s="35">
        <v>61.5</v>
      </c>
      <c r="G15" s="36">
        <v>34</v>
      </c>
      <c r="H15" s="29">
        <f t="shared" si="0"/>
        <v>0</v>
      </c>
      <c r="I15" s="37">
        <v>2021</v>
      </c>
      <c r="J15" s="34">
        <v>66.5</v>
      </c>
      <c r="K15" s="38">
        <v>61.5</v>
      </c>
      <c r="L15" s="39">
        <v>34</v>
      </c>
    </row>
    <row r="16" spans="1:12" ht="43.15" customHeight="1">
      <c r="A16" s="53" t="s">
        <v>413</v>
      </c>
      <c r="B16" s="9" t="s">
        <v>412</v>
      </c>
      <c r="C16" s="10" t="s">
        <v>63</v>
      </c>
      <c r="D16" s="33">
        <v>2021</v>
      </c>
      <c r="E16" s="34">
        <v>49.5</v>
      </c>
      <c r="F16" s="35">
        <v>44.3</v>
      </c>
      <c r="G16" s="36">
        <v>30</v>
      </c>
      <c r="H16" s="29">
        <f t="shared" si="0"/>
        <v>0</v>
      </c>
      <c r="I16" s="37">
        <v>2021</v>
      </c>
      <c r="J16" s="34">
        <v>49.5</v>
      </c>
      <c r="K16" s="38">
        <v>44.3</v>
      </c>
      <c r="L16" s="39">
        <v>30</v>
      </c>
    </row>
    <row r="17" spans="1:12" ht="43.15" customHeight="1">
      <c r="A17" s="53" t="s">
        <v>411</v>
      </c>
      <c r="B17" s="9" t="s">
        <v>410</v>
      </c>
      <c r="C17" s="10" t="s">
        <v>63</v>
      </c>
      <c r="D17" s="33">
        <v>2021</v>
      </c>
      <c r="E17" s="34">
        <v>0.4</v>
      </c>
      <c r="F17" s="35">
        <v>0.4</v>
      </c>
      <c r="G17" s="36">
        <v>9</v>
      </c>
      <c r="H17" s="29">
        <f t="shared" si="0"/>
        <v>0</v>
      </c>
      <c r="I17" s="37">
        <v>2021</v>
      </c>
      <c r="J17" s="34">
        <v>0.4</v>
      </c>
      <c r="K17" s="38">
        <v>0.4</v>
      </c>
      <c r="L17" s="39">
        <v>9</v>
      </c>
    </row>
    <row r="18" spans="1:12" ht="43.15" customHeight="1">
      <c r="A18" s="53" t="s">
        <v>409</v>
      </c>
      <c r="B18" s="9" t="s">
        <v>408</v>
      </c>
      <c r="C18" s="10" t="s">
        <v>63</v>
      </c>
      <c r="D18" s="33">
        <v>2023</v>
      </c>
      <c r="E18" s="34">
        <v>65.8</v>
      </c>
      <c r="F18" s="35">
        <v>60.8</v>
      </c>
      <c r="G18" s="36">
        <v>27</v>
      </c>
      <c r="H18" s="29">
        <f t="shared" si="0"/>
        <v>-10</v>
      </c>
      <c r="I18" s="37">
        <v>2022</v>
      </c>
      <c r="J18" s="34">
        <v>53.4</v>
      </c>
      <c r="K18" s="38">
        <v>55.5</v>
      </c>
      <c r="L18" s="39">
        <v>17</v>
      </c>
    </row>
    <row r="19" spans="1:12" ht="43.15" customHeight="1" thickBot="1">
      <c r="A19" s="53" t="s">
        <v>407</v>
      </c>
      <c r="B19" s="9" t="s">
        <v>406</v>
      </c>
      <c r="C19" s="10" t="s">
        <v>84</v>
      </c>
      <c r="D19" s="46">
        <v>2023</v>
      </c>
      <c r="E19" s="47">
        <v>27.4</v>
      </c>
      <c r="F19" s="48">
        <v>19.7</v>
      </c>
      <c r="G19" s="49">
        <v>22</v>
      </c>
      <c r="H19" s="29">
        <f t="shared" si="0"/>
        <v>3</v>
      </c>
      <c r="I19" s="50">
        <v>2022</v>
      </c>
      <c r="J19" s="47">
        <v>9.8000000000000007</v>
      </c>
      <c r="K19" s="51">
        <v>5.4</v>
      </c>
      <c r="L19" s="52">
        <v>25</v>
      </c>
    </row>
    <row r="20" spans="1:12" ht="43.15" customHeight="1">
      <c r="A20" s="54" t="s">
        <v>94</v>
      </c>
    </row>
    <row r="21" spans="1:12" ht="43.15" customHeight="1"/>
    <row r="22" spans="1:12" ht="43.15" customHeight="1"/>
    <row r="23" spans="1:12" ht="43.15" customHeight="1"/>
    <row r="24" spans="1:12" ht="43.15" customHeight="1"/>
    <row r="25" spans="1:12" ht="43.15" customHeight="1"/>
    <row r="26" spans="1:12" ht="43.15" customHeight="1"/>
    <row r="27" spans="1:12" ht="43.15" customHeight="1"/>
    <row r="28" spans="1:12" ht="43.15" customHeight="1"/>
    <row r="29" spans="1:12" ht="43.15" customHeight="1"/>
    <row r="30" spans="1:12" ht="43.15" customHeight="1"/>
    <row r="31" spans="1:12" ht="43.15" customHeight="1"/>
    <row r="32" spans="1:12" ht="43.15" customHeight="1"/>
    <row r="33" ht="43.15" customHeight="1"/>
    <row r="34" ht="43.15" customHeight="1"/>
    <row r="35" ht="43.15" customHeight="1"/>
    <row r="36" ht="43.15" customHeight="1"/>
    <row r="37" ht="43.15" customHeight="1"/>
    <row r="38" ht="43.15" customHeight="1"/>
    <row r="39" ht="43.15" customHeight="1"/>
    <row r="40" ht="43.15" customHeight="1"/>
    <row r="41" ht="43.15" customHeight="1"/>
    <row r="42" ht="43.15" customHeight="1"/>
    <row r="43" ht="43.15" customHeight="1"/>
    <row r="44" ht="43.15" customHeight="1"/>
    <row r="45" ht="43.15" customHeight="1"/>
    <row r="46" ht="43.15" customHeight="1"/>
    <row r="47" ht="43.15" customHeight="1"/>
    <row r="48" ht="43.15" customHeight="1"/>
    <row r="49" ht="43.15" customHeight="1"/>
    <row r="50" ht="43.15" customHeight="1"/>
    <row r="51" ht="43.15" customHeight="1"/>
    <row r="52" ht="43.15" customHeight="1"/>
    <row r="53" ht="43.15" customHeight="1"/>
    <row r="54" ht="43.15" customHeight="1"/>
    <row r="55" ht="43.15" customHeight="1"/>
    <row r="56" ht="43.15" customHeight="1"/>
    <row r="57" ht="43.15" customHeight="1"/>
    <row r="58" ht="43.15" customHeight="1"/>
    <row r="59" ht="43.15" customHeight="1"/>
    <row r="60" ht="43.15" customHeight="1"/>
    <row r="61" ht="43.15" customHeight="1"/>
    <row r="62" ht="43.15" customHeight="1"/>
    <row r="63" ht="43.15" customHeight="1"/>
    <row r="64" ht="43.15" customHeight="1"/>
    <row r="65" ht="43.15" customHeight="1"/>
    <row r="66" ht="43.15" customHeight="1"/>
    <row r="67" ht="43.15" customHeight="1"/>
    <row r="68" ht="43.15" customHeight="1"/>
    <row r="69" ht="43.15" customHeight="1"/>
    <row r="70" ht="43.15" customHeight="1"/>
    <row r="71" ht="43.15" customHeight="1"/>
    <row r="72" ht="43.15" customHeight="1"/>
    <row r="73" ht="43.15" customHeight="1"/>
    <row r="74" ht="43.15" customHeight="1"/>
    <row r="75" ht="43.15" customHeight="1"/>
    <row r="76" ht="43.15" customHeight="1"/>
    <row r="77" ht="43.15" customHeight="1"/>
    <row r="78" ht="43.15" customHeight="1"/>
    <row r="79" ht="43.15" customHeight="1"/>
    <row r="80" ht="43.15" customHeight="1"/>
    <row r="81" ht="43.15" customHeight="1"/>
    <row r="82" ht="43.15" customHeight="1"/>
    <row r="83" ht="43.15" customHeight="1"/>
    <row r="84" ht="43.15" customHeight="1"/>
    <row r="85" ht="43.15" customHeight="1"/>
    <row r="86" ht="43.15" customHeight="1"/>
    <row r="87" ht="43.15" customHeight="1"/>
    <row r="88" ht="43.15" customHeight="1"/>
    <row r="89" ht="43.15" customHeight="1"/>
    <row r="90" ht="43.15" customHeight="1"/>
    <row r="91" ht="43.15" customHeight="1"/>
    <row r="92" ht="43.15" customHeight="1"/>
    <row r="93" ht="43.15" customHeight="1"/>
    <row r="94" ht="43.15" customHeight="1"/>
    <row r="95" ht="43.15" customHeight="1"/>
    <row r="96" ht="43.15" customHeight="1"/>
    <row r="97" ht="43.15" customHeight="1"/>
    <row r="98" ht="43.15" customHeight="1"/>
    <row r="99" ht="43.15" customHeight="1"/>
  </sheetData>
  <mergeCells count="5">
    <mergeCell ref="I2:L2"/>
    <mergeCell ref="A2:A3"/>
    <mergeCell ref="B2:B3"/>
    <mergeCell ref="C2:C3"/>
    <mergeCell ref="D2:G2"/>
  </mergeCells>
  <phoneticPr fontId="2"/>
  <conditionalFormatting sqref="H4:H19">
    <cfRule type="cellIs" dxfId="23" priority="3" operator="lessThan">
      <formula>0</formula>
    </cfRule>
    <cfRule type="cellIs" dxfId="22" priority="4" operator="greaterThan">
      <formula>0</formula>
    </cfRule>
  </conditionalFormatting>
  <conditionalFormatting sqref="G4:G19">
    <cfRule type="cellIs" dxfId="21" priority="1" operator="lessThan">
      <formula>11</formula>
    </cfRule>
    <cfRule type="cellIs" dxfId="20" priority="2" operator="greaterThan">
      <formula>37</formula>
    </cfRule>
  </conditionalFormatting>
  <hyperlinks>
    <hyperlink ref="A20" r:id="rId1" xr:uid="{E747F609-E4C4-4341-8D5D-5A7334268A9B}"/>
  </hyperlinks>
  <pageMargins left="0.7" right="0.7" top="0.41" bottom="0.22" header="0.3" footer="0.3"/>
  <pageSetup paperSize="9" scale="3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</vt:lpstr>
      <vt:lpstr>目次</vt:lpstr>
      <vt:lpstr>A.人口・世帯</vt:lpstr>
      <vt:lpstr>B.自然環境</vt:lpstr>
      <vt:lpstr>C.経済基盤</vt:lpstr>
      <vt:lpstr>D.行政基盤</vt:lpstr>
      <vt:lpstr>E.教育</vt:lpstr>
      <vt:lpstr>F.労働</vt:lpstr>
      <vt:lpstr>G.文化・スポーツ</vt:lpstr>
      <vt:lpstr>H.居住</vt:lpstr>
      <vt:lpstr>I.健康・医療</vt:lpstr>
      <vt:lpstr>J.福祉・社会保障</vt:lpstr>
      <vt:lpstr>K.安全</vt:lpstr>
      <vt:lpstr>L.家計</vt:lpstr>
      <vt:lpstr>A.人口・世帯!Print_Area</vt:lpstr>
      <vt:lpstr>B.自然環境!Print_Area</vt:lpstr>
      <vt:lpstr>C.経済基盤!Print_Area</vt:lpstr>
      <vt:lpstr>D.行政基盤!Print_Area</vt:lpstr>
      <vt:lpstr>E.教育!Print_Area</vt:lpstr>
      <vt:lpstr>F.労働!Print_Area</vt:lpstr>
      <vt:lpstr>G.文化・スポーツ!Print_Area</vt:lpstr>
      <vt:lpstr>H.居住!Print_Area</vt:lpstr>
      <vt:lpstr>I.健康・医療!Print_Area</vt:lpstr>
      <vt:lpstr>J.福祉・社会保障!Print_Area</vt:lpstr>
      <vt:lpstr>K.安全!Print_Area</vt:lpstr>
      <vt:lpstr>L.家計!Print_Area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cp:lastPrinted>2025-03-03T01:12:28Z</cp:lastPrinted>
  <dcterms:created xsi:type="dcterms:W3CDTF">2025-02-21T07:53:19Z</dcterms:created>
  <dcterms:modified xsi:type="dcterms:W3CDTF">2025-03-03T01:12:38Z</dcterms:modified>
</cp:coreProperties>
</file>