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0388\Desktop\人めでわかる\"/>
    </mc:Choice>
  </mc:AlternateContent>
  <xr:revisionPtr revIDLastSave="0" documentId="13_ncr:1_{70622B80-0D00-4F89-B805-CBDF39708D24}" xr6:coauthVersionLast="47" xr6:coauthVersionMax="47" xr10:uidLastSave="{00000000-0000-0000-0000-000000000000}"/>
  <bookViews>
    <workbookView xWindow="-108" yWindow="-108" windowWidth="23256" windowHeight="12576" xr2:uid="{156C162E-D6D7-4308-B53A-1A3754D0A4DA}"/>
  </bookViews>
  <sheets>
    <sheet name="F．労働" sheetId="1" r:id="rId1"/>
  </sheets>
  <externalReferences>
    <externalReference r:id="rId2"/>
  </externalReferences>
  <definedNames>
    <definedName name="_xlnm.Print_Titles" localSheetId="0">'F．労働'!$1:$3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I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</calcChain>
</file>

<file path=xl/sharedStrings.xml><?xml version="1.0" encoding="utf-8"?>
<sst xmlns="http://schemas.openxmlformats.org/spreadsheetml/2006/main" count="108" uniqueCount="81">
  <si>
    <t>F．労働</t>
    <rPh sb="2" eb="4">
      <t>ロウドウ</t>
    </rPh>
    <phoneticPr fontId="7"/>
  </si>
  <si>
    <t>前回順位</t>
    <rPh sb="0" eb="2">
      <t>ゼンカイ</t>
    </rPh>
    <rPh sb="2" eb="4">
      <t>ジュンイ</t>
    </rPh>
    <phoneticPr fontId="7"/>
  </si>
  <si>
    <t>番号</t>
    <rPh sb="0" eb="2">
      <t>バンゴウ</t>
    </rPh>
    <phoneticPr fontId="7"/>
  </si>
  <si>
    <t>項目</t>
    <rPh sb="0" eb="2">
      <t>コウモク</t>
    </rPh>
    <phoneticPr fontId="7"/>
  </si>
  <si>
    <t>単位</t>
  </si>
  <si>
    <t>年度</t>
    <rPh sb="0" eb="1">
      <t>ネン</t>
    </rPh>
    <rPh sb="1" eb="2">
      <t>ド</t>
    </rPh>
    <phoneticPr fontId="8"/>
  </si>
  <si>
    <t>全国</t>
    <rPh sb="0" eb="2">
      <t>ゼンコク</t>
    </rPh>
    <phoneticPr fontId="8"/>
  </si>
  <si>
    <t>福井県</t>
  </si>
  <si>
    <t>（順位）</t>
    <phoneticPr fontId="2"/>
  </si>
  <si>
    <t>との比較</t>
    <phoneticPr fontId="2"/>
  </si>
  <si>
    <t>年度</t>
    <phoneticPr fontId="7"/>
  </si>
  <si>
    <t>（順位）</t>
    <phoneticPr fontId="7"/>
  </si>
  <si>
    <t>No.180</t>
  </si>
  <si>
    <t>労働力人口比率
（対15歳以上人口）(男)</t>
    <phoneticPr fontId="2"/>
  </si>
  <si>
    <t>％</t>
  </si>
  <si>
    <t>No.181</t>
  </si>
  <si>
    <t>労働力人口比率
（対15歳以上人口）(女)</t>
    <phoneticPr fontId="2"/>
  </si>
  <si>
    <t>No.182</t>
  </si>
  <si>
    <t>第１次産業就業者比率
（対就業者）</t>
  </si>
  <si>
    <t>No.183</t>
  </si>
  <si>
    <t>第２次産業就業者比率
（対就業者）</t>
  </si>
  <si>
    <t>No.184</t>
  </si>
  <si>
    <t>第３次産業就業者比率
（対就業者）</t>
  </si>
  <si>
    <t>No.185</t>
  </si>
  <si>
    <t>完全失業率
（完全失業者数／労働力人口）</t>
  </si>
  <si>
    <t>No.186</t>
  </si>
  <si>
    <t>雇用者比率
（雇用者数／就業者）</t>
  </si>
  <si>
    <t>No.187</t>
  </si>
  <si>
    <t>県内就業者比率
（対就業者）</t>
  </si>
  <si>
    <t>No.188</t>
  </si>
  <si>
    <t>他市区町村への通勤者比率
（対就業者）</t>
  </si>
  <si>
    <t>No.189</t>
  </si>
  <si>
    <t>他市区町村からの通勤者比率（対就業者）</t>
    <phoneticPr fontId="2"/>
  </si>
  <si>
    <t>No.190</t>
  </si>
  <si>
    <t>No.191</t>
  </si>
  <si>
    <t>有効求人倍率
（求人数／求職者数）</t>
  </si>
  <si>
    <t>倍</t>
    <phoneticPr fontId="2"/>
  </si>
  <si>
    <t>No.192</t>
  </si>
  <si>
    <t>No.193</t>
  </si>
  <si>
    <t>No.194</t>
  </si>
  <si>
    <t>高齢就業者割合(65歳以上)
(対65歳以上人口)</t>
    <phoneticPr fontId="2"/>
  </si>
  <si>
    <t>No.195</t>
  </si>
  <si>
    <t>高齢一般労働者割合(65歳以上)
(対65歳以上人口)</t>
    <phoneticPr fontId="2"/>
  </si>
  <si>
    <t>No.196</t>
  </si>
  <si>
    <t>障害者就職率</t>
  </si>
  <si>
    <t>No.197</t>
  </si>
  <si>
    <t>高等学校卒業者に占める
就職者の割合（対高等学校卒業者数）</t>
    <phoneticPr fontId="2"/>
  </si>
  <si>
    <t>No.198</t>
  </si>
  <si>
    <t>高等学校卒業者に占める県外就職者の割合
（対高等学校卒業者就職者数）</t>
    <phoneticPr fontId="2"/>
  </si>
  <si>
    <t>No.199</t>
  </si>
  <si>
    <t>高等学校新規卒業者の求人倍率
（対新規高等学校卒業者求職者数）</t>
    <phoneticPr fontId="2"/>
  </si>
  <si>
    <t>No.200</t>
  </si>
  <si>
    <t>大学卒業者に占める就職者の割合
（対大学卒業者数）</t>
  </si>
  <si>
    <t>No.201</t>
  </si>
  <si>
    <t>大学新規卒業者の無業者率
（対大学卒業者数）</t>
  </si>
  <si>
    <t>転職率
（転職者数／有業者数）</t>
  </si>
  <si>
    <r>
      <t xml:space="preserve">離職率
</t>
    </r>
    <r>
      <rPr>
        <sz val="14"/>
        <rFont val="HGP創英角ｺﾞｼｯｸUB"/>
        <family val="3"/>
        <charset val="128"/>
      </rPr>
      <t>（離職者数／(継続就業者数＋転職者数＋離職者数)）</t>
    </r>
    <phoneticPr fontId="2"/>
  </si>
  <si>
    <t>新規就業率
(新規就業者数／有業者数)</t>
  </si>
  <si>
    <r>
      <t xml:space="preserve">就業異動率
</t>
    </r>
    <r>
      <rPr>
        <sz val="14"/>
        <rFont val="HGP創英角ｺﾞｼｯｸUB"/>
        <family val="3"/>
        <charset val="128"/>
      </rPr>
      <t>（(転職者数+離職者数+新規就業者数)/15歳以上人口）</t>
    </r>
    <phoneticPr fontId="2"/>
  </si>
  <si>
    <t>月間平均実労働時間数(男)</t>
  </si>
  <si>
    <t>時間</t>
    <phoneticPr fontId="2"/>
  </si>
  <si>
    <t>月間平均実労働時間数(女)</t>
  </si>
  <si>
    <t>男性パートタイムの給与
（１時間当たり）</t>
  </si>
  <si>
    <t>円</t>
    <phoneticPr fontId="2"/>
  </si>
  <si>
    <t>女性パートタイムの給与
（１時間当たり）</t>
  </si>
  <si>
    <t>男性パートタイム労働者数</t>
  </si>
  <si>
    <t>人</t>
    <phoneticPr fontId="2"/>
  </si>
  <si>
    <t>女性パートタイム労働者数</t>
  </si>
  <si>
    <t>新規学卒者所定内給与額(高校)（男）</t>
  </si>
  <si>
    <t>千円</t>
    <phoneticPr fontId="2"/>
  </si>
  <si>
    <t>新規学卒者所定内給与額(高校)（女）</t>
  </si>
  <si>
    <t>※全都道府県のデータはこちら（外部リンク：総務省統計局 e-Stat「統計でみる都道府県のすがた」）</t>
    <phoneticPr fontId="2"/>
  </si>
  <si>
    <t>No.171</t>
    <phoneticPr fontId="2"/>
  </si>
  <si>
    <t>No.172</t>
  </si>
  <si>
    <t>No.173</t>
  </si>
  <si>
    <t>No.174</t>
  </si>
  <si>
    <t>No.175</t>
  </si>
  <si>
    <t>No.176</t>
  </si>
  <si>
    <t>No.177</t>
  </si>
  <si>
    <t>No.178</t>
  </si>
  <si>
    <t>No.179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</si>
</sst>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\+0;\▼0;&quot;―&quot;"/>
    <numFmt numFmtId="178" formatCode="#,##0.0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b/>
      <u/>
      <sz val="18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1">
      <alignment vertical="center"/>
    </xf>
    <xf numFmtId="176" fontId="4" fillId="2" borderId="1" xfId="1" applyNumberFormat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177" fontId="4" fillId="0" borderId="4" xfId="1" applyNumberFormat="1" applyFont="1" applyFill="1" applyBorder="1" applyAlignment="1">
      <alignment horizontal="center" vertical="center" shrinkToFit="1"/>
    </xf>
    <xf numFmtId="176" fontId="4" fillId="3" borderId="2" xfId="1" applyNumberFormat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Continuous" vertical="center"/>
    </xf>
    <xf numFmtId="0" fontId="4" fillId="0" borderId="2" xfId="1" applyFont="1" applyFill="1" applyBorder="1" applyAlignment="1">
      <alignment horizontal="centerContinuous" vertical="center" wrapText="1"/>
    </xf>
    <xf numFmtId="0" fontId="4" fillId="0" borderId="6" xfId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 shrinkToFit="1"/>
    </xf>
    <xf numFmtId="3" fontId="4" fillId="2" borderId="8" xfId="1" applyNumberFormat="1" applyFont="1" applyFill="1" applyBorder="1" applyAlignment="1">
      <alignment horizontal="right" vertical="center" shrinkToFit="1"/>
    </xf>
    <xf numFmtId="3" fontId="4" fillId="0" borderId="8" xfId="1" applyNumberFormat="1" applyFont="1" applyFill="1" applyBorder="1" applyAlignment="1">
      <alignment horizontal="right" vertical="center" shrinkToFit="1"/>
    </xf>
    <xf numFmtId="0" fontId="4" fillId="0" borderId="9" xfId="1" applyFont="1" applyFill="1" applyBorder="1" applyAlignment="1">
      <alignment horizontal="center" vertical="center" shrinkToFit="1"/>
    </xf>
    <xf numFmtId="177" fontId="4" fillId="0" borderId="10" xfId="1" applyNumberFormat="1" applyFont="1" applyFill="1" applyBorder="1" applyAlignment="1">
      <alignment horizontal="center" vertical="center" shrinkToFit="1"/>
    </xf>
    <xf numFmtId="176" fontId="4" fillId="3" borderId="8" xfId="1" applyNumberFormat="1" applyFont="1" applyFill="1" applyBorder="1" applyAlignment="1">
      <alignment horizontal="center" vertical="center" shrinkToFit="1"/>
    </xf>
    <xf numFmtId="178" fontId="4" fillId="3" borderId="8" xfId="1" applyNumberFormat="1" applyFont="1" applyFill="1" applyBorder="1" applyAlignment="1">
      <alignment horizontal="right" vertical="center" shrinkToFit="1"/>
    </xf>
    <xf numFmtId="178" fontId="4" fillId="0" borderId="8" xfId="1" applyNumberFormat="1" applyFont="1" applyFill="1" applyBorder="1" applyAlignment="1">
      <alignment horizontal="right" vertical="center" shrinkToFit="1"/>
    </xf>
    <xf numFmtId="0" fontId="4" fillId="0" borderId="11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Continuous" vertical="center"/>
    </xf>
    <xf numFmtId="0" fontId="4" fillId="0" borderId="8" xfId="1" applyFont="1" applyFill="1" applyBorder="1" applyAlignment="1">
      <alignment horizontal="centerContinuous" vertical="center" wrapText="1"/>
    </xf>
    <xf numFmtId="3" fontId="4" fillId="3" borderId="8" xfId="1" applyNumberFormat="1" applyFont="1" applyFill="1" applyBorder="1" applyAlignment="1">
      <alignment horizontal="right" vertical="center" shrinkToFit="1"/>
    </xf>
    <xf numFmtId="0" fontId="4" fillId="0" borderId="12" xfId="1" applyFont="1" applyFill="1" applyBorder="1" applyAlignment="1">
      <alignment horizontal="centerContinuous" vertical="center" wrapText="1"/>
    </xf>
    <xf numFmtId="178" fontId="4" fillId="2" borderId="8" xfId="1" applyNumberFormat="1" applyFont="1" applyFill="1" applyBorder="1" applyAlignment="1">
      <alignment horizontal="right" vertical="center" shrinkToFit="1"/>
    </xf>
    <xf numFmtId="4" fontId="4" fillId="2" borderId="8" xfId="1" applyNumberFormat="1" applyFont="1" applyFill="1" applyBorder="1" applyAlignment="1">
      <alignment horizontal="right" vertical="center" shrinkToFit="1"/>
    </xf>
    <xf numFmtId="4" fontId="4" fillId="0" borderId="8" xfId="1" applyNumberFormat="1" applyFont="1" applyFill="1" applyBorder="1" applyAlignment="1">
      <alignment horizontal="right" vertical="center" shrinkToFit="1"/>
    </xf>
    <xf numFmtId="4" fontId="4" fillId="3" borderId="8" xfId="1" applyNumberFormat="1" applyFont="1" applyFill="1" applyBorder="1" applyAlignment="1">
      <alignment horizontal="right" vertical="center" shrinkToFit="1"/>
    </xf>
    <xf numFmtId="176" fontId="4" fillId="2" borderId="13" xfId="1" applyNumberFormat="1" applyFont="1" applyFill="1" applyBorder="1" applyAlignment="1">
      <alignment horizontal="center" vertical="center" shrinkToFit="1"/>
    </xf>
    <xf numFmtId="178" fontId="4" fillId="2" borderId="14" xfId="1" applyNumberFormat="1" applyFont="1" applyFill="1" applyBorder="1" applyAlignment="1">
      <alignment horizontal="right" vertical="center" shrinkToFit="1"/>
    </xf>
    <xf numFmtId="178" fontId="4" fillId="0" borderId="14" xfId="1" applyNumberFormat="1" applyFont="1" applyFill="1" applyBorder="1" applyAlignment="1">
      <alignment horizontal="right" vertical="center" shrinkToFit="1"/>
    </xf>
    <xf numFmtId="0" fontId="4" fillId="0" borderId="15" xfId="1" applyFont="1" applyFill="1" applyBorder="1" applyAlignment="1">
      <alignment horizontal="center" vertical="center" shrinkToFit="1"/>
    </xf>
    <xf numFmtId="176" fontId="4" fillId="3" borderId="14" xfId="1" applyNumberFormat="1" applyFont="1" applyFill="1" applyBorder="1" applyAlignment="1">
      <alignment horizontal="center" vertical="center" shrinkToFit="1"/>
    </xf>
    <xf numFmtId="178" fontId="4" fillId="3" borderId="14" xfId="1" applyNumberFormat="1" applyFont="1" applyFill="1" applyBorder="1" applyAlignment="1">
      <alignment horizontal="right" vertical="center" shrinkToFit="1"/>
    </xf>
    <xf numFmtId="0" fontId="4" fillId="0" borderId="16" xfId="1" applyFont="1" applyFill="1" applyBorder="1" applyAlignment="1">
      <alignment horizontal="center" vertical="center" shrinkToFit="1"/>
    </xf>
    <xf numFmtId="0" fontId="4" fillId="0" borderId="17" xfId="1" applyFont="1" applyFill="1" applyBorder="1" applyAlignment="1">
      <alignment horizontal="centerContinuous" vertical="center"/>
    </xf>
    <xf numFmtId="0" fontId="4" fillId="0" borderId="14" xfId="1" applyFont="1" applyFill="1" applyBorder="1" applyAlignment="1">
      <alignment horizontal="centerContinuous" vertical="center" wrapText="1"/>
    </xf>
    <xf numFmtId="0" fontId="4" fillId="0" borderId="18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49" fontId="4" fillId="3" borderId="19" xfId="1" applyNumberFormat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Continuous" vertical="center"/>
    </xf>
    <xf numFmtId="0" fontId="4" fillId="2" borderId="23" xfId="1" applyFont="1" applyFill="1" applyBorder="1" applyAlignment="1">
      <alignment horizontal="centerContinuous" vertical="center"/>
    </xf>
    <xf numFmtId="0" fontId="4" fillId="2" borderId="24" xfId="1" applyFont="1" applyFill="1" applyBorder="1" applyAlignment="1">
      <alignment horizontal="centerContinuous" vertical="center"/>
    </xf>
    <xf numFmtId="49" fontId="4" fillId="3" borderId="25" xfId="1" applyNumberFormat="1" applyFont="1" applyFill="1" applyBorder="1" applyAlignment="1">
      <alignment horizontal="center" vertical="center" wrapText="1"/>
    </xf>
    <xf numFmtId="49" fontId="4" fillId="3" borderId="26" xfId="1" applyNumberFormat="1" applyFont="1" applyFill="1" applyBorder="1" applyAlignment="1">
      <alignment horizontal="centerContinuous" vertical="center" wrapText="1"/>
    </xf>
    <xf numFmtId="0" fontId="4" fillId="3" borderId="27" xfId="1" applyFont="1" applyFill="1" applyBorder="1" applyAlignment="1">
      <alignment horizontal="centerContinuous" vertical="center"/>
    </xf>
    <xf numFmtId="0" fontId="4" fillId="3" borderId="28" xfId="1" applyFont="1" applyFill="1" applyBorder="1" applyAlignment="1">
      <alignment horizontal="centerContinuous" vertical="center"/>
    </xf>
    <xf numFmtId="0" fontId="4" fillId="3" borderId="25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9" fillId="0" borderId="0" xfId="1" applyFont="1" applyFill="1">
      <alignment vertical="center"/>
    </xf>
    <xf numFmtId="0" fontId="9" fillId="0" borderId="0" xfId="1" applyFont="1" applyFill="1" applyAlignment="1"/>
    <xf numFmtId="0" fontId="10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12" fillId="0" borderId="0" xfId="2" applyFont="1">
      <alignment vertical="center"/>
    </xf>
    <xf numFmtId="178" fontId="4" fillId="0" borderId="2" xfId="1" applyNumberFormat="1" applyFont="1" applyFill="1" applyBorder="1" applyAlignment="1">
      <alignment horizontal="right" vertical="center" shrinkToFit="1"/>
    </xf>
    <xf numFmtId="178" fontId="4" fillId="3" borderId="2" xfId="1" applyNumberFormat="1" applyFont="1" applyFill="1" applyBorder="1" applyAlignment="1">
      <alignment horizontal="right" vertical="center" shrinkToFit="1"/>
    </xf>
    <xf numFmtId="178" fontId="4" fillId="2" borderId="2" xfId="1" applyNumberFormat="1" applyFont="1" applyFill="1" applyBorder="1" applyAlignment="1">
      <alignment horizontal="right" vertical="center" shrinkToFit="1"/>
    </xf>
  </cellXfs>
  <cellStyles count="3">
    <cellStyle name="ハイパーリンク" xfId="2" builtinId="8"/>
    <cellStyle name="標準" xfId="0" builtinId="0"/>
    <cellStyle name="標準 2" xfId="1" xr:uid="{4B6F48F3-5D0E-4BAC-BDCE-35372372827E}"/>
  </cellStyles>
  <dxfs count="6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6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A4ACEA-7026-42BF-BA47-5AFF2131643B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．人口・世帯"/>
    </sheetNames>
    <sheetDataSet>
      <sheetData sheetId="0">
        <row r="2">
          <cell r="D2" t="str">
            <v>2024年版データ</v>
          </cell>
          <cell r="I2" t="str">
            <v>（参考：前回2023年版データ）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133646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AA4C9-0D12-4083-A116-7C0DF84DADC6}">
  <sheetPr>
    <pageSetUpPr fitToPage="1"/>
  </sheetPr>
  <dimension ref="A1:L36"/>
  <sheetViews>
    <sheetView tabSelected="1" zoomScale="55" zoomScaleNormal="55" workbookViewId="0">
      <pane xSplit="3" ySplit="3" topLeftCell="D21" activePane="bottomRight" state="frozen"/>
      <selection pane="topRight"/>
      <selection pane="bottomLeft"/>
      <selection pane="bottomRight" activeCell="F34" sqref="F34"/>
    </sheetView>
  </sheetViews>
  <sheetFormatPr defaultColWidth="9" defaultRowHeight="12" x14ac:dyDescent="0.45"/>
  <cols>
    <col min="1" max="1" width="11.09765625" style="1" customWidth="1"/>
    <col min="2" max="2" width="60.59765625" style="1" customWidth="1"/>
    <col min="3" max="4" width="10.59765625" style="1" customWidth="1"/>
    <col min="5" max="6" width="14.3984375" style="1" customWidth="1"/>
    <col min="7" max="7" width="13.3984375" style="1" customWidth="1"/>
    <col min="8" max="8" width="20.59765625" style="1" customWidth="1"/>
    <col min="9" max="9" width="10.59765625" style="1" customWidth="1"/>
    <col min="10" max="11" width="14.3984375" style="1" customWidth="1"/>
    <col min="12" max="12" width="13.3984375" style="1" customWidth="1"/>
    <col min="13" max="16384" width="9" style="1"/>
  </cols>
  <sheetData>
    <row r="1" spans="1:12" ht="45" customHeight="1" thickBot="1" x14ac:dyDescent="0.2">
      <c r="A1" s="60" t="s">
        <v>0</v>
      </c>
      <c r="B1" s="59"/>
      <c r="C1" s="59"/>
      <c r="D1" s="57"/>
      <c r="E1" s="58"/>
      <c r="F1" s="58"/>
      <c r="I1" s="57"/>
    </row>
    <row r="2" spans="1:12" ht="24.6" customHeight="1" x14ac:dyDescent="0.45">
      <c r="A2" s="56"/>
      <c r="B2" s="55"/>
      <c r="C2" s="54"/>
      <c r="D2" s="53" t="str">
        <f>'[1]A．人口・世帯'!D2</f>
        <v>2024年版データ</v>
      </c>
      <c r="E2" s="52"/>
      <c r="F2" s="52"/>
      <c r="G2" s="51"/>
      <c r="H2" s="50" t="s">
        <v>1</v>
      </c>
      <c r="I2" s="49" t="str">
        <f>'[1]A．人口・世帯'!I2</f>
        <v>（参考：前回2023年版データ）</v>
      </c>
      <c r="J2" s="48"/>
      <c r="K2" s="48"/>
      <c r="L2" s="47"/>
    </row>
    <row r="3" spans="1:12" s="36" customFormat="1" ht="25.2" customHeight="1" thickBot="1" x14ac:dyDescent="0.5">
      <c r="A3" s="46" t="s">
        <v>2</v>
      </c>
      <c r="B3" s="45" t="s">
        <v>3</v>
      </c>
      <c r="C3" s="44" t="s">
        <v>4</v>
      </c>
      <c r="D3" s="43" t="s">
        <v>5</v>
      </c>
      <c r="E3" s="42" t="s">
        <v>6</v>
      </c>
      <c r="F3" s="42" t="s">
        <v>7</v>
      </c>
      <c r="G3" s="41" t="s">
        <v>8</v>
      </c>
      <c r="H3" s="40" t="s">
        <v>9</v>
      </c>
      <c r="I3" s="39" t="s">
        <v>10</v>
      </c>
      <c r="J3" s="38" t="s">
        <v>6</v>
      </c>
      <c r="K3" s="38" t="s">
        <v>7</v>
      </c>
      <c r="L3" s="37" t="s">
        <v>11</v>
      </c>
    </row>
    <row r="4" spans="1:12" ht="43.2" customHeight="1" x14ac:dyDescent="0.45">
      <c r="A4" s="35" t="s">
        <v>72</v>
      </c>
      <c r="B4" s="34" t="s">
        <v>13</v>
      </c>
      <c r="C4" s="33" t="s">
        <v>14</v>
      </c>
      <c r="D4" s="32">
        <v>2020</v>
      </c>
      <c r="E4" s="28">
        <v>63.2</v>
      </c>
      <c r="F4" s="31">
        <v>69.400000000000006</v>
      </c>
      <c r="G4" s="30">
        <v>1</v>
      </c>
      <c r="H4" s="13">
        <f t="shared" ref="H4:H34" si="0">L4-G4</f>
        <v>0</v>
      </c>
      <c r="I4" s="29">
        <v>2020</v>
      </c>
      <c r="J4" s="28">
        <v>63.2</v>
      </c>
      <c r="K4" s="27">
        <v>69.400000000000006</v>
      </c>
      <c r="L4" s="26">
        <v>1</v>
      </c>
    </row>
    <row r="5" spans="1:12" ht="43.2" customHeight="1" x14ac:dyDescent="0.45">
      <c r="A5" s="35" t="s">
        <v>73</v>
      </c>
      <c r="B5" s="19" t="s">
        <v>16</v>
      </c>
      <c r="C5" s="18" t="s">
        <v>14</v>
      </c>
      <c r="D5" s="17">
        <v>2020</v>
      </c>
      <c r="E5" s="16">
        <v>48.1</v>
      </c>
      <c r="F5" s="15">
        <v>54.5</v>
      </c>
      <c r="G5" s="14">
        <v>1</v>
      </c>
      <c r="H5" s="13">
        <f t="shared" si="0"/>
        <v>0</v>
      </c>
      <c r="I5" s="12">
        <v>2020</v>
      </c>
      <c r="J5" s="16">
        <v>48.1</v>
      </c>
      <c r="K5" s="22">
        <v>54.5</v>
      </c>
      <c r="L5" s="9">
        <v>1</v>
      </c>
    </row>
    <row r="6" spans="1:12" ht="43.2" customHeight="1" x14ac:dyDescent="0.45">
      <c r="A6" s="35" t="s">
        <v>74</v>
      </c>
      <c r="B6" s="19" t="s">
        <v>18</v>
      </c>
      <c r="C6" s="18" t="s">
        <v>14</v>
      </c>
      <c r="D6" s="17">
        <v>2020</v>
      </c>
      <c r="E6" s="16">
        <v>3.4</v>
      </c>
      <c r="F6" s="15">
        <v>3.2</v>
      </c>
      <c r="G6" s="14">
        <v>31</v>
      </c>
      <c r="H6" s="13">
        <f t="shared" si="0"/>
        <v>0</v>
      </c>
      <c r="I6" s="12">
        <v>2020</v>
      </c>
      <c r="J6" s="16">
        <v>3.4</v>
      </c>
      <c r="K6" s="22">
        <v>3.2</v>
      </c>
      <c r="L6" s="9">
        <v>31</v>
      </c>
    </row>
    <row r="7" spans="1:12" ht="43.2" customHeight="1" x14ac:dyDescent="0.45">
      <c r="A7" s="35" t="s">
        <v>75</v>
      </c>
      <c r="B7" s="19" t="s">
        <v>20</v>
      </c>
      <c r="C7" s="18" t="s">
        <v>14</v>
      </c>
      <c r="D7" s="17">
        <v>2020</v>
      </c>
      <c r="E7" s="16">
        <v>23</v>
      </c>
      <c r="F7" s="15">
        <v>30.9</v>
      </c>
      <c r="G7" s="14">
        <v>6</v>
      </c>
      <c r="H7" s="13">
        <f t="shared" si="0"/>
        <v>0</v>
      </c>
      <c r="I7" s="12">
        <v>2020</v>
      </c>
      <c r="J7" s="16">
        <v>23</v>
      </c>
      <c r="K7" s="22">
        <v>30.9</v>
      </c>
      <c r="L7" s="9">
        <v>6</v>
      </c>
    </row>
    <row r="8" spans="1:12" ht="43.2" customHeight="1" x14ac:dyDescent="0.45">
      <c r="A8" s="35" t="s">
        <v>76</v>
      </c>
      <c r="B8" s="19" t="s">
        <v>22</v>
      </c>
      <c r="C8" s="18" t="s">
        <v>14</v>
      </c>
      <c r="D8" s="17">
        <v>2020</v>
      </c>
      <c r="E8" s="16">
        <v>70.599999999999994</v>
      </c>
      <c r="F8" s="15">
        <v>63.7</v>
      </c>
      <c r="G8" s="14">
        <v>36</v>
      </c>
      <c r="H8" s="13">
        <f t="shared" si="0"/>
        <v>0</v>
      </c>
      <c r="I8" s="12">
        <v>2020</v>
      </c>
      <c r="J8" s="16">
        <v>70.599999999999994</v>
      </c>
      <c r="K8" s="22">
        <v>63.7</v>
      </c>
      <c r="L8" s="9">
        <v>36</v>
      </c>
    </row>
    <row r="9" spans="1:12" ht="43.2" customHeight="1" x14ac:dyDescent="0.45">
      <c r="A9" s="35" t="s">
        <v>77</v>
      </c>
      <c r="B9" s="19" t="s">
        <v>24</v>
      </c>
      <c r="C9" s="18" t="s">
        <v>14</v>
      </c>
      <c r="D9" s="17">
        <v>2020</v>
      </c>
      <c r="E9" s="16">
        <v>3.8</v>
      </c>
      <c r="F9" s="15">
        <v>2.9</v>
      </c>
      <c r="G9" s="14">
        <v>46</v>
      </c>
      <c r="H9" s="13">
        <f t="shared" si="0"/>
        <v>0</v>
      </c>
      <c r="I9" s="12">
        <v>2020</v>
      </c>
      <c r="J9" s="16">
        <v>3.8</v>
      </c>
      <c r="K9" s="22">
        <v>2.9</v>
      </c>
      <c r="L9" s="9">
        <v>46</v>
      </c>
    </row>
    <row r="10" spans="1:12" ht="43.2" customHeight="1" x14ac:dyDescent="0.45">
      <c r="A10" s="35" t="s">
        <v>78</v>
      </c>
      <c r="B10" s="19" t="s">
        <v>26</v>
      </c>
      <c r="C10" s="18" t="s">
        <v>14</v>
      </c>
      <c r="D10" s="17">
        <v>2020</v>
      </c>
      <c r="E10" s="16">
        <v>81.400000000000006</v>
      </c>
      <c r="F10" s="15">
        <v>80.5</v>
      </c>
      <c r="G10" s="14">
        <v>24</v>
      </c>
      <c r="H10" s="13">
        <f t="shared" si="0"/>
        <v>0</v>
      </c>
      <c r="I10" s="12">
        <v>2020</v>
      </c>
      <c r="J10" s="16">
        <v>81.400000000000006</v>
      </c>
      <c r="K10" s="22">
        <v>80.5</v>
      </c>
      <c r="L10" s="9">
        <v>24</v>
      </c>
    </row>
    <row r="11" spans="1:12" ht="43.2" customHeight="1" x14ac:dyDescent="0.45">
      <c r="A11" s="35" t="s">
        <v>79</v>
      </c>
      <c r="B11" s="19" t="s">
        <v>28</v>
      </c>
      <c r="C11" s="18" t="s">
        <v>14</v>
      </c>
      <c r="D11" s="17">
        <v>2020</v>
      </c>
      <c r="E11" s="16">
        <v>88.4</v>
      </c>
      <c r="F11" s="15">
        <v>96.9</v>
      </c>
      <c r="G11" s="14">
        <v>9</v>
      </c>
      <c r="H11" s="13">
        <f t="shared" si="0"/>
        <v>0</v>
      </c>
      <c r="I11" s="12">
        <v>2020</v>
      </c>
      <c r="J11" s="16">
        <v>88.4</v>
      </c>
      <c r="K11" s="22">
        <v>96.9</v>
      </c>
      <c r="L11" s="9">
        <v>9</v>
      </c>
    </row>
    <row r="12" spans="1:12" ht="43.2" customHeight="1" x14ac:dyDescent="0.45">
      <c r="A12" s="35" t="s">
        <v>80</v>
      </c>
      <c r="B12" s="19" t="s">
        <v>30</v>
      </c>
      <c r="C12" s="18" t="s">
        <v>14</v>
      </c>
      <c r="D12" s="17">
        <v>2020</v>
      </c>
      <c r="E12" s="16">
        <v>42.6</v>
      </c>
      <c r="F12" s="15">
        <v>28.9</v>
      </c>
      <c r="G12" s="14">
        <v>29</v>
      </c>
      <c r="H12" s="13">
        <f t="shared" si="0"/>
        <v>0</v>
      </c>
      <c r="I12" s="12">
        <v>2020</v>
      </c>
      <c r="J12" s="16">
        <v>42.6</v>
      </c>
      <c r="K12" s="22">
        <v>28.9</v>
      </c>
      <c r="L12" s="9">
        <v>29</v>
      </c>
    </row>
    <row r="13" spans="1:12" ht="43.2" customHeight="1" x14ac:dyDescent="0.45">
      <c r="A13" s="35" t="s">
        <v>12</v>
      </c>
      <c r="B13" s="19" t="s">
        <v>32</v>
      </c>
      <c r="C13" s="18" t="s">
        <v>14</v>
      </c>
      <c r="D13" s="17">
        <v>2020</v>
      </c>
      <c r="E13" s="16">
        <v>42.6</v>
      </c>
      <c r="F13" s="15">
        <v>29.5</v>
      </c>
      <c r="G13" s="14">
        <v>26</v>
      </c>
      <c r="H13" s="13">
        <f t="shared" si="0"/>
        <v>0</v>
      </c>
      <c r="I13" s="12">
        <v>2020</v>
      </c>
      <c r="J13" s="16">
        <v>42.6</v>
      </c>
      <c r="K13" s="22">
        <v>29.5</v>
      </c>
      <c r="L13" s="9">
        <v>26</v>
      </c>
    </row>
    <row r="14" spans="1:12" ht="43.2" customHeight="1" x14ac:dyDescent="0.45">
      <c r="A14" s="35" t="s">
        <v>15</v>
      </c>
      <c r="B14" s="19" t="s">
        <v>35</v>
      </c>
      <c r="C14" s="18" t="s">
        <v>36</v>
      </c>
      <c r="D14" s="17">
        <v>2022</v>
      </c>
      <c r="E14" s="24">
        <v>1.31</v>
      </c>
      <c r="F14" s="25">
        <v>1.94</v>
      </c>
      <c r="G14" s="14">
        <v>1</v>
      </c>
      <c r="H14" s="13">
        <f t="shared" si="0"/>
        <v>0</v>
      </c>
      <c r="I14" s="12">
        <v>2021</v>
      </c>
      <c r="J14" s="24">
        <v>1.1599999999999999</v>
      </c>
      <c r="K14" s="23">
        <v>1.87</v>
      </c>
      <c r="L14" s="9">
        <v>1</v>
      </c>
    </row>
    <row r="15" spans="1:12" ht="43.2" customHeight="1" x14ac:dyDescent="0.45">
      <c r="A15" s="35" t="s">
        <v>17</v>
      </c>
      <c r="B15" s="19" t="s">
        <v>40</v>
      </c>
      <c r="C15" s="18" t="s">
        <v>14</v>
      </c>
      <c r="D15" s="17">
        <v>2020</v>
      </c>
      <c r="E15" s="16">
        <v>24.7</v>
      </c>
      <c r="F15" s="15">
        <v>29</v>
      </c>
      <c r="G15" s="14">
        <v>3</v>
      </c>
      <c r="H15" s="13">
        <f t="shared" si="0"/>
        <v>0</v>
      </c>
      <c r="I15" s="12">
        <v>2020</v>
      </c>
      <c r="J15" s="16">
        <v>24.7</v>
      </c>
      <c r="K15" s="22">
        <v>29</v>
      </c>
      <c r="L15" s="9">
        <v>3</v>
      </c>
    </row>
    <row r="16" spans="1:12" ht="43.2" customHeight="1" x14ac:dyDescent="0.45">
      <c r="A16" s="35" t="s">
        <v>19</v>
      </c>
      <c r="B16" s="19" t="s">
        <v>42</v>
      </c>
      <c r="C16" s="18" t="s">
        <v>14</v>
      </c>
      <c r="D16" s="17">
        <v>2022</v>
      </c>
      <c r="E16" s="24">
        <v>3.12</v>
      </c>
      <c r="F16" s="25">
        <v>3.01</v>
      </c>
      <c r="G16" s="14">
        <v>21</v>
      </c>
      <c r="H16" s="13">
        <f t="shared" si="0"/>
        <v>-15</v>
      </c>
      <c r="I16" s="12">
        <v>2021</v>
      </c>
      <c r="J16" s="24">
        <v>2.9</v>
      </c>
      <c r="K16" s="23">
        <v>3.36</v>
      </c>
      <c r="L16" s="9">
        <v>6</v>
      </c>
    </row>
    <row r="17" spans="1:12" ht="43.2" customHeight="1" x14ac:dyDescent="0.45">
      <c r="A17" s="35" t="s">
        <v>21</v>
      </c>
      <c r="B17" s="19" t="s">
        <v>44</v>
      </c>
      <c r="C17" s="18" t="s">
        <v>14</v>
      </c>
      <c r="D17" s="17">
        <v>2022</v>
      </c>
      <c r="E17" s="16">
        <v>43.9</v>
      </c>
      <c r="F17" s="15">
        <v>47.4</v>
      </c>
      <c r="G17" s="14">
        <v>27</v>
      </c>
      <c r="H17" s="13">
        <f t="shared" si="0"/>
        <v>-14</v>
      </c>
      <c r="I17" s="12">
        <v>2021</v>
      </c>
      <c r="J17" s="16">
        <v>42.9</v>
      </c>
      <c r="K17" s="22">
        <v>50.5</v>
      </c>
      <c r="L17" s="9">
        <v>13</v>
      </c>
    </row>
    <row r="18" spans="1:12" ht="43.2" customHeight="1" x14ac:dyDescent="0.45">
      <c r="A18" s="35" t="s">
        <v>23</v>
      </c>
      <c r="B18" s="19" t="s">
        <v>46</v>
      </c>
      <c r="C18" s="18" t="s">
        <v>14</v>
      </c>
      <c r="D18" s="17">
        <v>2021</v>
      </c>
      <c r="E18" s="16">
        <v>14.7</v>
      </c>
      <c r="F18" s="15">
        <v>19.100000000000001</v>
      </c>
      <c r="G18" s="14">
        <v>23</v>
      </c>
      <c r="H18" s="13">
        <f t="shared" si="0"/>
        <v>-4</v>
      </c>
      <c r="I18" s="12">
        <v>2020</v>
      </c>
      <c r="J18" s="16">
        <v>15.7</v>
      </c>
      <c r="K18" s="22">
        <v>20.7</v>
      </c>
      <c r="L18" s="9">
        <v>19</v>
      </c>
    </row>
    <row r="19" spans="1:12" ht="43.2" customHeight="1" x14ac:dyDescent="0.45">
      <c r="A19" s="35" t="s">
        <v>25</v>
      </c>
      <c r="B19" s="19" t="s">
        <v>48</v>
      </c>
      <c r="C19" s="18" t="s">
        <v>14</v>
      </c>
      <c r="D19" s="17">
        <v>2021</v>
      </c>
      <c r="E19" s="16">
        <v>17.5</v>
      </c>
      <c r="F19" s="15">
        <v>10</v>
      </c>
      <c r="G19" s="14">
        <v>39</v>
      </c>
      <c r="H19" s="13">
        <f t="shared" si="0"/>
        <v>0</v>
      </c>
      <c r="I19" s="12">
        <v>2020</v>
      </c>
      <c r="J19" s="16">
        <v>18.100000000000001</v>
      </c>
      <c r="K19" s="22">
        <v>10</v>
      </c>
      <c r="L19" s="9">
        <v>39</v>
      </c>
    </row>
    <row r="20" spans="1:12" ht="43.2" customHeight="1" x14ac:dyDescent="0.45">
      <c r="A20" s="35" t="s">
        <v>27</v>
      </c>
      <c r="B20" s="19" t="s">
        <v>50</v>
      </c>
      <c r="C20" s="18" t="s">
        <v>36</v>
      </c>
      <c r="D20" s="17">
        <v>2021</v>
      </c>
      <c r="E20" s="24">
        <v>2.89</v>
      </c>
      <c r="F20" s="25">
        <v>3.31</v>
      </c>
      <c r="G20" s="14">
        <v>5</v>
      </c>
      <c r="H20" s="13">
        <f t="shared" si="0"/>
        <v>3</v>
      </c>
      <c r="I20" s="12">
        <v>2020</v>
      </c>
      <c r="J20" s="24">
        <v>2.64</v>
      </c>
      <c r="K20" s="23">
        <v>2.83</v>
      </c>
      <c r="L20" s="9">
        <v>8</v>
      </c>
    </row>
    <row r="21" spans="1:12" ht="43.2" customHeight="1" x14ac:dyDescent="0.45">
      <c r="A21" s="35" t="s">
        <v>29</v>
      </c>
      <c r="B21" s="19" t="s">
        <v>52</v>
      </c>
      <c r="C21" s="18" t="s">
        <v>14</v>
      </c>
      <c r="D21" s="17">
        <v>2021</v>
      </c>
      <c r="E21" s="16">
        <v>74.5</v>
      </c>
      <c r="F21" s="15">
        <v>72.5</v>
      </c>
      <c r="G21" s="14">
        <v>25</v>
      </c>
      <c r="H21" s="13">
        <f t="shared" si="0"/>
        <v>-5</v>
      </c>
      <c r="I21" s="12">
        <v>2020</v>
      </c>
      <c r="J21" s="16">
        <v>74.2</v>
      </c>
      <c r="K21" s="22">
        <v>73.599999999999994</v>
      </c>
      <c r="L21" s="9">
        <v>20</v>
      </c>
    </row>
    <row r="22" spans="1:12" ht="43.2" customHeight="1" x14ac:dyDescent="0.45">
      <c r="A22" s="35" t="s">
        <v>31</v>
      </c>
      <c r="B22" s="19" t="s">
        <v>54</v>
      </c>
      <c r="C22" s="18" t="s">
        <v>14</v>
      </c>
      <c r="D22" s="17">
        <v>2021</v>
      </c>
      <c r="E22" s="16">
        <v>9.4</v>
      </c>
      <c r="F22" s="15">
        <v>4.3</v>
      </c>
      <c r="G22" s="14">
        <v>47</v>
      </c>
      <c r="H22" s="13">
        <f t="shared" si="0"/>
        <v>0</v>
      </c>
      <c r="I22" s="12">
        <v>2020</v>
      </c>
      <c r="J22" s="16">
        <v>9.6</v>
      </c>
      <c r="K22" s="22">
        <v>3.7</v>
      </c>
      <c r="L22" s="9">
        <v>47</v>
      </c>
    </row>
    <row r="23" spans="1:12" ht="43.2" customHeight="1" x14ac:dyDescent="0.45">
      <c r="A23" s="35" t="s">
        <v>33</v>
      </c>
      <c r="B23" s="19" t="s">
        <v>55</v>
      </c>
      <c r="C23" s="18" t="s">
        <v>14</v>
      </c>
      <c r="D23" s="17">
        <v>2022</v>
      </c>
      <c r="E23" s="16">
        <v>4.5</v>
      </c>
      <c r="F23" s="15">
        <v>3.6</v>
      </c>
      <c r="G23" s="14">
        <v>42</v>
      </c>
      <c r="H23" s="13">
        <f t="shared" si="0"/>
        <v>-11</v>
      </c>
      <c r="I23" s="12">
        <v>2017</v>
      </c>
      <c r="J23" s="16">
        <v>5</v>
      </c>
      <c r="K23" s="22">
        <v>4.5</v>
      </c>
      <c r="L23" s="9">
        <v>31</v>
      </c>
    </row>
    <row r="24" spans="1:12" ht="43.2" customHeight="1" x14ac:dyDescent="0.45">
      <c r="A24" s="35" t="s">
        <v>34</v>
      </c>
      <c r="B24" s="19" t="s">
        <v>56</v>
      </c>
      <c r="C24" s="18" t="s">
        <v>14</v>
      </c>
      <c r="D24" s="17">
        <v>2022</v>
      </c>
      <c r="E24" s="16">
        <v>3.8</v>
      </c>
      <c r="F24" s="15">
        <v>3</v>
      </c>
      <c r="G24" s="14">
        <v>47</v>
      </c>
      <c r="H24" s="13">
        <f t="shared" si="0"/>
        <v>0</v>
      </c>
      <c r="I24" s="12">
        <v>2017</v>
      </c>
      <c r="J24" s="16">
        <v>4</v>
      </c>
      <c r="K24" s="22">
        <v>3.1</v>
      </c>
      <c r="L24" s="9">
        <v>47</v>
      </c>
    </row>
    <row r="25" spans="1:12" ht="43.2" customHeight="1" x14ac:dyDescent="0.45">
      <c r="A25" s="35" t="s">
        <v>37</v>
      </c>
      <c r="B25" s="19" t="s">
        <v>57</v>
      </c>
      <c r="C25" s="18" t="s">
        <v>14</v>
      </c>
      <c r="D25" s="17">
        <v>2022</v>
      </c>
      <c r="E25" s="16">
        <v>5.3</v>
      </c>
      <c r="F25" s="15">
        <v>4.3</v>
      </c>
      <c r="G25" s="14">
        <v>43</v>
      </c>
      <c r="H25" s="13">
        <f t="shared" si="0"/>
        <v>-1</v>
      </c>
      <c r="I25" s="12">
        <v>2017</v>
      </c>
      <c r="J25" s="16">
        <v>5.7</v>
      </c>
      <c r="K25" s="22">
        <v>4.3</v>
      </c>
      <c r="L25" s="9">
        <v>42</v>
      </c>
    </row>
    <row r="26" spans="1:12" ht="43.2" customHeight="1" x14ac:dyDescent="0.45">
      <c r="A26" s="35" t="s">
        <v>38</v>
      </c>
      <c r="B26" s="19" t="s">
        <v>58</v>
      </c>
      <c r="C26" s="18" t="s">
        <v>14</v>
      </c>
      <c r="D26" s="17">
        <v>2022</v>
      </c>
      <c r="E26" s="16">
        <v>8.1999999999999993</v>
      </c>
      <c r="F26" s="15">
        <v>6.8</v>
      </c>
      <c r="G26" s="14">
        <v>38</v>
      </c>
      <c r="H26" s="13">
        <f t="shared" si="0"/>
        <v>1</v>
      </c>
      <c r="I26" s="12">
        <v>2017</v>
      </c>
      <c r="J26" s="16">
        <v>8.6999999999999993</v>
      </c>
      <c r="K26" s="22">
        <v>7.4</v>
      </c>
      <c r="L26" s="9">
        <v>39</v>
      </c>
    </row>
    <row r="27" spans="1:12" ht="43.2" customHeight="1" x14ac:dyDescent="0.45">
      <c r="A27" s="35" t="s">
        <v>39</v>
      </c>
      <c r="B27" s="19" t="s">
        <v>59</v>
      </c>
      <c r="C27" s="18" t="s">
        <v>60</v>
      </c>
      <c r="D27" s="17">
        <v>2022</v>
      </c>
      <c r="E27" s="11">
        <v>181</v>
      </c>
      <c r="F27" s="20">
        <v>180</v>
      </c>
      <c r="G27" s="14">
        <v>33</v>
      </c>
      <c r="H27" s="13">
        <f t="shared" si="0"/>
        <v>-3</v>
      </c>
      <c r="I27" s="12">
        <v>2021</v>
      </c>
      <c r="J27" s="11">
        <v>181</v>
      </c>
      <c r="K27" s="10">
        <v>180</v>
      </c>
      <c r="L27" s="9">
        <v>30</v>
      </c>
    </row>
    <row r="28" spans="1:12" ht="43.2" customHeight="1" x14ac:dyDescent="0.45">
      <c r="A28" s="35" t="s">
        <v>41</v>
      </c>
      <c r="B28" s="19" t="s">
        <v>61</v>
      </c>
      <c r="C28" s="18" t="s">
        <v>60</v>
      </c>
      <c r="D28" s="17">
        <v>2022</v>
      </c>
      <c r="E28" s="11">
        <v>171</v>
      </c>
      <c r="F28" s="20">
        <v>170</v>
      </c>
      <c r="G28" s="14">
        <v>18</v>
      </c>
      <c r="H28" s="13">
        <f t="shared" si="0"/>
        <v>-12</v>
      </c>
      <c r="I28" s="12">
        <v>2021</v>
      </c>
      <c r="J28" s="11">
        <v>169</v>
      </c>
      <c r="K28" s="10">
        <v>171</v>
      </c>
      <c r="L28" s="9">
        <v>6</v>
      </c>
    </row>
    <row r="29" spans="1:12" ht="43.2" customHeight="1" x14ac:dyDescent="0.45">
      <c r="A29" s="35" t="s">
        <v>43</v>
      </c>
      <c r="B29" s="19" t="s">
        <v>62</v>
      </c>
      <c r="C29" s="18" t="s">
        <v>63</v>
      </c>
      <c r="D29" s="17">
        <v>2022</v>
      </c>
      <c r="E29" s="11">
        <v>1624</v>
      </c>
      <c r="F29" s="20">
        <v>1342</v>
      </c>
      <c r="G29" s="14">
        <v>27</v>
      </c>
      <c r="H29" s="13">
        <f t="shared" si="0"/>
        <v>2</v>
      </c>
      <c r="I29" s="12">
        <v>2021</v>
      </c>
      <c r="J29" s="11">
        <v>1631</v>
      </c>
      <c r="K29" s="10">
        <v>1375</v>
      </c>
      <c r="L29" s="9">
        <v>29</v>
      </c>
    </row>
    <row r="30" spans="1:12" ht="43.2" customHeight="1" x14ac:dyDescent="0.45">
      <c r="A30" s="35" t="s">
        <v>45</v>
      </c>
      <c r="B30" s="19" t="s">
        <v>64</v>
      </c>
      <c r="C30" s="21" t="s">
        <v>63</v>
      </c>
      <c r="D30" s="17">
        <v>2022</v>
      </c>
      <c r="E30" s="11">
        <v>1270</v>
      </c>
      <c r="F30" s="20">
        <v>1153</v>
      </c>
      <c r="G30" s="14">
        <v>24</v>
      </c>
      <c r="H30" s="13">
        <f t="shared" si="0"/>
        <v>11</v>
      </c>
      <c r="I30" s="12">
        <v>2021</v>
      </c>
      <c r="J30" s="11">
        <v>1290</v>
      </c>
      <c r="K30" s="10">
        <v>1100</v>
      </c>
      <c r="L30" s="9">
        <v>35</v>
      </c>
    </row>
    <row r="31" spans="1:12" ht="43.2" customHeight="1" x14ac:dyDescent="0.45">
      <c r="A31" s="35" t="s">
        <v>47</v>
      </c>
      <c r="B31" s="19" t="s">
        <v>65</v>
      </c>
      <c r="C31" s="18" t="s">
        <v>66</v>
      </c>
      <c r="D31" s="17">
        <v>2022</v>
      </c>
      <c r="E31" s="11">
        <v>3162210</v>
      </c>
      <c r="F31" s="20">
        <v>17320</v>
      </c>
      <c r="G31" s="14">
        <v>36</v>
      </c>
      <c r="H31" s="13">
        <f t="shared" si="0"/>
        <v>2</v>
      </c>
      <c r="I31" s="12">
        <v>2021</v>
      </c>
      <c r="J31" s="11">
        <v>3148110</v>
      </c>
      <c r="K31" s="10">
        <v>16220</v>
      </c>
      <c r="L31" s="9">
        <v>38</v>
      </c>
    </row>
    <row r="32" spans="1:12" ht="43.2" customHeight="1" x14ac:dyDescent="0.45">
      <c r="A32" s="35" t="s">
        <v>49</v>
      </c>
      <c r="B32" s="19" t="s">
        <v>67</v>
      </c>
      <c r="C32" s="18" t="s">
        <v>66</v>
      </c>
      <c r="D32" s="17">
        <v>2022</v>
      </c>
      <c r="E32" s="11">
        <v>8400340</v>
      </c>
      <c r="F32" s="20">
        <v>42590</v>
      </c>
      <c r="G32" s="14">
        <v>42</v>
      </c>
      <c r="H32" s="13">
        <f t="shared" si="0"/>
        <v>0</v>
      </c>
      <c r="I32" s="12">
        <v>2021</v>
      </c>
      <c r="J32" s="11">
        <v>8247990</v>
      </c>
      <c r="K32" s="10">
        <v>39570</v>
      </c>
      <c r="L32" s="9">
        <v>42</v>
      </c>
    </row>
    <row r="33" spans="1:12" ht="43.2" customHeight="1" x14ac:dyDescent="0.45">
      <c r="A33" s="35" t="s">
        <v>51</v>
      </c>
      <c r="B33" s="19" t="s">
        <v>68</v>
      </c>
      <c r="C33" s="18" t="s">
        <v>69</v>
      </c>
      <c r="D33" s="17">
        <v>2022</v>
      </c>
      <c r="E33" s="16">
        <v>183.4</v>
      </c>
      <c r="F33" s="15">
        <v>191.9</v>
      </c>
      <c r="G33" s="14">
        <v>4</v>
      </c>
      <c r="H33" s="13">
        <f t="shared" si="0"/>
        <v>1</v>
      </c>
      <c r="I33" s="12">
        <v>2021</v>
      </c>
      <c r="J33" s="16">
        <v>181.6</v>
      </c>
      <c r="K33" s="22">
        <v>188.2</v>
      </c>
      <c r="L33" s="9">
        <v>5</v>
      </c>
    </row>
    <row r="34" spans="1:12" ht="43.2" customHeight="1" thickBot="1" x14ac:dyDescent="0.5">
      <c r="A34" s="8" t="s">
        <v>53</v>
      </c>
      <c r="B34" s="7" t="s">
        <v>70</v>
      </c>
      <c r="C34" s="6" t="s">
        <v>69</v>
      </c>
      <c r="D34" s="3">
        <v>2022</v>
      </c>
      <c r="E34" s="62">
        <v>177.6</v>
      </c>
      <c r="F34" s="63">
        <v>171.4</v>
      </c>
      <c r="G34" s="5">
        <v>24</v>
      </c>
      <c r="H34" s="4">
        <f t="shared" si="0"/>
        <v>-17</v>
      </c>
      <c r="I34" s="3">
        <v>2021</v>
      </c>
      <c r="J34" s="62">
        <v>176.3</v>
      </c>
      <c r="K34" s="64">
        <v>181.8</v>
      </c>
      <c r="L34" s="2">
        <v>7</v>
      </c>
    </row>
    <row r="36" spans="1:12" ht="27" customHeight="1" x14ac:dyDescent="0.45">
      <c r="A36" s="61" t="s">
        <v>71</v>
      </c>
    </row>
  </sheetData>
  <phoneticPr fontId="2"/>
  <conditionalFormatting sqref="G4:G34">
    <cfRule type="cellIs" dxfId="5" priority="5" operator="greaterThan">
      <formula>37</formula>
    </cfRule>
    <cfRule type="cellIs" dxfId="4" priority="6" operator="lessThan">
      <formula>11</formula>
    </cfRule>
  </conditionalFormatting>
  <conditionalFormatting sqref="H5:H3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36" r:id="rId1" xr:uid="{F2BB70BD-FBDF-4139-9C45-664755A73378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F．労働</vt:lpstr>
      <vt:lpstr>F．労働!Print_Titles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和田 恭典</dc:creator>
  <cp:keywords/>
  <dc:description/>
  <cp:lastModifiedBy>平岡 克翔</cp:lastModifiedBy>
  <cp:revision/>
  <dcterms:created xsi:type="dcterms:W3CDTF">2023-02-22T04:08:49Z</dcterms:created>
  <dcterms:modified xsi:type="dcterms:W3CDTF">2024-02-27T23:53:01Z</dcterms:modified>
  <cp:category/>
  <cp:contentStatus/>
</cp:coreProperties>
</file>