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0623\OneDrive - 福井県\デスクトップ\"/>
    </mc:Choice>
  </mc:AlternateContent>
  <xr:revisionPtr revIDLastSave="0" documentId="8_{FD9EC0C1-A2BD-453D-B738-B8FEBB5699AF}" xr6:coauthVersionLast="47" xr6:coauthVersionMax="47" xr10:uidLastSave="{00000000-0000-0000-0000-000000000000}"/>
  <bookViews>
    <workbookView xWindow="-120" yWindow="-120" windowWidth="23280" windowHeight="15000" xr2:uid="{9E8360BC-0716-4E1C-AD7C-BF6792B32031}"/>
  </bookViews>
  <sheets>
    <sheet name="A．人口・世帯" sheetId="3" r:id="rId1"/>
    <sheet name="B．自然環境" sheetId="4" r:id="rId2"/>
    <sheet name="C．経済基盤" sheetId="5" r:id="rId3"/>
    <sheet name="D．行政基盤" sheetId="6" r:id="rId4"/>
    <sheet name="E．教育" sheetId="7" r:id="rId5"/>
    <sheet name="F．労働" sheetId="8" r:id="rId6"/>
    <sheet name="G．文化・スポーツ" sheetId="9" r:id="rId7"/>
    <sheet name="H．居住" sheetId="10" r:id="rId8"/>
    <sheet name="I．健康・医療" sheetId="11" r:id="rId9"/>
    <sheet name="J．福祉・社会保障" sheetId="12" r:id="rId10"/>
    <sheet name="K．安全" sheetId="13" r:id="rId11"/>
    <sheet name="L．家計" sheetId="14" r:id="rId12"/>
  </sheets>
  <definedNames>
    <definedName name="_xlnm.Print_Titles" localSheetId="0">'A．人口・世帯'!$1:$3</definedName>
    <definedName name="_xlnm.Print_Titles" localSheetId="1">'B．自然環境'!$1:$3</definedName>
    <definedName name="_xlnm.Print_Titles" localSheetId="2">'C．経済基盤'!$1:$3</definedName>
    <definedName name="_xlnm.Print_Titles" localSheetId="3">'D．行政基盤'!$1:$3</definedName>
    <definedName name="_xlnm.Print_Titles" localSheetId="4">'E．教育'!$1:$3</definedName>
    <definedName name="_xlnm.Print_Titles" localSheetId="5">'F．労働'!$1:$3</definedName>
    <definedName name="_xlnm.Print_Titles" localSheetId="6">'G．文化・スポーツ'!$1:$3</definedName>
    <definedName name="_xlnm.Print_Titles" localSheetId="7">'H．居住'!$1:$3</definedName>
    <definedName name="_xlnm.Print_Titles" localSheetId="8">'I．健康・医療'!$1:$3</definedName>
    <definedName name="_xlnm.Print_Titles" localSheetId="9">'J．福祉・社会保障'!$1:$3</definedName>
    <definedName name="_xlnm.Print_Titles" localSheetId="10">'K．安全'!$1:$3</definedName>
    <definedName name="_xlnm.Print_Titles" localSheetId="11">'L．家計'!$1:$3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4" l="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5" i="14"/>
  <c r="H4" i="14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5" i="13"/>
  <c r="H4" i="13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5" i="12"/>
  <c r="H4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" i="11"/>
  <c r="H4" i="11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" i="10"/>
  <c r="H4" i="10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5" i="9"/>
  <c r="H4" i="9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5" i="8"/>
  <c r="H4" i="8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5" i="7"/>
  <c r="H4" i="7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" i="6"/>
  <c r="H4" i="6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5" i="5"/>
  <c r="H4" i="5"/>
  <c r="H6" i="4"/>
  <c r="H7" i="4"/>
  <c r="H8" i="4"/>
  <c r="H9" i="4"/>
  <c r="H10" i="4"/>
  <c r="H11" i="4"/>
  <c r="H12" i="4"/>
  <c r="H13" i="4"/>
  <c r="H14" i="4"/>
  <c r="H15" i="4"/>
  <c r="H5" i="4"/>
  <c r="H4" i="4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I2" i="13"/>
  <c r="D2" i="13"/>
  <c r="I2" i="12"/>
  <c r="D2" i="12"/>
  <c r="I2" i="11"/>
  <c r="D2" i="11"/>
  <c r="I2" i="10"/>
  <c r="D2" i="10"/>
  <c r="I2" i="9"/>
  <c r="D2" i="9"/>
  <c r="I2" i="8"/>
  <c r="D2" i="8"/>
  <c r="I2" i="7"/>
  <c r="D2" i="7"/>
  <c r="I2" i="6"/>
  <c r="D2" i="6"/>
  <c r="I2" i="5"/>
  <c r="D2" i="5"/>
  <c r="I2" i="4"/>
  <c r="D2" i="4"/>
</calcChain>
</file>

<file path=xl/sharedStrings.xml><?xml version="1.0" encoding="utf-8"?>
<sst xmlns="http://schemas.openxmlformats.org/spreadsheetml/2006/main" count="1493" uniqueCount="944">
  <si>
    <t>－</t>
  </si>
  <si>
    <t>離婚率
（人口千人当たり）</t>
    <rPh sb="0" eb="2">
      <t>リコン</t>
    </rPh>
    <phoneticPr fontId="4"/>
  </si>
  <si>
    <t>No.40</t>
    <phoneticPr fontId="4"/>
  </si>
  <si>
    <t>婚姻率
（人口千人当たり）</t>
  </si>
  <si>
    <t>No.39</t>
  </si>
  <si>
    <t>％</t>
  </si>
  <si>
    <t>共働き世帯割合
（対一般世帯数）</t>
  </si>
  <si>
    <t>No.38</t>
  </si>
  <si>
    <t>高齢単身世帯の割合
（対一般世帯数）</t>
    <phoneticPr fontId="4"/>
  </si>
  <si>
    <t>No.37</t>
  </si>
  <si>
    <t>高齢夫婦のみの世帯割合
（対一般世帯数）</t>
    <phoneticPr fontId="4"/>
  </si>
  <si>
    <t>No.36</t>
  </si>
  <si>
    <t>65歳以上の世帯員のいる世帯割合
（対一般世帯数）</t>
    <phoneticPr fontId="4"/>
  </si>
  <si>
    <t>No.35</t>
  </si>
  <si>
    <t>単独世帯の割合
（対一般世帯数）</t>
  </si>
  <si>
    <t>No.34</t>
  </si>
  <si>
    <t>核家族世帯の割合
（対一般世帯数）</t>
  </si>
  <si>
    <t>No.33</t>
  </si>
  <si>
    <t>一般世帯の平均人員</t>
  </si>
  <si>
    <t>No.32</t>
  </si>
  <si>
    <t>全国一般世帯に占める一般世帯割合</t>
  </si>
  <si>
    <t>No.31</t>
  </si>
  <si>
    <t>一般世帯数</t>
  </si>
  <si>
    <t>No.30</t>
  </si>
  <si>
    <t>流出人口比率
（対総人口）</t>
  </si>
  <si>
    <t>No.29</t>
  </si>
  <si>
    <t>流入人口比率
（対総人口）</t>
  </si>
  <si>
    <t>No.28</t>
  </si>
  <si>
    <t>転出率
(転出者数/総人口)</t>
  </si>
  <si>
    <t>No.27</t>
  </si>
  <si>
    <t>転入率
(転入者数/総人口)</t>
  </si>
  <si>
    <t>No.26</t>
  </si>
  <si>
    <t>...</t>
  </si>
  <si>
    <t>転入超過率
（（転入者数－転出者数）／総人口）</t>
    <rPh sb="0" eb="2">
      <t>テンニュウ</t>
    </rPh>
    <rPh sb="2" eb="5">
      <t>チョウカリツ</t>
    </rPh>
    <phoneticPr fontId="4"/>
  </si>
  <si>
    <t>No.25</t>
  </si>
  <si>
    <t>年齢別死亡率(65歳以上)
（人口千人当たり）</t>
    <phoneticPr fontId="4"/>
  </si>
  <si>
    <t>No.24</t>
  </si>
  <si>
    <t>年齢別死亡率(０～４歳)
（人口千人当たり）</t>
    <phoneticPr fontId="4"/>
  </si>
  <si>
    <t>No.23</t>
  </si>
  <si>
    <t>年齢調整死亡率(女)
（人口千人当たり）</t>
  </si>
  <si>
    <t>No.22</t>
  </si>
  <si>
    <t>年齢調整死亡率(男)
（人口千人当たり）</t>
  </si>
  <si>
    <t>No.21</t>
  </si>
  <si>
    <t>粗死亡率
（人口千人当たり）</t>
  </si>
  <si>
    <t>No.20</t>
  </si>
  <si>
    <t>合計特殊出生率</t>
  </si>
  <si>
    <t>No.19</t>
  </si>
  <si>
    <t>粗出生率
（人口千人当たり）</t>
  </si>
  <si>
    <t>No.18</t>
  </si>
  <si>
    <t>自然増減率
（（出生数－死亡数）／総人口）</t>
    <rPh sb="17" eb="18">
      <t>ソウ</t>
    </rPh>
    <phoneticPr fontId="4"/>
  </si>
  <si>
    <t>No.17</t>
  </si>
  <si>
    <t>人口増減率
（（総人口－前年総人口）／前年総人口）</t>
  </si>
  <si>
    <t>No.16</t>
  </si>
  <si>
    <r>
      <rPr>
        <sz val="16"/>
        <rFont val="HGP創英角ｺﾞｼｯｸUB"/>
        <family val="3"/>
        <charset val="128"/>
      </rPr>
      <t>従属人口指数</t>
    </r>
    <r>
      <rPr>
        <sz val="14"/>
        <rFont val="HGP創英角ｺﾞｼｯｸUB"/>
        <family val="3"/>
        <charset val="128"/>
      </rPr>
      <t xml:space="preserve">
</t>
    </r>
    <r>
      <rPr>
        <sz val="12"/>
        <rFont val="HGP創英角ｺﾞｼｯｸUB"/>
        <family val="3"/>
        <charset val="128"/>
      </rPr>
      <t>((15歳未満人口＋65歳以上人口)/15～64歳人口×100)</t>
    </r>
    <rPh sb="11" eb="12">
      <t>サイ</t>
    </rPh>
    <rPh sb="12" eb="14">
      <t>ミマン</t>
    </rPh>
    <rPh sb="14" eb="16">
      <t>ジンコウ</t>
    </rPh>
    <rPh sb="19" eb="20">
      <t>サイ</t>
    </rPh>
    <rPh sb="20" eb="22">
      <t>イジョウ</t>
    </rPh>
    <rPh sb="31" eb="32">
      <t>サイ</t>
    </rPh>
    <phoneticPr fontId="4"/>
  </si>
  <si>
    <t>No.15</t>
  </si>
  <si>
    <t>老年人口指数
（65歳以上人口／15～64歳人口×100）</t>
    <rPh sb="10" eb="11">
      <t>サイ</t>
    </rPh>
    <rPh sb="11" eb="13">
      <t>イジョウ</t>
    </rPh>
    <rPh sb="21" eb="22">
      <t>サイ</t>
    </rPh>
    <phoneticPr fontId="4"/>
  </si>
  <si>
    <t>No.14</t>
  </si>
  <si>
    <t>年少人口指数
（15歳未満人口／15～64歳人口×100）</t>
    <rPh sb="10" eb="11">
      <t>サイ</t>
    </rPh>
    <rPh sb="11" eb="13">
      <t>ミマン</t>
    </rPh>
    <rPh sb="21" eb="22">
      <t>サイ</t>
    </rPh>
    <phoneticPr fontId="4"/>
  </si>
  <si>
    <t>No.13</t>
  </si>
  <si>
    <t>15～64歳人口割合
（対総人口）</t>
  </si>
  <si>
    <t>No.12</t>
  </si>
  <si>
    <t>65歳以上人口割合
（対総人口）</t>
  </si>
  <si>
    <t>No.11</t>
  </si>
  <si>
    <t>15歳未満人口割合
（対総人口）</t>
    <rPh sb="5" eb="7">
      <t>ジンコウ</t>
    </rPh>
    <rPh sb="7" eb="9">
      <t>ワリアイ</t>
    </rPh>
    <phoneticPr fontId="4"/>
  </si>
  <si>
    <t>No.10</t>
  </si>
  <si>
    <t>人口集中地区人口比率
（対総人口）</t>
  </si>
  <si>
    <t>No.9</t>
  </si>
  <si>
    <t>昼夜間人口比率</t>
    <phoneticPr fontId="4"/>
  </si>
  <si>
    <t>No.8</t>
  </si>
  <si>
    <t>可住地面積１k㎡当たり人口密度</t>
    <phoneticPr fontId="4"/>
  </si>
  <si>
    <t>No.7</t>
  </si>
  <si>
    <t>総面積１k㎡当たり人口密度</t>
    <rPh sb="9" eb="11">
      <t>ジンコウ</t>
    </rPh>
    <rPh sb="11" eb="13">
      <t>ミツド</t>
    </rPh>
    <phoneticPr fontId="4"/>
  </si>
  <si>
    <t>No.6</t>
  </si>
  <si>
    <t>全国総人口に占める人口割合</t>
    <phoneticPr fontId="4"/>
  </si>
  <si>
    <t>No.5</t>
  </si>
  <si>
    <t>外国人人口
（人口10万人当たり）</t>
  </si>
  <si>
    <t>No.4</t>
  </si>
  <si>
    <t>総人口(女)</t>
  </si>
  <si>
    <t>No.3</t>
  </si>
  <si>
    <t>総人口(男)</t>
  </si>
  <si>
    <t>No.2</t>
    <phoneticPr fontId="4"/>
  </si>
  <si>
    <t>総人口</t>
  </si>
  <si>
    <t>No.1</t>
    <phoneticPr fontId="4"/>
  </si>
  <si>
    <t>福井県</t>
  </si>
  <si>
    <t>全国</t>
    <rPh sb="0" eb="2">
      <t>ゼンコク</t>
    </rPh>
    <phoneticPr fontId="9"/>
  </si>
  <si>
    <t>年度</t>
    <phoneticPr fontId="4"/>
  </si>
  <si>
    <t>年度</t>
    <rPh sb="0" eb="1">
      <t>ネン</t>
    </rPh>
    <rPh sb="1" eb="2">
      <t>ド</t>
    </rPh>
    <phoneticPr fontId="9"/>
  </si>
  <si>
    <t>項目</t>
    <rPh sb="0" eb="2">
      <t>コウモク</t>
    </rPh>
    <phoneticPr fontId="4"/>
  </si>
  <si>
    <t>番号</t>
    <rPh sb="0" eb="2">
      <t>バンゴウ</t>
    </rPh>
    <phoneticPr fontId="4"/>
  </si>
  <si>
    <t>A．人口・世帯</t>
    <rPh sb="2" eb="4">
      <t>ジンコウ</t>
    </rPh>
    <rPh sb="5" eb="7">
      <t>セタイ</t>
    </rPh>
    <phoneticPr fontId="4"/>
  </si>
  <si>
    <t>No.54</t>
    <phoneticPr fontId="4"/>
  </si>
  <si>
    <t>降水量（年間）</t>
  </si>
  <si>
    <t>No.51</t>
  </si>
  <si>
    <t>No.50</t>
  </si>
  <si>
    <t>年平均相対湿度</t>
  </si>
  <si>
    <t>No.49</t>
  </si>
  <si>
    <t>最低気温
（日最低気温の月平均の最低値）</t>
    <phoneticPr fontId="4"/>
  </si>
  <si>
    <t>No.48</t>
  </si>
  <si>
    <t>最高気温
（日最高気温の月平均の最高値）</t>
    <phoneticPr fontId="4"/>
  </si>
  <si>
    <t>No.47</t>
  </si>
  <si>
    <t>年平均気温</t>
    <phoneticPr fontId="4"/>
  </si>
  <si>
    <t>No.46</t>
  </si>
  <si>
    <t>可住地面積割合(北方地域及び竹島を除く)
（対総面積）</t>
    <phoneticPr fontId="4"/>
  </si>
  <si>
    <t>No.45</t>
  </si>
  <si>
    <t>自然公園面積割合(北方地域及び竹島を除く)
（対総面積）</t>
    <phoneticPr fontId="4"/>
  </si>
  <si>
    <t>No.44</t>
  </si>
  <si>
    <t>森林面積割合(北方地域及び竹島を除く)
（対総面積）</t>
    <phoneticPr fontId="4"/>
  </si>
  <si>
    <t>No.43</t>
  </si>
  <si>
    <t>％</t>
    <phoneticPr fontId="4"/>
  </si>
  <si>
    <t>面積割合(北方地域及び竹島を除く)
（対全国総面積）</t>
    <phoneticPr fontId="4"/>
  </si>
  <si>
    <t>No.42</t>
    <phoneticPr fontId="4"/>
  </si>
  <si>
    <t>総面積(北方地域及び竹島を含む)</t>
    <phoneticPr fontId="4"/>
  </si>
  <si>
    <t>No.41</t>
    <phoneticPr fontId="4"/>
  </si>
  <si>
    <t>B．自然環境</t>
    <rPh sb="2" eb="4">
      <t>シゼン</t>
    </rPh>
    <rPh sb="4" eb="6">
      <t>カンキョウ</t>
    </rPh>
    <phoneticPr fontId="4"/>
  </si>
  <si>
    <t>標準価格対前年平均変動率
(住宅地)</t>
    <phoneticPr fontId="4"/>
  </si>
  <si>
    <t>消費者物価地域差指数
（教育）</t>
  </si>
  <si>
    <t>No.88</t>
  </si>
  <si>
    <t>消費者物価地域差指数
（交通・通信）</t>
  </si>
  <si>
    <t>No.87</t>
  </si>
  <si>
    <t>消費者物価地域差指数
（保健医療）</t>
    <phoneticPr fontId="4"/>
  </si>
  <si>
    <t>No.86</t>
  </si>
  <si>
    <t>消費者物価地域差指数
（被服及び履物）</t>
  </si>
  <si>
    <t>No.85</t>
  </si>
  <si>
    <t>消費者物価地域差指数
（家具・家事用品）</t>
    <phoneticPr fontId="4"/>
  </si>
  <si>
    <t>No.84</t>
  </si>
  <si>
    <t>消費者物価地域差指数
（光熱・水道）</t>
  </si>
  <si>
    <t>No.83</t>
  </si>
  <si>
    <t>消費者物価地域差指数
（住居）</t>
  </si>
  <si>
    <t>No.82</t>
  </si>
  <si>
    <t>消費者物価地域差指数
（食料）</t>
  </si>
  <si>
    <t>No.81</t>
  </si>
  <si>
    <t>消費者物価地域差指数
（家賃を除く総合）</t>
  </si>
  <si>
    <t>No.80</t>
  </si>
  <si>
    <t>No.79</t>
  </si>
  <si>
    <t>No.78</t>
  </si>
  <si>
    <t>No.77</t>
  </si>
  <si>
    <t>商業年間商品販売額(卸売業＋小売業)
（１事業所当たり）</t>
    <phoneticPr fontId="4"/>
  </si>
  <si>
    <t>No.76</t>
  </si>
  <si>
    <t>商業年間商品販売額(卸売業＋小売業)
（従業者１人当たり）</t>
    <phoneticPr fontId="4"/>
  </si>
  <si>
    <t>No.75</t>
  </si>
  <si>
    <t>製造品出荷額等
（１事業所当たり）</t>
  </si>
  <si>
    <t>No.74</t>
  </si>
  <si>
    <t>製造品出荷額等
（従業者１人当たり）</t>
    <rPh sb="6" eb="7">
      <t>トウ</t>
    </rPh>
    <phoneticPr fontId="4"/>
  </si>
  <si>
    <t>No.73</t>
  </si>
  <si>
    <t>㎡</t>
  </si>
  <si>
    <t>耕地面積
（農家１戸当たり）</t>
  </si>
  <si>
    <t>No.72</t>
  </si>
  <si>
    <t>No.71</t>
  </si>
  <si>
    <t>耕地面積比率
（耕地面積／総面積）</t>
  </si>
  <si>
    <t>No.70</t>
  </si>
  <si>
    <t>就業者１人当たり農業産出額
(個人経営体)</t>
    <phoneticPr fontId="4"/>
  </si>
  <si>
    <t>No.69</t>
  </si>
  <si>
    <t>従業者300人以上の事業所の従業者割合
（対民営事業所従業者数）</t>
    <phoneticPr fontId="4"/>
  </si>
  <si>
    <t>No.68</t>
  </si>
  <si>
    <t>従業者100～299人の事業所の従業者割合
（対民営事業所従業者数）</t>
    <phoneticPr fontId="4"/>
  </si>
  <si>
    <t>No.67</t>
  </si>
  <si>
    <t>従業者１～４人の事業所の従業者割合
（対民営事業所従業者数）</t>
    <phoneticPr fontId="4"/>
  </si>
  <si>
    <t>No.66</t>
  </si>
  <si>
    <t>第３次産業従業者数
（１事業所当たり）</t>
  </si>
  <si>
    <t>No.65</t>
  </si>
  <si>
    <t>No.64</t>
  </si>
  <si>
    <t>従業者300人以上の事業所割合
（対民営事業所数）</t>
    <phoneticPr fontId="4"/>
  </si>
  <si>
    <t>No.63</t>
  </si>
  <si>
    <t>従業者100～299人の事業所割合
（対民営事業所数）</t>
    <phoneticPr fontId="4"/>
  </si>
  <si>
    <t>No.62</t>
  </si>
  <si>
    <t>従業者１～４人の事業所割合
（対民営事業所数）</t>
    <phoneticPr fontId="4"/>
  </si>
  <si>
    <t>No.61</t>
  </si>
  <si>
    <t>第３次産業事業所数構成比
（対事業所数）</t>
    <phoneticPr fontId="4"/>
  </si>
  <si>
    <t>No.60</t>
  </si>
  <si>
    <t>第２次産業事業所数構成比
（対事業所数）</t>
    <phoneticPr fontId="4"/>
  </si>
  <si>
    <t>No.59</t>
  </si>
  <si>
    <t>県民総所得(名目)対前年増加率
（平成23年基準）</t>
    <phoneticPr fontId="4"/>
  </si>
  <si>
    <t>No.58</t>
  </si>
  <si>
    <t>県民所得対前年増加率
（平成23年基準）</t>
    <phoneticPr fontId="4"/>
  </si>
  <si>
    <t>No.57</t>
  </si>
  <si>
    <t>県内総生産額対前年増加率
（平成23年基準）</t>
    <phoneticPr fontId="4"/>
  </si>
  <si>
    <t>千円</t>
    <phoneticPr fontId="4"/>
  </si>
  <si>
    <t>１人当たり県民所得
（平成23年基準）</t>
    <rPh sb="11" eb="13">
      <t>ヘイセイ</t>
    </rPh>
    <rPh sb="15" eb="16">
      <t>ネン</t>
    </rPh>
    <rPh sb="16" eb="18">
      <t>キジュン</t>
    </rPh>
    <phoneticPr fontId="4"/>
  </si>
  <si>
    <t>C．経済基盤</t>
    <phoneticPr fontId="4"/>
  </si>
  <si>
    <t>千円</t>
    <rPh sb="0" eb="2">
      <t>センエン</t>
    </rPh>
    <phoneticPr fontId="4"/>
  </si>
  <si>
    <t>幼稚園費（児童１人当たり）
(都道府県・市町村財政合計)</t>
    <rPh sb="5" eb="7">
      <t>ジドウ</t>
    </rPh>
    <rPh sb="15" eb="17">
      <t>トドウ</t>
    </rPh>
    <rPh sb="17" eb="18">
      <t>フ</t>
    </rPh>
    <phoneticPr fontId="4"/>
  </si>
  <si>
    <r>
      <rPr>
        <sz val="16"/>
        <rFont val="HGP創英角ｺﾞｼｯｸUB"/>
        <family val="3"/>
        <charset val="128"/>
      </rPr>
      <t>特別支援学校費（公立）（児童・生徒１人当たり）</t>
    </r>
    <r>
      <rPr>
        <sz val="18"/>
        <rFont val="HGP創英角ｺﾞｼｯｸUB"/>
        <family val="3"/>
        <charset val="128"/>
      </rPr>
      <t xml:space="preserve">
</t>
    </r>
    <r>
      <rPr>
        <sz val="16"/>
        <rFont val="HGP創英角ｺﾞｼｯｸUB"/>
        <family val="3"/>
        <charset val="128"/>
      </rPr>
      <t>(都道府県・市町村財政合計)</t>
    </r>
    <rPh sb="12" eb="14">
      <t>ジドウ</t>
    </rPh>
    <rPh sb="15" eb="17">
      <t>セイト</t>
    </rPh>
    <rPh sb="25" eb="27">
      <t>トドウ</t>
    </rPh>
    <rPh sb="27" eb="28">
      <t>フ</t>
    </rPh>
    <phoneticPr fontId="4"/>
  </si>
  <si>
    <t>No.138</t>
  </si>
  <si>
    <t>公立高等学校費（生徒１人当たり）
(都道府県・市町村財政合計)</t>
    <rPh sb="8" eb="10">
      <t>セイト</t>
    </rPh>
    <rPh sb="18" eb="20">
      <t>トドウ</t>
    </rPh>
    <rPh sb="20" eb="21">
      <t>フ</t>
    </rPh>
    <phoneticPr fontId="4"/>
  </si>
  <si>
    <t>公立中学校費（生徒１人当たり）
(都道府県・市町村財政合計)</t>
    <rPh sb="7" eb="9">
      <t>セイト</t>
    </rPh>
    <rPh sb="17" eb="19">
      <t>トドウ</t>
    </rPh>
    <rPh sb="19" eb="20">
      <t>フ</t>
    </rPh>
    <phoneticPr fontId="4"/>
  </si>
  <si>
    <t>No.136</t>
  </si>
  <si>
    <t>公立小学校（児童１人当たり）
(都道府県・市町村財政合計)</t>
    <rPh sb="6" eb="8">
      <t>ジドウ</t>
    </rPh>
    <rPh sb="16" eb="18">
      <t>トドウ</t>
    </rPh>
    <rPh sb="18" eb="19">
      <t>フ</t>
    </rPh>
    <phoneticPr fontId="4"/>
  </si>
  <si>
    <t>No.135</t>
  </si>
  <si>
    <t>災害復旧費（人口１人当たり）
(都道府県・市町村財政合計)</t>
    <rPh sb="16" eb="18">
      <t>トドウ</t>
    </rPh>
    <rPh sb="18" eb="19">
      <t>フ</t>
    </rPh>
    <phoneticPr fontId="4"/>
  </si>
  <si>
    <t>No.134</t>
  </si>
  <si>
    <t>社会教育費（人口１人当たり）
(都道府県・市町村財政合計)</t>
    <rPh sb="16" eb="18">
      <t>トドウ</t>
    </rPh>
    <rPh sb="18" eb="19">
      <t>フ</t>
    </rPh>
    <phoneticPr fontId="4"/>
  </si>
  <si>
    <t>No.133</t>
  </si>
  <si>
    <t>教育費（人口１人当たり）
(都道府県・市町村財政合計)</t>
    <rPh sb="14" eb="16">
      <t>トドウ</t>
    </rPh>
    <rPh sb="16" eb="17">
      <t>フ</t>
    </rPh>
    <phoneticPr fontId="4"/>
  </si>
  <si>
    <t>No.132</t>
  </si>
  <si>
    <t>消防費（人口１人当たり）
(東京都・市町村財政合計)</t>
    <rPh sb="14" eb="16">
      <t>トウキョウ</t>
    </rPh>
    <rPh sb="16" eb="17">
      <t>ト</t>
    </rPh>
    <phoneticPr fontId="4"/>
  </si>
  <si>
    <t>警察費（人口１人当たり）
(都道府県財政)</t>
    <rPh sb="14" eb="16">
      <t>トドウ</t>
    </rPh>
    <rPh sb="16" eb="17">
      <t>フ</t>
    </rPh>
    <phoneticPr fontId="4"/>
  </si>
  <si>
    <t>No.130</t>
  </si>
  <si>
    <t>土木費（人口１人当たり）
(都道府県・市町村財政合計)</t>
    <rPh sb="14" eb="16">
      <t>トドウ</t>
    </rPh>
    <rPh sb="16" eb="17">
      <t>フ</t>
    </rPh>
    <phoneticPr fontId="4"/>
  </si>
  <si>
    <t>No.129</t>
  </si>
  <si>
    <t>衛生費（人口１人当たり）
(都道府県・市町村財政合計)</t>
    <rPh sb="14" eb="16">
      <t>トドウ</t>
    </rPh>
    <rPh sb="16" eb="17">
      <t>フ</t>
    </rPh>
    <phoneticPr fontId="4"/>
  </si>
  <si>
    <t>No.128</t>
  </si>
  <si>
    <t>生活保護費(被保護実人員１人当たり)
(都道府県・市町村財政合計)</t>
    <rPh sb="20" eb="22">
      <t>トドウ</t>
    </rPh>
    <rPh sb="22" eb="23">
      <t>フ</t>
    </rPh>
    <phoneticPr fontId="4"/>
  </si>
  <si>
    <t>No.127</t>
  </si>
  <si>
    <t>児童福祉費（17歳以下人口１人当たり)
(都道府県・市町村財政合計)</t>
    <rPh sb="21" eb="23">
      <t>トドウ</t>
    </rPh>
    <rPh sb="23" eb="24">
      <t>フ</t>
    </rPh>
    <phoneticPr fontId="4"/>
  </si>
  <si>
    <t>No.126</t>
  </si>
  <si>
    <t>老人福祉費（65歳以上人口１人当たり）
(都道府県・市町村財政合計)</t>
    <rPh sb="21" eb="23">
      <t>トドウ</t>
    </rPh>
    <rPh sb="23" eb="24">
      <t>フ</t>
    </rPh>
    <phoneticPr fontId="4"/>
  </si>
  <si>
    <t>No.125</t>
  </si>
  <si>
    <t>社会福祉費（人口１人当たり）
(都道府県・市町村財政合計)</t>
    <rPh sb="16" eb="18">
      <t>トドウ</t>
    </rPh>
    <rPh sb="18" eb="19">
      <t>フ</t>
    </rPh>
    <phoneticPr fontId="4"/>
  </si>
  <si>
    <t>No.124</t>
  </si>
  <si>
    <t>民生費（人口１人当たり）
(都道府県・市町村財政合計)</t>
    <rPh sb="14" eb="16">
      <t>トドウ</t>
    </rPh>
    <rPh sb="16" eb="17">
      <t>フ</t>
    </rPh>
    <phoneticPr fontId="4"/>
  </si>
  <si>
    <t>No.123</t>
  </si>
  <si>
    <t>歳出決算総額（人口１人当たり）
(都道府県・市町村財政合計)</t>
    <rPh sb="17" eb="19">
      <t>トドウ</t>
    </rPh>
    <rPh sb="19" eb="20">
      <t>フ</t>
    </rPh>
    <phoneticPr fontId="4"/>
  </si>
  <si>
    <t>No.122</t>
  </si>
  <si>
    <t>普通建設事業費割合（対歳出決算総額）
(都道府県財政)</t>
    <rPh sb="20" eb="22">
      <t>トドウ</t>
    </rPh>
    <rPh sb="22" eb="23">
      <t>フ</t>
    </rPh>
    <phoneticPr fontId="4"/>
  </si>
  <si>
    <t>No.121</t>
  </si>
  <si>
    <t>扶助費割合（対歳出決算総額）
(都道府県財政)</t>
    <rPh sb="16" eb="18">
      <t>トドウ</t>
    </rPh>
    <rPh sb="18" eb="19">
      <t>フ</t>
    </rPh>
    <phoneticPr fontId="4"/>
  </si>
  <si>
    <t>No.120</t>
  </si>
  <si>
    <t>人件費割合（対歳出決算総額）
(都道府県財政)</t>
    <rPh sb="16" eb="18">
      <t>トドウ</t>
    </rPh>
    <rPh sb="18" eb="19">
      <t>フ</t>
    </rPh>
    <phoneticPr fontId="4"/>
  </si>
  <si>
    <t>No.119</t>
  </si>
  <si>
    <t>災害復旧費割合（対歳出決算総額）
(都道府県財政)</t>
    <rPh sb="18" eb="20">
      <t>トドウ</t>
    </rPh>
    <rPh sb="20" eb="21">
      <t>フ</t>
    </rPh>
    <phoneticPr fontId="4"/>
  </si>
  <si>
    <t>No.118</t>
  </si>
  <si>
    <t>教育費割合（対歳出決算総額）
(都道府県財政)</t>
    <rPh sb="15" eb="17">
      <t>トドウ</t>
    </rPh>
    <rPh sb="17" eb="18">
      <t>フ</t>
    </rPh>
    <phoneticPr fontId="4"/>
  </si>
  <si>
    <t>No.117</t>
  </si>
  <si>
    <t>消防費割合（対歳出決算総額）
(東京都・市町村財政合計)</t>
    <rPh sb="16" eb="19">
      <t>トウキョウト</t>
    </rPh>
    <phoneticPr fontId="4"/>
  </si>
  <si>
    <t>No.116</t>
  </si>
  <si>
    <t>警察費割合（対歳出決算総額）
(都道府県財政)</t>
    <rPh sb="16" eb="18">
      <t>トドウ</t>
    </rPh>
    <rPh sb="18" eb="19">
      <t>フ</t>
    </rPh>
    <phoneticPr fontId="4"/>
  </si>
  <si>
    <t>No.115</t>
  </si>
  <si>
    <t>土木費割合（対歳出決算総額）
(都道府県財政)</t>
    <rPh sb="16" eb="18">
      <t>トドウ</t>
    </rPh>
    <rPh sb="18" eb="19">
      <t>フ</t>
    </rPh>
    <phoneticPr fontId="4"/>
  </si>
  <si>
    <t>No.114</t>
  </si>
  <si>
    <t>商工費割合（対歳出決算総額）
(都道府県財政)</t>
    <rPh sb="16" eb="18">
      <t>トドウ</t>
    </rPh>
    <rPh sb="18" eb="19">
      <t>フ</t>
    </rPh>
    <phoneticPr fontId="4"/>
  </si>
  <si>
    <t>No.113</t>
  </si>
  <si>
    <t>農林水産業費割合（対歳出決算総額）
(都道府県財政)</t>
    <rPh sb="19" eb="21">
      <t>トドウ</t>
    </rPh>
    <rPh sb="21" eb="22">
      <t>フ</t>
    </rPh>
    <phoneticPr fontId="4"/>
  </si>
  <si>
    <t>No.112</t>
  </si>
  <si>
    <t>労働費割合（対歳出決算総額）
(都道府県財政)</t>
    <rPh sb="16" eb="18">
      <t>トドウ</t>
    </rPh>
    <rPh sb="18" eb="19">
      <t>フ</t>
    </rPh>
    <phoneticPr fontId="4"/>
  </si>
  <si>
    <t>No.111</t>
  </si>
  <si>
    <t>衛生費割合（対歳出決算総額）
(都道府県財政)</t>
    <rPh sb="16" eb="18">
      <t>トドウ</t>
    </rPh>
    <rPh sb="18" eb="19">
      <t>フ</t>
    </rPh>
    <phoneticPr fontId="4"/>
  </si>
  <si>
    <t>No.110</t>
  </si>
  <si>
    <t>生活保護費割合（対歳出決算総額）
(都道府県財政)</t>
    <rPh sb="18" eb="20">
      <t>トドウ</t>
    </rPh>
    <rPh sb="20" eb="21">
      <t>フ</t>
    </rPh>
    <phoneticPr fontId="4"/>
  </si>
  <si>
    <t>No.109</t>
  </si>
  <si>
    <t>児童福祉費割合（対歳出決算総額）
(都道府県財政)</t>
    <rPh sb="18" eb="20">
      <t>トドウ</t>
    </rPh>
    <rPh sb="20" eb="21">
      <t>フ</t>
    </rPh>
    <phoneticPr fontId="4"/>
  </si>
  <si>
    <t>No.108</t>
  </si>
  <si>
    <t>老人福祉費割合（対歳出決算総額）
(都道府県財政)</t>
    <rPh sb="17" eb="19">
      <t>トドウ</t>
    </rPh>
    <rPh sb="19" eb="20">
      <t>フ</t>
    </rPh>
    <phoneticPr fontId="4"/>
  </si>
  <si>
    <t>No.107</t>
  </si>
  <si>
    <t>社会福祉費割合（対歳出決算総額)
(都道府県財政)</t>
    <rPh sb="18" eb="20">
      <t>トドウ</t>
    </rPh>
    <rPh sb="20" eb="21">
      <t>フ</t>
    </rPh>
    <phoneticPr fontId="4"/>
  </si>
  <si>
    <t>No.106</t>
  </si>
  <si>
    <t>民生費割合（対歳出決算総額）
(都道府県財政)</t>
    <rPh sb="16" eb="18">
      <t>トドウ</t>
    </rPh>
    <rPh sb="18" eb="19">
      <t>フ</t>
    </rPh>
    <phoneticPr fontId="4"/>
  </si>
  <si>
    <t>No.105</t>
  </si>
  <si>
    <t>課税対象所得（納税義務者１人当たり）</t>
    <phoneticPr fontId="4"/>
  </si>
  <si>
    <t>No.104</t>
  </si>
  <si>
    <t>固定資産税（人口１人当たり）
(都道府県・市町村財政合計)</t>
    <rPh sb="16" eb="18">
      <t>トドウ</t>
    </rPh>
    <rPh sb="18" eb="19">
      <t>フ</t>
    </rPh>
    <phoneticPr fontId="4"/>
  </si>
  <si>
    <t>No.103</t>
  </si>
  <si>
    <t>住民税（人口１人当たり）
(都道府県・市町村財政合計)</t>
    <rPh sb="14" eb="16">
      <t>トドウ</t>
    </rPh>
    <rPh sb="16" eb="17">
      <t>フ</t>
    </rPh>
    <phoneticPr fontId="4"/>
  </si>
  <si>
    <t>No.102</t>
  </si>
  <si>
    <t>国庫支出金割合（対歳入決算総額）
(都道府県財政)</t>
    <rPh sb="18" eb="20">
      <t>トドウ</t>
    </rPh>
    <rPh sb="20" eb="21">
      <t>フ</t>
    </rPh>
    <phoneticPr fontId="4"/>
  </si>
  <si>
    <t>No.101</t>
  </si>
  <si>
    <t>地方交付税割合（対歳入決算総額）
(都道府県財政)</t>
    <rPh sb="18" eb="20">
      <t>トドウ</t>
    </rPh>
    <rPh sb="20" eb="21">
      <t>フ</t>
    </rPh>
    <phoneticPr fontId="4"/>
  </si>
  <si>
    <t>No.100</t>
  </si>
  <si>
    <t>地方税割合（対歳入決算総額）
(都道府県財政)</t>
    <rPh sb="16" eb="18">
      <t>トドウ</t>
    </rPh>
    <rPh sb="18" eb="19">
      <t>フ</t>
    </rPh>
    <phoneticPr fontId="4"/>
  </si>
  <si>
    <t>No.99</t>
  </si>
  <si>
    <t>投資的経費の割合（対歳出決算総額）
(都道府県財政)</t>
    <rPh sb="19" eb="21">
      <t>トドウ</t>
    </rPh>
    <rPh sb="21" eb="22">
      <t>フ</t>
    </rPh>
    <phoneticPr fontId="4"/>
  </si>
  <si>
    <t>No.98</t>
  </si>
  <si>
    <t>一般財源の割合（対歳出決算総額）
(都道府県財政)</t>
    <rPh sb="18" eb="20">
      <t>トドウ</t>
    </rPh>
    <rPh sb="20" eb="21">
      <t>フ</t>
    </rPh>
    <phoneticPr fontId="4"/>
  </si>
  <si>
    <t>No.97</t>
  </si>
  <si>
    <t>自主財源の割合（対歳出決算総額）
(都道府県財政)</t>
    <rPh sb="18" eb="20">
      <t>トドウ</t>
    </rPh>
    <rPh sb="20" eb="21">
      <t>フ</t>
    </rPh>
    <phoneticPr fontId="4"/>
  </si>
  <si>
    <t>No.96</t>
  </si>
  <si>
    <t>経常収支比率(都道府県財政)</t>
    <rPh sb="7" eb="9">
      <t>トドウ</t>
    </rPh>
    <rPh sb="9" eb="10">
      <t>フ</t>
    </rPh>
    <phoneticPr fontId="4"/>
  </si>
  <si>
    <t>No.95</t>
  </si>
  <si>
    <t>地方債現在高の割合（対歳出決算総額）
(都道府県財政)</t>
    <rPh sb="20" eb="22">
      <t>トドウ</t>
    </rPh>
    <rPh sb="22" eb="23">
      <t>フ</t>
    </rPh>
    <phoneticPr fontId="4"/>
  </si>
  <si>
    <t>No.94</t>
  </si>
  <si>
    <t>実質収支比率
(都道府県財政)</t>
    <rPh sb="8" eb="10">
      <t>トドウ</t>
    </rPh>
    <rPh sb="10" eb="11">
      <t>フ</t>
    </rPh>
    <phoneticPr fontId="4"/>
  </si>
  <si>
    <t>財政力指数
(都道府県財政)</t>
    <rPh sb="7" eb="9">
      <t>トドウ</t>
    </rPh>
    <rPh sb="9" eb="10">
      <t>フ</t>
    </rPh>
    <phoneticPr fontId="4"/>
  </si>
  <si>
    <t>D．行政基盤</t>
    <rPh sb="2" eb="4">
      <t>ギョウセイ</t>
    </rPh>
    <phoneticPr fontId="4"/>
  </si>
  <si>
    <t>幼稚園教育費
（在園者１人当たり）</t>
  </si>
  <si>
    <t>No.180</t>
  </si>
  <si>
    <t>高等学校教育費(全日制)
（生徒１人当たり）</t>
  </si>
  <si>
    <t>No.179</t>
  </si>
  <si>
    <t>中学校教育費
（生徒１人当たり）</t>
  </si>
  <si>
    <t>No.178</t>
  </si>
  <si>
    <t>小学校教育費
（児童１人当たり）</t>
  </si>
  <si>
    <t>No.177</t>
  </si>
  <si>
    <t>No.176</t>
  </si>
  <si>
    <t>No.175</t>
  </si>
  <si>
    <t>No.174</t>
  </si>
  <si>
    <t>No.173</t>
  </si>
  <si>
    <t>各種学校数
（人口10万人当たり）</t>
  </si>
  <si>
    <t>No.172</t>
  </si>
  <si>
    <t>専修学校数
（人口10万人当たり）</t>
  </si>
  <si>
    <t>No.171</t>
  </si>
  <si>
    <t>短期大学数
（人口10万人当たり）</t>
  </si>
  <si>
    <t>No.170</t>
  </si>
  <si>
    <t>No.169</t>
  </si>
  <si>
    <t>No.168</t>
  </si>
  <si>
    <t>大学数
（人口10万人当たり）</t>
  </si>
  <si>
    <t>No.167</t>
  </si>
  <si>
    <t>高等学校卒業者の進学率</t>
  </si>
  <si>
    <t>No.166</t>
  </si>
  <si>
    <t>中学校卒業者の進学率</t>
  </si>
  <si>
    <t>No.165</t>
  </si>
  <si>
    <t>No.164</t>
  </si>
  <si>
    <t>No.163</t>
  </si>
  <si>
    <t>No.162</t>
  </si>
  <si>
    <t>No.161</t>
  </si>
  <si>
    <t>中学校生徒数
（１学級当たり）</t>
  </si>
  <si>
    <t>No.160</t>
  </si>
  <si>
    <t>小学校児童数
（１学級当たり）</t>
  </si>
  <si>
    <t>No.159</t>
  </si>
  <si>
    <t>公営保育所等在所児比率
（対保育所等在所児数）</t>
  </si>
  <si>
    <t>No.158</t>
  </si>
  <si>
    <t>公立幼稚園在園者比率
（対幼稚園在園者数）</t>
  </si>
  <si>
    <t>No.157</t>
  </si>
  <si>
    <t>公立高等学校生徒比率
（対高等学校生徒数）</t>
  </si>
  <si>
    <t>No.156</t>
  </si>
  <si>
    <t>保育所等在所児数
(保育所等保育士１人当たり)</t>
  </si>
  <si>
    <t>No.155</t>
  </si>
  <si>
    <t>幼稚園在園者数
(幼稚園教員１人当たり)</t>
  </si>
  <si>
    <t>No.154</t>
  </si>
  <si>
    <t>高等学校生徒数
(高等学校教員１人当たり)</t>
  </si>
  <si>
    <t>No.153</t>
  </si>
  <si>
    <t>中学校生徒数
（中学校教員１人当たり）</t>
  </si>
  <si>
    <t>No.152</t>
  </si>
  <si>
    <t>小学校児童数
（小学校教員１人当たり）</t>
  </si>
  <si>
    <t>No.151</t>
  </si>
  <si>
    <t>No.150</t>
  </si>
  <si>
    <t>No.149</t>
  </si>
  <si>
    <t>高等学校数
(可住地面積100k㎡当たり)</t>
  </si>
  <si>
    <t>No.148</t>
  </si>
  <si>
    <t>中学校数
(可住地面積100k㎡当たり)</t>
  </si>
  <si>
    <t>No.147</t>
  </si>
  <si>
    <t>小学校数
(可住地面積100k㎡当たり)</t>
  </si>
  <si>
    <t>No.146</t>
  </si>
  <si>
    <t>No.145</t>
  </si>
  <si>
    <t>保育所等数
（０～５歳人口10万人当たり）</t>
  </si>
  <si>
    <t>No.144</t>
  </si>
  <si>
    <t>幼稚園数
（３～５歳人口10万人当たり）</t>
  </si>
  <si>
    <t>No.143</t>
  </si>
  <si>
    <t>高等学校数
（15～17歳人口10万人当たり）</t>
  </si>
  <si>
    <t>No.142</t>
  </si>
  <si>
    <t>中学校数
（12～14歳人口10万人当たり）</t>
  </si>
  <si>
    <t>小学校数
（６～11歳人口10万人当たり）</t>
  </si>
  <si>
    <t>E．教育</t>
    <rPh sb="2" eb="4">
      <t>キョウイク</t>
    </rPh>
    <phoneticPr fontId="4"/>
  </si>
  <si>
    <t>No.214</t>
  </si>
  <si>
    <t>女性パートタイム労働者数</t>
  </si>
  <si>
    <t>No.213</t>
  </si>
  <si>
    <t>男性パートタイム労働者数</t>
  </si>
  <si>
    <t>No.212</t>
  </si>
  <si>
    <t>女性パートタイムの給与
（１時間当たり）</t>
  </si>
  <si>
    <t>No.211</t>
  </si>
  <si>
    <t>男性パートタイムの給与
（１時間当たり）</t>
  </si>
  <si>
    <t>No.210</t>
  </si>
  <si>
    <t>月間平均実労働時間数(女)</t>
  </si>
  <si>
    <t>No.209</t>
  </si>
  <si>
    <t>月間平均実労働時間数(男)</t>
  </si>
  <si>
    <t>No.208</t>
  </si>
  <si>
    <t>No.207</t>
  </si>
  <si>
    <t>新規就業率
(新規就業者数／有業者数)</t>
  </si>
  <si>
    <t>No.206</t>
  </si>
  <si>
    <t>No.205</t>
  </si>
  <si>
    <t>転職率
（転職者数／有業者数）</t>
  </si>
  <si>
    <t>No.204</t>
  </si>
  <si>
    <t>大学新規卒業者の無業者率
（対大学卒業者数）</t>
  </si>
  <si>
    <t>No.203</t>
  </si>
  <si>
    <t>大学卒業者に占める就職者の割合
（対大学卒業者数）</t>
  </si>
  <si>
    <t>No.202</t>
  </si>
  <si>
    <t>No.201</t>
  </si>
  <si>
    <t>No.200</t>
  </si>
  <si>
    <t>No.199</t>
  </si>
  <si>
    <t>障害者就職率</t>
  </si>
  <si>
    <t>No.198</t>
  </si>
  <si>
    <t>No.197</t>
  </si>
  <si>
    <t>No.196</t>
  </si>
  <si>
    <t>No.195</t>
  </si>
  <si>
    <t>充足率
（就職件数／求人数）</t>
  </si>
  <si>
    <t>No.194</t>
  </si>
  <si>
    <t>有効求人倍率
（求人数／求職者数）</t>
  </si>
  <si>
    <t>No.193</t>
  </si>
  <si>
    <t>就職率
（就職件数／求職者数）</t>
  </si>
  <si>
    <t>No.192</t>
  </si>
  <si>
    <t>No.191</t>
  </si>
  <si>
    <t>他市区町村への通勤者比率
（対就業者）</t>
  </si>
  <si>
    <t>No.190</t>
  </si>
  <si>
    <t>県内就業者比率
（対就業者）</t>
  </si>
  <si>
    <t>No.189</t>
  </si>
  <si>
    <t>雇用者比率
（雇用者数／就業者）</t>
  </si>
  <si>
    <t>No.188</t>
  </si>
  <si>
    <t>完全失業率
（完全失業者数／労働力人口）</t>
  </si>
  <si>
    <t>No.187</t>
  </si>
  <si>
    <t>第３次産業就業者比率
（対就業者）</t>
  </si>
  <si>
    <t>No.186</t>
  </si>
  <si>
    <t>第２次産業就業者比率
（対就業者）</t>
  </si>
  <si>
    <t>No.185</t>
  </si>
  <si>
    <t>No.184</t>
  </si>
  <si>
    <t>F．労働</t>
    <rPh sb="2" eb="4">
      <t>ロウドウ</t>
    </rPh>
    <phoneticPr fontId="4"/>
  </si>
  <si>
    <t>一般旅券発行件数
（人口千人当たり）</t>
  </si>
  <si>
    <t>客室稼働率</t>
  </si>
  <si>
    <t>No.231</t>
  </si>
  <si>
    <t>海外旅行の年間行動者率
（10歳以上）</t>
  </si>
  <si>
    <t>No.230</t>
  </si>
  <si>
    <t>旅行・行楽の年間行動者率
（10歳以上）</t>
  </si>
  <si>
    <t>No.229</t>
  </si>
  <si>
    <t>スポーツの年間行動者率
（10歳以上）</t>
  </si>
  <si>
    <t>No.228</t>
  </si>
  <si>
    <t>No.227</t>
  </si>
  <si>
    <t>高齢者学級・講座数
（人口100万人当たり）</t>
  </si>
  <si>
    <t>No.226</t>
  </si>
  <si>
    <t>女性学級・講座数
（女性人口100万人当たり）</t>
  </si>
  <si>
    <t>No.225</t>
  </si>
  <si>
    <t>成人一般学級・講座数
（人口100万人当たり）</t>
  </si>
  <si>
    <t>No.224</t>
  </si>
  <si>
    <t>青少年学級・講座数
（人口100万人当たり）</t>
  </si>
  <si>
    <t>No.223</t>
  </si>
  <si>
    <t>No.222</t>
  </si>
  <si>
    <t>社会体育施設数
（人口100万人当たり）</t>
  </si>
  <si>
    <t>No.221</t>
  </si>
  <si>
    <t>No.220</t>
  </si>
  <si>
    <t>青少年教育施設数
（人口100万人当たり）</t>
  </si>
  <si>
    <t>No.219</t>
  </si>
  <si>
    <t>博物館数
（人口100万人当たり）</t>
  </si>
  <si>
    <t>No.218</t>
  </si>
  <si>
    <t>図書館数
（人口100万人当たり）</t>
  </si>
  <si>
    <t>公民館数
（人口100万人当たり）</t>
  </si>
  <si>
    <t>都市公園数
(可住地面積100k㎡当たり)</t>
  </si>
  <si>
    <t>都市公園面積
（人口１人当たり）</t>
  </si>
  <si>
    <t>No.285</t>
  </si>
  <si>
    <t>工業専用地域面積比率
（対用途地域面積）</t>
  </si>
  <si>
    <t>No.284</t>
  </si>
  <si>
    <t>住居専用地域面積比率
（対用途地域面積）</t>
  </si>
  <si>
    <t>No.283</t>
  </si>
  <si>
    <t>市街化調整区域面積比率
(対都市計画区域指定面積)</t>
  </si>
  <si>
    <t>No.282</t>
  </si>
  <si>
    <t>市町村道舗装率
（対市町村道実延長）</t>
  </si>
  <si>
    <t>No.281</t>
  </si>
  <si>
    <t>主要道路舗装率
（対主要道路実延長）</t>
  </si>
  <si>
    <t>No.280</t>
  </si>
  <si>
    <t>km</t>
  </si>
  <si>
    <t>主要道路実延長
（総面積１k㎡当たり）</t>
  </si>
  <si>
    <t>No.279</t>
  </si>
  <si>
    <t>道路実延長
（総面積１k㎡当たり）</t>
  </si>
  <si>
    <t>No.278</t>
  </si>
  <si>
    <t>携帯電話契約数
（人口千人当たり）</t>
  </si>
  <si>
    <t>No.277</t>
  </si>
  <si>
    <t>住宅用電話加入数
（人口千人当たり）</t>
  </si>
  <si>
    <t>No.276</t>
  </si>
  <si>
    <t>郵便局数
(可住地面積100k㎡当たり)</t>
  </si>
  <si>
    <t>No.275</t>
  </si>
  <si>
    <t>公衆浴場数
（人口10万人当たり）</t>
  </si>
  <si>
    <t>No.274</t>
  </si>
  <si>
    <t>クリーニング所数
（人口10万人当たり）</t>
  </si>
  <si>
    <t>No.273</t>
  </si>
  <si>
    <t>理容・美容所数
（人口10万人当たり）</t>
  </si>
  <si>
    <t>No.272</t>
  </si>
  <si>
    <t>飲食店数
（人口千人当たり）</t>
  </si>
  <si>
    <t>No.271</t>
  </si>
  <si>
    <t>コンビニエンスストア数
（人口10万人当たり）</t>
  </si>
  <si>
    <t>No.270</t>
  </si>
  <si>
    <t>セルフサービス事業所数
（人口10万人当たり）</t>
  </si>
  <si>
    <t>No.269</t>
  </si>
  <si>
    <t>No.268</t>
  </si>
  <si>
    <t>大型小売店数
（人口10万人当たり）</t>
  </si>
  <si>
    <t>No.267</t>
  </si>
  <si>
    <t>小売店数
（人口千人当たり）</t>
  </si>
  <si>
    <t>No.266</t>
  </si>
  <si>
    <t>最終処分場残余容量</t>
  </si>
  <si>
    <t>No.265</t>
  </si>
  <si>
    <t>ごみ埋立率</t>
  </si>
  <si>
    <t>No.264</t>
  </si>
  <si>
    <t>ごみのリサイクル率</t>
  </si>
  <si>
    <t>No.263</t>
  </si>
  <si>
    <t>し尿処理人口比率</t>
  </si>
  <si>
    <t>No.262</t>
  </si>
  <si>
    <t>下水道普及率</t>
  </si>
  <si>
    <t>No.261</t>
  </si>
  <si>
    <t>上水道給水人口比率</t>
  </si>
  <si>
    <t>No.260</t>
  </si>
  <si>
    <t>kl</t>
  </si>
  <si>
    <t>ガソリン販売量</t>
  </si>
  <si>
    <t>No.259</t>
  </si>
  <si>
    <t>Mwh</t>
  </si>
  <si>
    <t>No.258</t>
  </si>
  <si>
    <t>No.257</t>
  </si>
  <si>
    <t>No.256</t>
  </si>
  <si>
    <t>民営賃貸住宅の家賃
（１か月3.3㎡当たり）</t>
  </si>
  <si>
    <t>No.255</t>
  </si>
  <si>
    <t>No.254</t>
  </si>
  <si>
    <t>最低居住面積水準
以上世帯割合</t>
  </si>
  <si>
    <t>No.253</t>
  </si>
  <si>
    <t>借家住宅の畳数
（１人当たり）</t>
  </si>
  <si>
    <t>No.252</t>
  </si>
  <si>
    <t>No.251</t>
  </si>
  <si>
    <t>No.250</t>
  </si>
  <si>
    <t>No.249</t>
  </si>
  <si>
    <t>No.248</t>
  </si>
  <si>
    <t>No.247</t>
  </si>
  <si>
    <t>借家住宅の居住室の畳数
（１住宅当たり）</t>
  </si>
  <si>
    <t>No.246</t>
  </si>
  <si>
    <t>持ち家住宅の居住室の畳数
（１住宅当たり）</t>
  </si>
  <si>
    <t>No.245</t>
  </si>
  <si>
    <t>借家住宅の延べ面積
（１住宅当たり）</t>
  </si>
  <si>
    <t>No.244</t>
  </si>
  <si>
    <t>持ち家住宅の延べ面積
（１住宅当たり）</t>
  </si>
  <si>
    <t>No.243</t>
  </si>
  <si>
    <t>住宅の敷地面積
（１住宅当たり）</t>
  </si>
  <si>
    <t>No.242</t>
  </si>
  <si>
    <t>共同住宅比率
（対居住世帯あり住宅数）</t>
  </si>
  <si>
    <t>No.241</t>
  </si>
  <si>
    <t>一戸建住宅比率
（対居住世帯あり住宅数）</t>
  </si>
  <si>
    <t>No.240</t>
  </si>
  <si>
    <t>着工新設貸家比率
（対着工新設住宅戸数）</t>
  </si>
  <si>
    <t>No.239</t>
  </si>
  <si>
    <t>着工新設持ち家比率
（対着工新設住宅戸数）</t>
  </si>
  <si>
    <t>No.238</t>
  </si>
  <si>
    <t>空き家比率
（対総住宅数）</t>
  </si>
  <si>
    <t>No.237</t>
  </si>
  <si>
    <t>民営借家比率
（対居住世帯あり住宅数）</t>
  </si>
  <si>
    <t>No.236</t>
  </si>
  <si>
    <t>借家比率
（対居住世帯あり住宅数）</t>
  </si>
  <si>
    <t>No.235</t>
  </si>
  <si>
    <t>持ち家比率
（対居住世帯あり住宅数）</t>
  </si>
  <si>
    <t>着工新設住宅比率
（対居住世帯あり住宅数）</t>
  </si>
  <si>
    <t>H．居住</t>
    <rPh sb="2" eb="4">
      <t>キョジュウ</t>
    </rPh>
    <phoneticPr fontId="4"/>
  </si>
  <si>
    <t>医薬品販売業数
(可住地面積100k㎡当たり)</t>
  </si>
  <si>
    <t>医薬品販売業数
（人口10万人当たり）</t>
  </si>
  <si>
    <t>No.339</t>
  </si>
  <si>
    <t>薬局数
(可住地面積100k㎡当たり)</t>
  </si>
  <si>
    <t>No.338</t>
  </si>
  <si>
    <t>薬局数
（人口10万人当たり）</t>
  </si>
  <si>
    <t>No.337</t>
  </si>
  <si>
    <t>年間救急出動件数
（人口千人当たり）</t>
  </si>
  <si>
    <t>No.336</t>
  </si>
  <si>
    <t>救急自動車数
（人口10万人当たり）</t>
  </si>
  <si>
    <t>No.335</t>
  </si>
  <si>
    <t>No.334</t>
  </si>
  <si>
    <t>保健師数
（人口10万人当たり）</t>
  </si>
  <si>
    <t>No.333</t>
  </si>
  <si>
    <t>一般病院平均在院日数
（入院患者１人当たり）</t>
  </si>
  <si>
    <t>No.332</t>
  </si>
  <si>
    <t>No.331</t>
  </si>
  <si>
    <t>No.330</t>
  </si>
  <si>
    <t>一般病院在院患者数
(常勤医師１人１日当たり)</t>
  </si>
  <si>
    <t>No.329</t>
  </si>
  <si>
    <t>一般病院外来患者数
(常勤医師１人１日当たり)</t>
  </si>
  <si>
    <t>No.328</t>
  </si>
  <si>
    <t>No.327</t>
  </si>
  <si>
    <t>一般病院常勤医師数
（100病床当たり）</t>
  </si>
  <si>
    <t>No.326</t>
  </si>
  <si>
    <t>No.325</t>
  </si>
  <si>
    <t>No.324</t>
  </si>
  <si>
    <t>No.323</t>
  </si>
  <si>
    <t>No.322</t>
  </si>
  <si>
    <t>精神病床数
（人口10万人当たり）</t>
  </si>
  <si>
    <t>No.321</t>
  </si>
  <si>
    <t>一般病院病床数
（人口10万人当たり）</t>
  </si>
  <si>
    <t>No.320</t>
  </si>
  <si>
    <t>歯科診療所数
(可住地面積100k㎡当たり)</t>
  </si>
  <si>
    <t>No.319</t>
  </si>
  <si>
    <t>一般診療所数
(可住地面積100k㎡当たり)</t>
  </si>
  <si>
    <t>No.318</t>
  </si>
  <si>
    <t>一般病院数
(可住地面積100k㎡当たり)</t>
  </si>
  <si>
    <t>No.317</t>
  </si>
  <si>
    <t>歯科診療所数
（人口10万人当たり）</t>
  </si>
  <si>
    <t>No.316</t>
  </si>
  <si>
    <t>精神科病院数
（人口10万人当たり）</t>
  </si>
  <si>
    <t>No.315</t>
  </si>
  <si>
    <t>一般診療所数
（人口10万人当たり）</t>
  </si>
  <si>
    <t>No.314</t>
  </si>
  <si>
    <t>一般病院数
（人口10万人当たり）</t>
  </si>
  <si>
    <t>No.313</t>
  </si>
  <si>
    <t>kg</t>
  </si>
  <si>
    <t>平均体重
（中学２年・女）</t>
  </si>
  <si>
    <t>No.312</t>
  </si>
  <si>
    <t>平均体重
（中学２年・男）</t>
  </si>
  <si>
    <t>No.311</t>
  </si>
  <si>
    <t>cm</t>
  </si>
  <si>
    <t>平均身長
（中学２年・女）</t>
  </si>
  <si>
    <t>No.310</t>
  </si>
  <si>
    <t>平均身長
（中学２年・男）</t>
  </si>
  <si>
    <t>No.309</t>
  </si>
  <si>
    <t>No.308</t>
  </si>
  <si>
    <t>No.307</t>
  </si>
  <si>
    <t>No.306</t>
  </si>
  <si>
    <t>No.305</t>
  </si>
  <si>
    <t>No.304</t>
  </si>
  <si>
    <t>No.303</t>
  </si>
  <si>
    <t>脳血管疾患による死亡者数
（人口10万人当たり）</t>
  </si>
  <si>
    <t>No.302</t>
  </si>
  <si>
    <t>No.301</t>
  </si>
  <si>
    <t>No.300</t>
  </si>
  <si>
    <t>糖尿病による死亡者数
（人口10万人当たり）</t>
  </si>
  <si>
    <t>No.299</t>
  </si>
  <si>
    <t>No.298</t>
  </si>
  <si>
    <t>生活習慣病による死亡者数
（人口10万人当たり）</t>
  </si>
  <si>
    <t>No.297</t>
  </si>
  <si>
    <t>平均余命
(65歳・女)</t>
  </si>
  <si>
    <t>No.296</t>
  </si>
  <si>
    <t>平均余命
(65歳・男)</t>
  </si>
  <si>
    <t>No.295</t>
  </si>
  <si>
    <t>平均余命
(０歳・女)</t>
  </si>
  <si>
    <t>No.294</t>
  </si>
  <si>
    <t>No.293</t>
  </si>
  <si>
    <t>No.292</t>
  </si>
  <si>
    <t>No.291</t>
  </si>
  <si>
    <t>No.290</t>
  </si>
  <si>
    <t>一般病院年間新入院患者数
（人口10万人当たり）</t>
  </si>
  <si>
    <t>No.289</t>
  </si>
  <si>
    <t>通院者率
（人口千人当たり）</t>
  </si>
  <si>
    <t>有訴者率
（人口千人当たり）</t>
  </si>
  <si>
    <t>労働災害の重さの程度</t>
  </si>
  <si>
    <t>労働災害発生の頻度</t>
  </si>
  <si>
    <t>No.374</t>
  </si>
  <si>
    <t>労働者災害補償保険給付率
（対適用労働者数）</t>
  </si>
  <si>
    <t>No.373</t>
  </si>
  <si>
    <t>雇用保険受給率
（対被保険者数）</t>
  </si>
  <si>
    <t>No.372</t>
  </si>
  <si>
    <t>No.371</t>
  </si>
  <si>
    <t>No.370</t>
  </si>
  <si>
    <t>No.369</t>
  </si>
  <si>
    <t>No.368</t>
  </si>
  <si>
    <t>No.367</t>
  </si>
  <si>
    <t>国民健康保険診療費
（被保険者１人当たり）</t>
  </si>
  <si>
    <t>No.366</t>
  </si>
  <si>
    <t>国民健康保険受診率
（被保険者千人当たり）</t>
  </si>
  <si>
    <t>No.365</t>
  </si>
  <si>
    <t>国民健康保険被保険者数
（人口千人当たり）</t>
  </si>
  <si>
    <t>No.364</t>
  </si>
  <si>
    <t>No.363</t>
  </si>
  <si>
    <t>No.362</t>
  </si>
  <si>
    <t>後期高齢者医療費
（被保険者１人当たり）</t>
  </si>
  <si>
    <t>No.361</t>
  </si>
  <si>
    <t>１人当たりの国民医療費</t>
  </si>
  <si>
    <t>No.360</t>
  </si>
  <si>
    <t>児童相談所受付件数
（人口千人当たり）</t>
  </si>
  <si>
    <t>No.359</t>
  </si>
  <si>
    <t>No.358</t>
  </si>
  <si>
    <t>訪問介護利用者数
(訪問介護１事業所当たり)</t>
  </si>
  <si>
    <t>No.357</t>
  </si>
  <si>
    <t>民生委員（児童委員）数
（人口10万人当たり）</t>
  </si>
  <si>
    <t>No.356</t>
  </si>
  <si>
    <t>老人ホーム在所者数
(65歳以上人口千人当たり)</t>
  </si>
  <si>
    <t>No.355</t>
  </si>
  <si>
    <t>老人ホーム定員数
(65歳以上人口千人当たり)</t>
  </si>
  <si>
    <t>No.354</t>
  </si>
  <si>
    <t>No.353</t>
  </si>
  <si>
    <t>No.352</t>
  </si>
  <si>
    <t>児童福祉施設等数
（人口10万人当たり）</t>
  </si>
  <si>
    <t>No.351</t>
  </si>
  <si>
    <t>No.350</t>
  </si>
  <si>
    <t>No.349</t>
  </si>
  <si>
    <t>No.348</t>
  </si>
  <si>
    <t>身体障害者手帳交付数
（人口千人当たり）</t>
  </si>
  <si>
    <t>No.347</t>
  </si>
  <si>
    <t>生活保護被保護高齢者数
(月平均65歳以上人口千人当たり)</t>
  </si>
  <si>
    <t>No.346</t>
  </si>
  <si>
    <t>生活保護介護扶助人員
（月平均人口千人当たり）</t>
  </si>
  <si>
    <t>No.345</t>
  </si>
  <si>
    <t>生活保護住宅扶助人員
（月平均人口千人当たり）</t>
  </si>
  <si>
    <t>No.344</t>
  </si>
  <si>
    <t>生活保護医療扶助人員
（月平均人口千人当たり）</t>
  </si>
  <si>
    <t>No.343</t>
  </si>
  <si>
    <t>生活保護教育扶助人員
（月平均人口千人当たり）</t>
  </si>
  <si>
    <t>J．福祉・社会保障</t>
    <rPh sb="2" eb="4">
      <t>フクシ</t>
    </rPh>
    <rPh sb="5" eb="7">
      <t>シャカイ</t>
    </rPh>
    <rPh sb="7" eb="9">
      <t>ホショウ</t>
    </rPh>
    <phoneticPr fontId="4"/>
  </si>
  <si>
    <t>No.409</t>
  </si>
  <si>
    <t>民間生命保険保険金額
（１世帯当たり）</t>
  </si>
  <si>
    <t>No.408</t>
  </si>
  <si>
    <t>民間生命保険保険金額
（保有契約１件当たり）</t>
  </si>
  <si>
    <t>No.407</t>
  </si>
  <si>
    <t>民間生命保険保有契約件数
（人口千人当たり）</t>
  </si>
  <si>
    <t>No.406</t>
  </si>
  <si>
    <t>水質汚濁防止法上の
特定事業場数</t>
  </si>
  <si>
    <t>No.405</t>
  </si>
  <si>
    <t>一般粉じん発生施設数</t>
  </si>
  <si>
    <t>No.404</t>
  </si>
  <si>
    <t>ばい煙発生施設数</t>
  </si>
  <si>
    <t>No.403</t>
  </si>
  <si>
    <t>公害苦情件数
（人口10万人当たり）</t>
  </si>
  <si>
    <t>No.402</t>
  </si>
  <si>
    <t>不慮の事故による死亡者数
（人口10万人当たり）</t>
  </si>
  <si>
    <t>No.401</t>
  </si>
  <si>
    <t>災害被害額
（人口１人当たり）</t>
  </si>
  <si>
    <t>No.400</t>
  </si>
  <si>
    <t>窃盗犯検挙率
（認知件数１件当たり）</t>
  </si>
  <si>
    <t>No.399</t>
  </si>
  <si>
    <t>刑法犯検挙率
（認知件数１件当たり）</t>
  </si>
  <si>
    <t>No.398</t>
  </si>
  <si>
    <t>窃盗犯認知件数
（人口千人当たり）</t>
  </si>
  <si>
    <t>No.397</t>
  </si>
  <si>
    <t>刑法犯認知件数
（人口千人当たり）</t>
  </si>
  <si>
    <t>No.396</t>
  </si>
  <si>
    <t>警察官数
（人口千人当たり）</t>
  </si>
  <si>
    <t>No.395</t>
  </si>
  <si>
    <t>道路交通法違反検挙件数
（人口千人当たり）</t>
  </si>
  <si>
    <t>No.394</t>
  </si>
  <si>
    <t>交通事故死者数
（人口10万人当たり）</t>
  </si>
  <si>
    <t>No.393</t>
  </si>
  <si>
    <t>交通事故死傷者数
（人口10万人当たり）</t>
  </si>
  <si>
    <t>No.392</t>
  </si>
  <si>
    <t>交通事故発生件数
（人口10万人当たり）</t>
  </si>
  <si>
    <t>No.391</t>
  </si>
  <si>
    <t>交通事故発生件数
（道路実延長千km当たり）</t>
  </si>
  <si>
    <t>No.390</t>
  </si>
  <si>
    <t>立体横断施設数
（道路実延長千km当たり）</t>
  </si>
  <si>
    <t>No.389</t>
  </si>
  <si>
    <t>建物火災損害額
（建物火災１件当たり）</t>
  </si>
  <si>
    <t>No.388</t>
  </si>
  <si>
    <t>建物火災損害額
（人口１人当たり）</t>
  </si>
  <si>
    <t>No.387</t>
  </si>
  <si>
    <t>火災死傷者数
（建物火災100件当たり）</t>
  </si>
  <si>
    <t>No.386</t>
  </si>
  <si>
    <t>火災死傷者数
（人口10万人当たり）</t>
  </si>
  <si>
    <t>No.385</t>
  </si>
  <si>
    <t>建物火災出火件数
（人口10万人当たり）</t>
  </si>
  <si>
    <t>No.384</t>
  </si>
  <si>
    <t>火災出火件数
（人口10万人当たり）</t>
  </si>
  <si>
    <t>No.383</t>
  </si>
  <si>
    <t>No.382</t>
  </si>
  <si>
    <t>消防機関出動回数
（人口10万人当たり）</t>
  </si>
  <si>
    <t>No.381</t>
  </si>
  <si>
    <t>消防吏員数
（人口10万人当たり）</t>
  </si>
  <si>
    <t>No.380</t>
  </si>
  <si>
    <t>消防水利数
（人口10万人当たり）</t>
  </si>
  <si>
    <t>No.379</t>
  </si>
  <si>
    <t>消防ポンプ自動車等現有数
（人口10万人当たり）</t>
  </si>
  <si>
    <t>No.378</t>
  </si>
  <si>
    <t>消防団・分団数
(可住地面積100k㎡当たり)</t>
  </si>
  <si>
    <t>消防署数
(可住地面積100k㎡当たり)</t>
  </si>
  <si>
    <t>K．安全</t>
    <rPh sb="2" eb="4">
      <t>アンゼン</t>
    </rPh>
    <phoneticPr fontId="4"/>
  </si>
  <si>
    <t>No.429</t>
  </si>
  <si>
    <t>No.428</t>
  </si>
  <si>
    <t>No.427</t>
  </si>
  <si>
    <t>No.426</t>
  </si>
  <si>
    <t>No.425</t>
  </si>
  <si>
    <t>No.424</t>
  </si>
  <si>
    <t>No.423</t>
  </si>
  <si>
    <t>No.422</t>
  </si>
  <si>
    <t>No.421</t>
  </si>
  <si>
    <t>No.420</t>
  </si>
  <si>
    <t>No.419</t>
  </si>
  <si>
    <t>No.418</t>
  </si>
  <si>
    <t>No.417</t>
  </si>
  <si>
    <t>No.416</t>
  </si>
  <si>
    <t>No.415</t>
  </si>
  <si>
    <t>世帯主収入（年間収入）
（１世帯当たり）</t>
  </si>
  <si>
    <t>No.414</t>
  </si>
  <si>
    <t>年間収入（１世帯当たり）</t>
  </si>
  <si>
    <t>No.413</t>
  </si>
  <si>
    <t>L．家計</t>
    <rPh sb="2" eb="4">
      <t>カケイ</t>
    </rPh>
    <phoneticPr fontId="4"/>
  </si>
  <si>
    <t>単位</t>
  </si>
  <si>
    <t>との比較</t>
    <phoneticPr fontId="1"/>
  </si>
  <si>
    <t>前回順位</t>
    <rPh sb="0" eb="2">
      <t>ゼンカイ</t>
    </rPh>
    <rPh sb="2" eb="4">
      <t>ジュンイ</t>
    </rPh>
    <phoneticPr fontId="4"/>
  </si>
  <si>
    <t>2023年版</t>
    <rPh sb="4" eb="6">
      <t>ネンバン</t>
    </rPh>
    <phoneticPr fontId="1"/>
  </si>
  <si>
    <t>（参考：前回2022年版のデータ）</t>
    <rPh sb="1" eb="3">
      <t>サンコウ</t>
    </rPh>
    <rPh sb="4" eb="6">
      <t>ゼンカイ</t>
    </rPh>
    <rPh sb="10" eb="12">
      <t>ネンバン</t>
    </rPh>
    <phoneticPr fontId="4"/>
  </si>
  <si>
    <t>（順位）</t>
    <phoneticPr fontId="1"/>
  </si>
  <si>
    <t>（順位）</t>
    <phoneticPr fontId="4"/>
  </si>
  <si>
    <t>日照時間（年間）</t>
    <phoneticPr fontId="4"/>
  </si>
  <si>
    <t>降水日数（年間）</t>
    <phoneticPr fontId="4"/>
  </si>
  <si>
    <t>第２次産業従業者数
（１事業所当たり）</t>
    <phoneticPr fontId="4"/>
  </si>
  <si>
    <t>土地生産性
（耕地面積１ヘクタール当たり）</t>
    <phoneticPr fontId="4"/>
  </si>
  <si>
    <t>国内銀行預金残高
（人口１人当たり）</t>
    <phoneticPr fontId="4"/>
  </si>
  <si>
    <t>郵便貯金残高
（人口１人当たり）</t>
    <phoneticPr fontId="4"/>
  </si>
  <si>
    <t>消費者物価地域差指数
（総合）</t>
    <phoneticPr fontId="4"/>
  </si>
  <si>
    <t>－</t>
    <phoneticPr fontId="4"/>
  </si>
  <si>
    <t>消費者物価地域差指数
（教養娯楽）</t>
    <phoneticPr fontId="4"/>
  </si>
  <si>
    <t>消費者物価地域差指数
（諸雑費）</t>
    <phoneticPr fontId="4"/>
  </si>
  <si>
    <t>2023年版データ</t>
    <rPh sb="4" eb="6">
      <t>ネンバン</t>
    </rPh>
    <phoneticPr fontId="1"/>
  </si>
  <si>
    <t>（参考：前回2022年版データ）</t>
    <rPh sb="1" eb="3">
      <t>サンコウ</t>
    </rPh>
    <rPh sb="4" eb="6">
      <t>ゼンカイ</t>
    </rPh>
    <rPh sb="10" eb="12">
      <t>ネンバン</t>
    </rPh>
    <phoneticPr fontId="4"/>
  </si>
  <si>
    <t>G．文化・スポーツ</t>
    <phoneticPr fontId="4"/>
  </si>
  <si>
    <t>I．健康・医療</t>
    <phoneticPr fontId="4"/>
  </si>
  <si>
    <t xml:space="preserve">万人 </t>
    <phoneticPr fontId="1"/>
  </si>
  <si>
    <t>万人</t>
    <phoneticPr fontId="1"/>
  </si>
  <si>
    <t xml:space="preserve">人 </t>
    <phoneticPr fontId="1"/>
  </si>
  <si>
    <t>人</t>
    <phoneticPr fontId="1"/>
  </si>
  <si>
    <t>万世帯</t>
    <phoneticPr fontId="1"/>
  </si>
  <si>
    <t>100k㎡</t>
  </si>
  <si>
    <t>ﾟC</t>
  </si>
  <si>
    <t>mm</t>
  </si>
  <si>
    <t>時間</t>
    <phoneticPr fontId="4"/>
  </si>
  <si>
    <t>日</t>
    <phoneticPr fontId="4"/>
  </si>
  <si>
    <t>千円</t>
    <phoneticPr fontId="4"/>
  </si>
  <si>
    <t>人</t>
    <phoneticPr fontId="4"/>
  </si>
  <si>
    <t>万円</t>
    <phoneticPr fontId="4"/>
  </si>
  <si>
    <t>百万円</t>
    <phoneticPr fontId="4"/>
  </si>
  <si>
    <t>認定こども園数
(０～５歳人口10万人当たり)</t>
  </si>
  <si>
    <t>小学校教員割合(女)
（対小学校教員数）</t>
  </si>
  <si>
    <t>中学校教員割合(女)
（対中学校教員数）</t>
  </si>
  <si>
    <t>出身高校所在地県の県内大学への入学者割合（対大学入学者数）</t>
  </si>
  <si>
    <t>大学収容力指数
（高等学校卒業者のうち大学進学者数）</t>
  </si>
  <si>
    <t>No.139</t>
  </si>
  <si>
    <t>No.140</t>
  </si>
  <si>
    <t>No.141</t>
  </si>
  <si>
    <r>
      <t xml:space="preserve">幼稚園教育普及度
</t>
    </r>
    <r>
      <rPr>
        <sz val="14"/>
        <rFont val="HGP創英角ｺﾞｼｯｸUB"/>
        <family val="3"/>
        <charset val="128"/>
      </rPr>
      <t>（幼稚園修了者数／小学校児童数(第１学年児童数））</t>
    </r>
    <phoneticPr fontId="1"/>
  </si>
  <si>
    <r>
      <t xml:space="preserve">保育所等教育普及度
</t>
    </r>
    <r>
      <rPr>
        <sz val="14"/>
        <rFont val="HGP創英角ｺﾞｼｯｸUB"/>
        <family val="3"/>
        <charset val="128"/>
      </rPr>
      <t>（保育所等修了者数／小学校児童数(第１学年児童数））</t>
    </r>
    <phoneticPr fontId="1"/>
  </si>
  <si>
    <t>不登校による小学校長期欠席児童比率
(年度間30日以上)（児童千人当たり）</t>
    <phoneticPr fontId="1"/>
  </si>
  <si>
    <t>不登校による中学校長期欠席生徒比率
(年度間30日以上)（生徒千人当たり）</t>
    <phoneticPr fontId="1"/>
  </si>
  <si>
    <t>最終学歴が小学・中学卒の者の割合
（対卒業者総数）</t>
    <phoneticPr fontId="1"/>
  </si>
  <si>
    <t>最終学歴が高校・旧中卒の者の割合
（対卒業者総数）</t>
    <phoneticPr fontId="1"/>
  </si>
  <si>
    <t>最終学歴が短大・高専卒の者の割合
（対卒業者総数）</t>
    <phoneticPr fontId="1"/>
  </si>
  <si>
    <t>最終学歴が大学・大学院卒の者の割合
（対卒業者総数）</t>
    <phoneticPr fontId="1"/>
  </si>
  <si>
    <t>幼保連携型認定こども園教育費
(在園者1人当たり)</t>
    <phoneticPr fontId="1"/>
  </si>
  <si>
    <t>校</t>
    <phoneticPr fontId="1"/>
  </si>
  <si>
    <t>園</t>
    <phoneticPr fontId="1"/>
  </si>
  <si>
    <t>所</t>
    <phoneticPr fontId="1"/>
  </si>
  <si>
    <t>人</t>
    <phoneticPr fontId="1"/>
  </si>
  <si>
    <t>円</t>
    <phoneticPr fontId="1"/>
  </si>
  <si>
    <t>No.52</t>
    <phoneticPr fontId="4"/>
  </si>
  <si>
    <t>No.53</t>
    <phoneticPr fontId="4"/>
  </si>
  <si>
    <t>No.55</t>
    <phoneticPr fontId="4"/>
  </si>
  <si>
    <t>No.56</t>
  </si>
  <si>
    <t>No.89</t>
    <phoneticPr fontId="4"/>
  </si>
  <si>
    <t>No.90</t>
    <phoneticPr fontId="4"/>
  </si>
  <si>
    <t>No.91</t>
    <phoneticPr fontId="4"/>
  </si>
  <si>
    <t>No.92</t>
    <phoneticPr fontId="4"/>
  </si>
  <si>
    <t>No.93</t>
  </si>
  <si>
    <t>No.131</t>
  </si>
  <si>
    <t>No.137</t>
    <phoneticPr fontId="4"/>
  </si>
  <si>
    <t>No.181</t>
  </si>
  <si>
    <t>No.182</t>
  </si>
  <si>
    <t>第１次産業就業者比率
（対就業者）</t>
  </si>
  <si>
    <t>No.183</t>
  </si>
  <si>
    <t>新規学卒者所定内給与額(高校)（男）</t>
  </si>
  <si>
    <t>新規学卒者所定内給与額(高校)（女）</t>
  </si>
  <si>
    <t>労働力人口比率
（対15歳以上人口）(女)</t>
    <phoneticPr fontId="1"/>
  </si>
  <si>
    <t>労働力人口比率
（対15歳以上人口）(男)</t>
    <phoneticPr fontId="1"/>
  </si>
  <si>
    <t>他市区町村からの通勤者比率（対就業者）</t>
    <phoneticPr fontId="1"/>
  </si>
  <si>
    <t>パートタイム就職率(常用)
（就職件数／求職者数）</t>
    <phoneticPr fontId="1"/>
  </si>
  <si>
    <t>高齢就業者割合(65歳以上)
(対65歳以上人口)</t>
    <phoneticPr fontId="1"/>
  </si>
  <si>
    <t>高齢一般労働者割合(65歳以上)
(対65歳以上人口)</t>
    <phoneticPr fontId="1"/>
  </si>
  <si>
    <t>高等学校卒業者に占める
就職者の割合（対高等学校卒業者数）</t>
    <phoneticPr fontId="1"/>
  </si>
  <si>
    <t>高等学校卒業者に占める県外就職者の割合
（対高等学校卒業者就職者数）</t>
    <phoneticPr fontId="1"/>
  </si>
  <si>
    <t>高等学校新規卒業者の求人倍率
（対新規高等学校卒業者求職者数）</t>
    <phoneticPr fontId="1"/>
  </si>
  <si>
    <r>
      <t xml:space="preserve">離職率
</t>
    </r>
    <r>
      <rPr>
        <sz val="14"/>
        <rFont val="HGP創英角ｺﾞｼｯｸUB"/>
        <family val="3"/>
        <charset val="128"/>
      </rPr>
      <t>（離職者数／(継続就業者数＋転職者数＋離職者数)）</t>
    </r>
    <phoneticPr fontId="1"/>
  </si>
  <si>
    <r>
      <t xml:space="preserve">就業異動率
</t>
    </r>
    <r>
      <rPr>
        <sz val="14"/>
        <rFont val="HGP創英角ｺﾞｼｯｸUB"/>
        <family val="3"/>
        <charset val="128"/>
      </rPr>
      <t>（(転職者数+離職者数+新規就業者数)/15歳以上人口）</t>
    </r>
    <phoneticPr fontId="1"/>
  </si>
  <si>
    <t>倍</t>
    <phoneticPr fontId="1"/>
  </si>
  <si>
    <t>時間</t>
    <phoneticPr fontId="1"/>
  </si>
  <si>
    <t>千円</t>
    <phoneticPr fontId="1"/>
  </si>
  <si>
    <t>No.215</t>
  </si>
  <si>
    <t>No.216</t>
  </si>
  <si>
    <t>No.217</t>
  </si>
  <si>
    <t>常設の興行場数(映画館)
（人口100万人当たり）</t>
  </si>
  <si>
    <t>多目的運動広場数(公共)
（人口100万人当たり）</t>
  </si>
  <si>
    <t>館</t>
    <phoneticPr fontId="1"/>
  </si>
  <si>
    <t>施設</t>
    <phoneticPr fontId="1"/>
  </si>
  <si>
    <t>学級･講座</t>
    <phoneticPr fontId="1"/>
  </si>
  <si>
    <t>件</t>
    <phoneticPr fontId="1"/>
  </si>
  <si>
    <t>No.232</t>
  </si>
  <si>
    <t>No.233</t>
  </si>
  <si>
    <t>No.234</t>
  </si>
  <si>
    <t>発電電力量</t>
  </si>
  <si>
    <t>電力需要量</t>
  </si>
  <si>
    <t>百貨店、総合スーパー数
（人口10万人当たり）</t>
  </si>
  <si>
    <t>着工新設持ち家住宅の床面積
（１住宅当たり）</t>
    <phoneticPr fontId="1"/>
  </si>
  <si>
    <t>着工新設貸家住宅の床面積
（１住宅当たり）</t>
    <phoneticPr fontId="1"/>
  </si>
  <si>
    <t>居住室数
（１住宅当たり）（借家）</t>
    <phoneticPr fontId="1"/>
  </si>
  <si>
    <t>居住室数
（１住宅当たり）（持ち家）</t>
    <phoneticPr fontId="1"/>
  </si>
  <si>
    <t>持ち家住宅の畳数
（１人当たり）</t>
    <phoneticPr fontId="1"/>
  </si>
  <si>
    <t xml:space="preserve">家計を主に支える者が雇用者である
普通世帯比率(通勤時間90分以上) </t>
    <phoneticPr fontId="1"/>
  </si>
  <si>
    <t>着工居住用建築物工事費予定額
（床面積１㎡当たり）</t>
    <phoneticPr fontId="1"/>
  </si>
  <si>
    <t>畳</t>
    <phoneticPr fontId="1"/>
  </si>
  <si>
    <t>室</t>
    <phoneticPr fontId="1"/>
  </si>
  <si>
    <r>
      <t>千</t>
    </r>
    <r>
      <rPr>
        <sz val="18"/>
        <rFont val="Segoe UI Symbol"/>
        <family val="2"/>
      </rPr>
      <t>㎥</t>
    </r>
    <phoneticPr fontId="1"/>
  </si>
  <si>
    <t>店</t>
    <phoneticPr fontId="1"/>
  </si>
  <si>
    <t>局</t>
    <phoneticPr fontId="1"/>
  </si>
  <si>
    <t>契約</t>
    <phoneticPr fontId="1"/>
  </si>
  <si>
    <t>加入</t>
    <phoneticPr fontId="1"/>
  </si>
  <si>
    <t>普通世帯千世帯当たり</t>
    <phoneticPr fontId="1"/>
  </si>
  <si>
    <t>No.286</t>
  </si>
  <si>
    <t>No.287</t>
  </si>
  <si>
    <t>No.288</t>
  </si>
  <si>
    <t>年</t>
    <phoneticPr fontId="1"/>
  </si>
  <si>
    <t>床</t>
    <phoneticPr fontId="1"/>
  </si>
  <si>
    <t>日</t>
    <phoneticPr fontId="1"/>
  </si>
  <si>
    <t>台</t>
    <phoneticPr fontId="1"/>
  </si>
  <si>
    <t>一般病院の１日平均外来患者数
（人口10万人当たり）</t>
    <phoneticPr fontId="1"/>
  </si>
  <si>
    <t>一般病院の１日平均在院患者数
（人口10万人当たり）</t>
    <phoneticPr fontId="1"/>
  </si>
  <si>
    <t>平均余命
(０歳・男)</t>
    <phoneticPr fontId="1"/>
  </si>
  <si>
    <t>標準化死亡率（基準人口＝昭和５年）
（人口千人当たり）</t>
    <phoneticPr fontId="1"/>
  </si>
  <si>
    <t>悪性新生物(腫瘍)による死亡者数
（人口10万人当たり）</t>
    <phoneticPr fontId="1"/>
  </si>
  <si>
    <t>高血圧性疾患による死亡者数
（人口10万人当たり）</t>
    <phoneticPr fontId="1"/>
  </si>
  <si>
    <t>心疾患(高血圧性を除く)による死亡者数
（人口10万人当たり）</t>
    <phoneticPr fontId="1"/>
  </si>
  <si>
    <t>妊娠、分娩及び産じょくによる死亡率
（出産数10万当たり）</t>
    <phoneticPr fontId="1"/>
  </si>
  <si>
    <t>死産率(死産数/(出生数＋死産数))
（出産数千当たり）</t>
    <phoneticPr fontId="1"/>
  </si>
  <si>
    <r>
      <t xml:space="preserve">周産期死亡率
</t>
    </r>
    <r>
      <rPr>
        <sz val="12"/>
        <rFont val="HGP創英角ｺﾞｼｯｸUB"/>
        <family val="3"/>
        <charset val="128"/>
      </rPr>
      <t>（(死産数(妊娠22週以後)＋早期新生児死亡数）
／出生数＋死産数（妊娠22週以後））</t>
    </r>
    <phoneticPr fontId="1"/>
  </si>
  <si>
    <t>新生児死亡率（新生児死亡数／出生数）
（出生数千当たり）</t>
    <phoneticPr fontId="1"/>
  </si>
  <si>
    <t>乳児死亡率（乳児死亡数／出生数）
（出生数千当たり）</t>
    <phoneticPr fontId="1"/>
  </si>
  <si>
    <r>
      <t xml:space="preserve">2,500ｇ未満出生率
</t>
    </r>
    <r>
      <rPr>
        <sz val="14"/>
        <rFont val="HGP創英角ｺﾞｼｯｸUB"/>
        <family val="3"/>
        <charset val="128"/>
      </rPr>
      <t>（2,500ｇ未満の出生数／出生数）（出生数千当たり）</t>
    </r>
    <phoneticPr fontId="1"/>
  </si>
  <si>
    <t>介護療養型医療施設数
（65歳以上人口10万人当たり）</t>
    <phoneticPr fontId="1"/>
  </si>
  <si>
    <t>医療施設に従事する医師数
（人口10万人当たり）</t>
    <phoneticPr fontId="1"/>
  </si>
  <si>
    <t>医療施設に従事する歯科医師数
（人口10万人当たり）</t>
    <phoneticPr fontId="1"/>
  </si>
  <si>
    <t>医療施設に従事する看護師・准看護師数
（人口10万人当たり）</t>
    <phoneticPr fontId="1"/>
  </si>
  <si>
    <t>一般病院看護師・准看護師数
（100病床当たり）</t>
    <phoneticPr fontId="1"/>
  </si>
  <si>
    <t>一般病院在院患者数
（看護師・准看護師１人１日当たり）</t>
    <phoneticPr fontId="1"/>
  </si>
  <si>
    <t>一般病院病床利用率
（在院患者延べ数／一般病床延べ数）</t>
    <phoneticPr fontId="1"/>
  </si>
  <si>
    <t>救急告示病院・一般診療所数
（人口10万人当たり）</t>
    <phoneticPr fontId="1"/>
  </si>
  <si>
    <t>生活保護被保護実人員
（月平均人口千人当たり）</t>
  </si>
  <si>
    <t>No.340</t>
  </si>
  <si>
    <t>No.341</t>
  </si>
  <si>
    <t>No.342</t>
  </si>
  <si>
    <t>民生委員（児童委員）相談・支援件数
(民生委員(児童委員)１人当たり)</t>
  </si>
  <si>
    <r>
      <t xml:space="preserve">保護施設数
</t>
    </r>
    <r>
      <rPr>
        <sz val="12"/>
        <rFont val="HGP創英角ｺﾞｼｯｸUB"/>
        <family val="3"/>
        <charset val="128"/>
      </rPr>
      <t>（生活保護被保護実人員10万人当たり）（医療保護施設を除く）</t>
    </r>
    <phoneticPr fontId="1"/>
  </si>
  <si>
    <t>老人ホーム数
（65歳以上人口10万人当たり）</t>
    <phoneticPr fontId="1"/>
  </si>
  <si>
    <t>介護老人福祉施設数
（65歳以上人口10万人当たり）</t>
    <phoneticPr fontId="1"/>
  </si>
  <si>
    <t>生活保護施設在所者数
（生活保護被保護実人員千人当たり）</t>
    <phoneticPr fontId="1"/>
  </si>
  <si>
    <t>国民年金被保険者数(第１号)
(20～59歳人口千人当たり)</t>
    <phoneticPr fontId="1"/>
  </si>
  <si>
    <t>国民年金被保険者数(第３号)
(20～59歳人口千人当たり)</t>
    <phoneticPr fontId="1"/>
  </si>
  <si>
    <t>全国健康保険協会管掌健康保険加入者数
（人口千人当たり）</t>
    <phoneticPr fontId="1"/>
  </si>
  <si>
    <t>全国健康保険協会管掌健康保険受診率
（被保険者千人当たり）</t>
    <phoneticPr fontId="1"/>
  </si>
  <si>
    <t>全国健康保険協会管掌健康保険医療費
（被保険者１人当たり）</t>
    <phoneticPr fontId="1"/>
  </si>
  <si>
    <r>
      <t>全国健康保険協会管掌健康保険受診率
（</t>
    </r>
    <r>
      <rPr>
        <sz val="18"/>
        <color rgb="FFFF0000"/>
        <rFont val="HGP創英角ｺﾞｼｯｸUB"/>
        <family val="3"/>
        <charset val="128"/>
      </rPr>
      <t>被扶養者</t>
    </r>
    <r>
      <rPr>
        <sz val="18"/>
        <rFont val="HGP創英角ｺﾞｼｯｸUB"/>
        <family val="3"/>
        <charset val="128"/>
      </rPr>
      <t>千人当たり）</t>
    </r>
    <phoneticPr fontId="1"/>
  </si>
  <si>
    <r>
      <t>全国健康保険協会管掌健康保険医療費
（</t>
    </r>
    <r>
      <rPr>
        <sz val="18"/>
        <color rgb="FFFF0000"/>
        <rFont val="HGP創英角ｺﾞｼｯｸUB"/>
        <family val="3"/>
        <charset val="128"/>
      </rPr>
      <t>被扶養者</t>
    </r>
    <r>
      <rPr>
        <sz val="18"/>
        <rFont val="HGP創英角ｺﾞｼｯｸUB"/>
        <family val="3"/>
        <charset val="128"/>
      </rPr>
      <t>１人当たり）</t>
    </r>
    <phoneticPr fontId="1"/>
  </si>
  <si>
    <t>No.375</t>
  </si>
  <si>
    <t>No.376</t>
  </si>
  <si>
    <t>No.377</t>
  </si>
  <si>
    <t>署</t>
    <phoneticPr fontId="1"/>
  </si>
  <si>
    <t>団</t>
    <phoneticPr fontId="1"/>
  </si>
  <si>
    <t>回</t>
    <phoneticPr fontId="1"/>
  </si>
  <si>
    <t>万円</t>
    <phoneticPr fontId="1"/>
  </si>
  <si>
    <t>火災保険住宅物件・一般物件新契約件数
（一般世帯千世帯当たり）</t>
    <phoneticPr fontId="1"/>
  </si>
  <si>
    <t>火災保険住宅物件・一般物件受取保険金額
（保有契約１件当たり）</t>
    <phoneticPr fontId="1"/>
  </si>
  <si>
    <t>火災のための消防機関出動回数
（人口10万人当たり）</t>
    <phoneticPr fontId="1"/>
  </si>
  <si>
    <t>No.410</t>
  </si>
  <si>
    <t>No.411</t>
  </si>
  <si>
    <t>No.412</t>
  </si>
  <si>
    <t xml:space="preserve">消費支出
(二人以上の世帯)
（１世帯当たり１か月間）
</t>
  </si>
  <si>
    <t>実収入(二人以上の世帯のうち勤労者世帯)
（１世帯当たり１か月間）</t>
    <phoneticPr fontId="1"/>
  </si>
  <si>
    <t>世帯主収入(二人以上の世帯のうち勤労者世帯)
（１世帯当たり１か月間）</t>
    <phoneticPr fontId="1"/>
  </si>
  <si>
    <t>食料費割合（対消費支出）
(二人以上の世帯)</t>
    <phoneticPr fontId="1"/>
  </si>
  <si>
    <t>住居費割合（対消費支出）
(二人以上の世帯)</t>
    <phoneticPr fontId="1"/>
  </si>
  <si>
    <t>光熱・水道費割合（対消費支出）
(二人以上の世帯)</t>
    <phoneticPr fontId="1"/>
  </si>
  <si>
    <t>家具・家事用品費割合（対消費支出）
(二人以上の世帯)</t>
    <phoneticPr fontId="1"/>
  </si>
  <si>
    <t>被服及び履物費割合（対消費支出）
(二人以上の世帯)</t>
    <phoneticPr fontId="1"/>
  </si>
  <si>
    <t>保健医療費割合（対消費支出）
(二人以上の世帯)</t>
    <phoneticPr fontId="1"/>
  </si>
  <si>
    <t>交通・通信費割合（対消費支出）
(二人以上の世帯)</t>
    <phoneticPr fontId="1"/>
  </si>
  <si>
    <t>教育費割合（対消費支出）
(二人以上の世帯)</t>
    <phoneticPr fontId="1"/>
  </si>
  <si>
    <t>教養娯楽費割合（対消費支出）
(二人以上の世帯)</t>
    <phoneticPr fontId="1"/>
  </si>
  <si>
    <t>平均消費性向（消費支出／可処分所得）
(二人以上の世帯のうち勤労者世帯)</t>
    <phoneticPr fontId="1"/>
  </si>
  <si>
    <t>金融資産残高（貯蓄現在高）
(二人以上の世帯)（１世帯当たり）</t>
    <phoneticPr fontId="1"/>
  </si>
  <si>
    <t>預貯金現在高割合（対貯蓄現在高）
(二人以上の世帯)（１世帯当たり）</t>
    <phoneticPr fontId="1"/>
  </si>
  <si>
    <t>生命保険現在高割合（対貯蓄現在高）
(二人以上の世帯)（１世帯当たり）</t>
    <phoneticPr fontId="1"/>
  </si>
  <si>
    <t>有価証券現在高割合（対貯蓄現在高）
(二人以上の世帯)（１世帯当たり）</t>
    <phoneticPr fontId="1"/>
  </si>
  <si>
    <t>金融負債現在高
(二人以上の世帯)（１世帯当たり）</t>
    <phoneticPr fontId="1"/>
  </si>
  <si>
    <t>住宅・土地のための負債割合（対負債現在高）
(二人以上の世帯)（１世帯当たり）</t>
    <phoneticPr fontId="1"/>
  </si>
  <si>
    <t>※全都道府県のデータはこちら（外部リンク：総務省統計局 e-Stat「統計でみる都道府県のすがた」）</t>
    <rPh sb="1" eb="6">
      <t>ゼントドウフケン</t>
    </rPh>
    <rPh sb="15" eb="17">
      <t>ガイブ</t>
    </rPh>
    <rPh sb="21" eb="27">
      <t>ソウムショウトウケイキョク</t>
    </rPh>
    <rPh sb="35" eb="37">
      <t>トウケイ</t>
    </rPh>
    <rPh sb="40" eb="44">
      <t>トドウフケン</t>
    </rPh>
    <phoneticPr fontId="1"/>
  </si>
  <si>
    <t>※全都道府県のデータはこちら（外部リンク：総務省統計局 e-Stat「統計でみる都道府県のすがた」）</t>
    <phoneticPr fontId="1"/>
  </si>
  <si>
    <t>注）NO.253は、都道府県庁所在市のデータである。</t>
    <phoneticPr fontId="1"/>
  </si>
  <si>
    <t>注）NO.409,410,413-423は、都道府県庁所在市のデータである。</t>
    <phoneticPr fontId="1"/>
  </si>
  <si>
    <t>生活保護施設定員数
（生活保護被保護実人員千人当たり）</t>
    <phoneticPr fontId="1"/>
  </si>
  <si>
    <t>ボランティア活動の年間行動者率
（10歳以上）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</si>
</sst>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.000"/>
    <numFmt numFmtId="178" formatCode="\(0\)"/>
    <numFmt numFmtId="179" formatCode="\+0;\▼0;&quot;―&quot;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4"/>
      <name val="HGP創英角ｺﾞｼｯｸUB"/>
      <family val="3"/>
      <charset val="128"/>
    </font>
    <font>
      <sz val="16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8"/>
      <name val="Segoe UI Symbol"/>
      <family val="2"/>
    </font>
    <font>
      <sz val="11"/>
      <name val="HGP創英角ｺﾞｼｯｸUB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36"/>
      <name val="HGP創英角ｺﾞｼｯｸUB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color rgb="FFFF0000"/>
      <name val="HGP創英角ｺﾞｼｯｸUB"/>
      <family val="3"/>
      <charset val="128"/>
    </font>
    <font>
      <sz val="18"/>
      <name val="ＭＳ 明朝"/>
      <family val="1"/>
      <charset val="128"/>
    </font>
    <font>
      <sz val="18"/>
      <color theme="10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ont="0" applyFill="0" applyBorder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7" xfId="1" applyFont="1" applyFill="1" applyBorder="1" applyAlignment="1">
      <alignment horizontal="centerContinuous" vertical="center"/>
    </xf>
    <xf numFmtId="0" fontId="3" fillId="0" borderId="4" xfId="1" applyFont="1" applyFill="1" applyBorder="1" applyAlignment="1">
      <alignment horizontal="centerContinuous"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Continuous" vertical="center"/>
    </xf>
    <xf numFmtId="0" fontId="3" fillId="0" borderId="14" xfId="1" applyFont="1" applyFill="1" applyBorder="1" applyAlignment="1">
      <alignment horizontal="centerContinuous" vertical="center" wrapText="1"/>
    </xf>
    <xf numFmtId="0" fontId="3" fillId="0" borderId="15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Continuous" vertical="center" wrapText="1"/>
    </xf>
    <xf numFmtId="0" fontId="3" fillId="0" borderId="13" xfId="1" applyFont="1" applyFill="1" applyBorder="1" applyAlignment="1">
      <alignment horizontal="centerContinuous" vertical="center" wrapText="1"/>
    </xf>
    <xf numFmtId="0" fontId="5" fillId="0" borderId="10" xfId="1" applyFont="1" applyFill="1" applyBorder="1" applyAlignment="1">
      <alignment horizontal="centerContinuous" vertical="center" wrapText="1"/>
    </xf>
    <xf numFmtId="0" fontId="3" fillId="0" borderId="19" xfId="1" applyFont="1" applyFill="1" applyBorder="1" applyAlignment="1">
      <alignment horizontal="centerContinuous" vertical="center"/>
    </xf>
    <xf numFmtId="0" fontId="3" fillId="0" borderId="17" xfId="1" applyFont="1" applyFill="1" applyBorder="1" applyAlignment="1">
      <alignment horizontal="centerContinuous" vertical="center" wrapText="1"/>
    </xf>
    <xf numFmtId="0" fontId="3" fillId="0" borderId="20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/>
    <xf numFmtId="0" fontId="11" fillId="0" borderId="0" xfId="1" applyFont="1" applyFill="1">
      <alignment vertical="center"/>
    </xf>
    <xf numFmtId="0" fontId="3" fillId="0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Continuous" vertical="center" wrapText="1"/>
    </xf>
    <xf numFmtId="0" fontId="3" fillId="2" borderId="23" xfId="1" applyFont="1" applyFill="1" applyBorder="1" applyAlignment="1">
      <alignment horizontal="centerContinuous" vertical="center"/>
    </xf>
    <xf numFmtId="0" fontId="3" fillId="2" borderId="22" xfId="1" applyFont="1" applyFill="1" applyBorder="1" applyAlignment="1">
      <alignment horizontal="centerContinuous" vertical="center"/>
    </xf>
    <xf numFmtId="0" fontId="3" fillId="2" borderId="21" xfId="1" applyFont="1" applyFill="1" applyBorder="1" applyAlignment="1">
      <alignment horizontal="centerContinuous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3" borderId="30" xfId="1" applyFont="1" applyFill="1" applyBorder="1" applyAlignment="1">
      <alignment horizontal="center" vertical="center"/>
    </xf>
    <xf numFmtId="0" fontId="3" fillId="3" borderId="31" xfId="1" applyFont="1" applyFill="1" applyBorder="1" applyAlignment="1">
      <alignment horizontal="center" vertical="center"/>
    </xf>
    <xf numFmtId="0" fontId="3" fillId="3" borderId="28" xfId="1" applyFont="1" applyFill="1" applyBorder="1" applyAlignment="1">
      <alignment horizontal="center" vertical="center"/>
    </xf>
    <xf numFmtId="0" fontId="3" fillId="3" borderId="34" xfId="1" applyFont="1" applyFill="1" applyBorder="1" applyAlignment="1">
      <alignment horizontal="centerContinuous" vertical="center"/>
    </xf>
    <xf numFmtId="0" fontId="3" fillId="3" borderId="35" xfId="1" applyFont="1" applyFill="1" applyBorder="1" applyAlignment="1">
      <alignment horizontal="centerContinuous" vertical="center"/>
    </xf>
    <xf numFmtId="49" fontId="3" fillId="3" borderId="24" xfId="1" applyNumberFormat="1" applyFont="1" applyFill="1" applyBorder="1" applyAlignment="1">
      <alignment horizontal="centerContinuous" vertical="center" wrapText="1"/>
    </xf>
    <xf numFmtId="49" fontId="3" fillId="3" borderId="28" xfId="1" applyNumberFormat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/>
    </xf>
    <xf numFmtId="0" fontId="3" fillId="3" borderId="33" xfId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wrapText="1"/>
    </xf>
    <xf numFmtId="49" fontId="3" fillId="3" borderId="29" xfId="1" applyNumberFormat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16" fillId="0" borderId="0" xfId="1" applyFont="1" applyFill="1">
      <alignment vertical="center"/>
    </xf>
    <xf numFmtId="0" fontId="3" fillId="0" borderId="2" xfId="1" applyFont="1" applyFill="1" applyBorder="1" applyAlignment="1">
      <alignment horizontal="center" vertical="center" shrinkToFit="1"/>
    </xf>
    <xf numFmtId="178" fontId="3" fillId="3" borderId="17" xfId="1" applyNumberFormat="1" applyFont="1" applyFill="1" applyBorder="1" applyAlignment="1">
      <alignment horizontal="center" vertical="center" shrinkToFit="1"/>
    </xf>
    <xf numFmtId="0" fontId="3" fillId="0" borderId="18" xfId="1" applyFont="1" applyFill="1" applyBorder="1" applyAlignment="1">
      <alignment horizontal="center" vertical="center" shrinkToFit="1"/>
    </xf>
    <xf numFmtId="178" fontId="3" fillId="2" borderId="16" xfId="1" applyNumberFormat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178" fontId="3" fillId="3" borderId="10" xfId="1" applyNumberFormat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178" fontId="3" fillId="2" borderId="9" xfId="1" applyNumberFormat="1" applyFont="1" applyFill="1" applyBorder="1" applyAlignment="1">
      <alignment horizontal="center" vertical="center" shrinkToFit="1"/>
    </xf>
    <xf numFmtId="176" fontId="3" fillId="0" borderId="10" xfId="1" applyNumberFormat="1" applyFont="1" applyFill="1" applyBorder="1" applyAlignment="1">
      <alignment vertical="center" shrinkToFit="1"/>
    </xf>
    <xf numFmtId="176" fontId="3" fillId="3" borderId="10" xfId="1" applyNumberFormat="1" applyFont="1" applyFill="1" applyBorder="1" applyAlignment="1">
      <alignment vertical="center" shrinkToFit="1"/>
    </xf>
    <xf numFmtId="4" fontId="3" fillId="0" borderId="10" xfId="1" applyNumberFormat="1" applyFont="1" applyFill="1" applyBorder="1" applyAlignment="1">
      <alignment vertical="center" shrinkToFit="1"/>
    </xf>
    <xf numFmtId="4" fontId="3" fillId="3" borderId="10" xfId="1" applyNumberFormat="1" applyFont="1" applyFill="1" applyBorder="1" applyAlignment="1">
      <alignment vertical="center" shrinkToFit="1"/>
    </xf>
    <xf numFmtId="4" fontId="3" fillId="0" borderId="10" xfId="1" applyNumberFormat="1" applyFont="1" applyFill="1" applyBorder="1" applyAlignment="1">
      <alignment horizontal="right" vertical="center" shrinkToFit="1"/>
    </xf>
    <xf numFmtId="0" fontId="3" fillId="0" borderId="6" xfId="1" applyFont="1" applyFill="1" applyBorder="1" applyAlignment="1">
      <alignment horizontal="center" vertical="center" shrinkToFit="1"/>
    </xf>
    <xf numFmtId="178" fontId="3" fillId="3" borderId="4" xfId="1" applyNumberFormat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178" fontId="3" fillId="2" borderId="3" xfId="1" applyNumberFormat="1" applyFont="1" applyFill="1" applyBorder="1" applyAlignment="1">
      <alignment horizontal="center" vertical="center" shrinkToFit="1"/>
    </xf>
    <xf numFmtId="176" fontId="3" fillId="2" borderId="10" xfId="1" applyNumberFormat="1" applyFont="1" applyFill="1" applyBorder="1" applyAlignment="1">
      <alignment horizontal="right" vertical="center" shrinkToFit="1"/>
    </xf>
    <xf numFmtId="176" fontId="3" fillId="0" borderId="4" xfId="1" applyNumberFormat="1" applyFont="1" applyFill="1" applyBorder="1" applyAlignment="1">
      <alignment vertical="center" shrinkToFit="1"/>
    </xf>
    <xf numFmtId="176" fontId="3" fillId="3" borderId="4" xfId="1" applyNumberFormat="1" applyFont="1" applyFill="1" applyBorder="1" applyAlignment="1">
      <alignment vertical="center" shrinkToFit="1"/>
    </xf>
    <xf numFmtId="176" fontId="3" fillId="0" borderId="10" xfId="1" applyNumberFormat="1" applyFont="1" applyFill="1" applyBorder="1" applyAlignment="1">
      <alignment horizontal="right" vertical="center" shrinkToFit="1"/>
    </xf>
    <xf numFmtId="177" fontId="3" fillId="0" borderId="17" xfId="1" applyNumberFormat="1" applyFont="1" applyFill="1" applyBorder="1" applyAlignment="1">
      <alignment vertical="center" shrinkToFit="1"/>
    </xf>
    <xf numFmtId="177" fontId="3" fillId="3" borderId="17" xfId="1" applyNumberFormat="1" applyFont="1" applyFill="1" applyBorder="1" applyAlignment="1">
      <alignment vertical="center" shrinkToFit="1"/>
    </xf>
    <xf numFmtId="4" fontId="3" fillId="3" borderId="10" xfId="1" applyNumberFormat="1" applyFont="1" applyFill="1" applyBorder="1" applyAlignment="1">
      <alignment horizontal="right" vertical="center" shrinkToFit="1"/>
    </xf>
    <xf numFmtId="4" fontId="3" fillId="2" borderId="10" xfId="1" applyNumberFormat="1" applyFont="1" applyFill="1" applyBorder="1" applyAlignment="1">
      <alignment horizontal="right" vertical="center" shrinkToFit="1"/>
    </xf>
    <xf numFmtId="176" fontId="3" fillId="0" borderId="14" xfId="1" applyNumberFormat="1" applyFont="1" applyFill="1" applyBorder="1" applyAlignment="1">
      <alignment vertical="center" shrinkToFit="1"/>
    </xf>
    <xf numFmtId="176" fontId="3" fillId="3" borderId="14" xfId="1" applyNumberFormat="1" applyFont="1" applyFill="1" applyBorder="1" applyAlignment="1">
      <alignment vertical="center" shrinkToFit="1"/>
    </xf>
    <xf numFmtId="178" fontId="3" fillId="3" borderId="14" xfId="1" applyNumberFormat="1" applyFont="1" applyFill="1" applyBorder="1" applyAlignment="1">
      <alignment horizontal="center" vertical="center" shrinkToFit="1"/>
    </xf>
    <xf numFmtId="0" fontId="3" fillId="0" borderId="26" xfId="1" applyFont="1" applyFill="1" applyBorder="1" applyAlignment="1">
      <alignment horizontal="center" vertical="center" shrinkToFit="1"/>
    </xf>
    <xf numFmtId="178" fontId="3" fillId="2" borderId="25" xfId="1" applyNumberFormat="1" applyFont="1" applyFill="1" applyBorder="1" applyAlignment="1">
      <alignment horizontal="center" vertical="center" shrinkToFit="1"/>
    </xf>
    <xf numFmtId="176" fontId="3" fillId="3" borderId="10" xfId="1" applyNumberFormat="1" applyFont="1" applyFill="1" applyBorder="1" applyAlignment="1">
      <alignment horizontal="right" vertical="center" shrinkToFit="1"/>
    </xf>
    <xf numFmtId="3" fontId="3" fillId="0" borderId="10" xfId="1" applyNumberFormat="1" applyFont="1" applyFill="1" applyBorder="1" applyAlignment="1">
      <alignment horizontal="right" vertical="center" shrinkToFit="1"/>
    </xf>
    <xf numFmtId="3" fontId="3" fillId="3" borderId="10" xfId="1" applyNumberFormat="1" applyFont="1" applyFill="1" applyBorder="1" applyAlignment="1">
      <alignment horizontal="right" vertical="center" shrinkToFit="1"/>
    </xf>
    <xf numFmtId="3" fontId="3" fillId="2" borderId="10" xfId="1" applyNumberFormat="1" applyFont="1" applyFill="1" applyBorder="1" applyAlignment="1">
      <alignment horizontal="right" vertical="center" shrinkToFit="1"/>
    </xf>
    <xf numFmtId="4" fontId="3" fillId="0" borderId="17" xfId="1" applyNumberFormat="1" applyFont="1" applyFill="1" applyBorder="1" applyAlignment="1">
      <alignment horizontal="right" vertical="center" shrinkToFit="1"/>
    </xf>
    <xf numFmtId="4" fontId="3" fillId="3" borderId="17" xfId="1" applyNumberFormat="1" applyFont="1" applyFill="1" applyBorder="1" applyAlignment="1">
      <alignment horizontal="right" vertical="center" shrinkToFit="1"/>
    </xf>
    <xf numFmtId="176" fontId="3" fillId="0" borderId="4" xfId="1" applyNumberFormat="1" applyFont="1" applyFill="1" applyBorder="1" applyAlignment="1">
      <alignment horizontal="right" vertical="center" shrinkToFit="1"/>
    </xf>
    <xf numFmtId="176" fontId="3" fillId="3" borderId="4" xfId="1" applyNumberFormat="1" applyFont="1" applyFill="1" applyBorder="1" applyAlignment="1">
      <alignment horizontal="right" vertical="center" shrinkToFit="1"/>
    </xf>
    <xf numFmtId="4" fontId="3" fillId="2" borderId="17" xfId="1" applyNumberFormat="1" applyFont="1" applyFill="1" applyBorder="1" applyAlignment="1">
      <alignment horizontal="right" vertical="center" shrinkToFit="1"/>
    </xf>
    <xf numFmtId="3" fontId="3" fillId="2" borderId="4" xfId="1" applyNumberFormat="1" applyFont="1" applyFill="1" applyBorder="1" applyAlignment="1">
      <alignment horizontal="right" vertical="center" shrinkToFit="1"/>
    </xf>
    <xf numFmtId="3" fontId="3" fillId="0" borderId="17" xfId="1" applyNumberFormat="1" applyFont="1" applyFill="1" applyBorder="1" applyAlignment="1">
      <alignment horizontal="right" vertical="center" shrinkToFit="1"/>
    </xf>
    <xf numFmtId="3" fontId="3" fillId="3" borderId="17" xfId="1" applyNumberFormat="1" applyFont="1" applyFill="1" applyBorder="1" applyAlignment="1">
      <alignment horizontal="right" vertical="center" shrinkToFit="1"/>
    </xf>
    <xf numFmtId="4" fontId="3" fillId="0" borderId="4" xfId="1" applyNumberFormat="1" applyFont="1" applyFill="1" applyBorder="1" applyAlignment="1">
      <alignment horizontal="right" vertical="center" shrinkToFit="1"/>
    </xf>
    <xf numFmtId="4" fontId="3" fillId="3" borderId="4" xfId="1" applyNumberFormat="1" applyFont="1" applyFill="1" applyBorder="1" applyAlignment="1">
      <alignment horizontal="right" vertical="center" shrinkToFit="1"/>
    </xf>
    <xf numFmtId="3" fontId="3" fillId="2" borderId="17" xfId="1" applyNumberFormat="1" applyFont="1" applyFill="1" applyBorder="1" applyAlignment="1">
      <alignment horizontal="right" vertical="center" shrinkToFit="1"/>
    </xf>
    <xf numFmtId="4" fontId="3" fillId="2" borderId="4" xfId="1" applyNumberFormat="1" applyFont="1" applyFill="1" applyBorder="1" applyAlignment="1">
      <alignment horizontal="right" vertical="center" shrinkToFit="1"/>
    </xf>
    <xf numFmtId="176" fontId="3" fillId="2" borderId="4" xfId="1" applyNumberFormat="1" applyFont="1" applyFill="1" applyBorder="1" applyAlignment="1">
      <alignment horizontal="right" vertical="center" shrinkToFit="1"/>
    </xf>
    <xf numFmtId="177" fontId="3" fillId="0" borderId="17" xfId="1" applyNumberFormat="1" applyFont="1" applyFill="1" applyBorder="1" applyAlignment="1">
      <alignment horizontal="right" vertical="center" shrinkToFit="1"/>
    </xf>
    <xf numFmtId="176" fontId="3" fillId="0" borderId="14" xfId="1" applyNumberFormat="1" applyFont="1" applyFill="1" applyBorder="1" applyAlignment="1">
      <alignment horizontal="right" vertical="center" shrinkToFit="1"/>
    </xf>
    <xf numFmtId="177" fontId="3" fillId="2" borderId="17" xfId="1" applyNumberFormat="1" applyFont="1" applyFill="1" applyBorder="1" applyAlignment="1">
      <alignment horizontal="right" vertical="center" shrinkToFit="1"/>
    </xf>
    <xf numFmtId="176" fontId="3" fillId="2" borderId="14" xfId="1" applyNumberFormat="1" applyFont="1" applyFill="1" applyBorder="1" applyAlignment="1">
      <alignment horizontal="right" vertical="center" shrinkToFit="1"/>
    </xf>
    <xf numFmtId="176" fontId="3" fillId="0" borderId="17" xfId="1" applyNumberFormat="1" applyFont="1" applyFill="1" applyBorder="1" applyAlignment="1">
      <alignment horizontal="right" vertical="center" shrinkToFit="1"/>
    </xf>
    <xf numFmtId="176" fontId="3" fillId="3" borderId="17" xfId="1" applyNumberFormat="1" applyFont="1" applyFill="1" applyBorder="1" applyAlignment="1">
      <alignment horizontal="right" vertical="center" shrinkToFit="1"/>
    </xf>
    <xf numFmtId="3" fontId="3" fillId="0" borderId="4" xfId="1" applyNumberFormat="1" applyFont="1" applyFill="1" applyBorder="1" applyAlignment="1">
      <alignment horizontal="right" vertical="center" shrinkToFit="1"/>
    </xf>
    <xf numFmtId="3" fontId="3" fillId="3" borderId="4" xfId="1" applyNumberFormat="1" applyFont="1" applyFill="1" applyBorder="1" applyAlignment="1">
      <alignment horizontal="right" vertical="center" shrinkToFit="1"/>
    </xf>
    <xf numFmtId="176" fontId="3" fillId="2" borderId="17" xfId="1" applyNumberFormat="1" applyFont="1" applyFill="1" applyBorder="1" applyAlignment="1">
      <alignment horizontal="right" vertical="center" shrinkToFit="1"/>
    </xf>
    <xf numFmtId="0" fontId="13" fillId="0" borderId="13" xfId="1" applyFont="1" applyFill="1" applyBorder="1" applyAlignment="1">
      <alignment horizontal="centerContinuous" vertical="center" wrapText="1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0" fontId="7" fillId="0" borderId="13" xfId="1" applyFont="1" applyFill="1" applyBorder="1" applyAlignment="1">
      <alignment horizontal="centerContinuous" vertical="center"/>
    </xf>
    <xf numFmtId="0" fontId="20" fillId="0" borderId="0" xfId="2" applyFont="1">
      <alignment vertical="center"/>
    </xf>
    <xf numFmtId="179" fontId="3" fillId="0" borderId="1" xfId="1" applyNumberFormat="1" applyFont="1" applyFill="1" applyBorder="1" applyAlignment="1">
      <alignment horizontal="center" vertical="center" shrinkToFit="1"/>
    </xf>
    <xf numFmtId="179" fontId="3" fillId="0" borderId="27" xfId="1" applyNumberFormat="1" applyFont="1" applyFill="1" applyBorder="1" applyAlignment="1">
      <alignment horizontal="center" vertical="center" shrinkToFit="1"/>
    </xf>
    <xf numFmtId="179" fontId="3" fillId="0" borderId="7" xfId="1" applyNumberFormat="1" applyFont="1" applyFill="1" applyBorder="1" applyAlignment="1">
      <alignment horizontal="center" vertical="center" shrinkToFit="1"/>
    </xf>
    <xf numFmtId="0" fontId="21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D444E085-0461-478A-A0B4-B6EC1E63C7F5}"/>
  </cellStyles>
  <dxfs count="72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auto="1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1&amp;fileKind=0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50&amp;fileKind=0" TargetMode="Externa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51&amp;fileKind=0" TargetMode="Externa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52&amp;fileKind=0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2&amp;fileKind=0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3&amp;fileKind=0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4&amp;fileKind=0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5&amp;fileKind=0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6&amp;fileKind=0" TargetMode="Externa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7&amp;fileKind=0" TargetMode="Externa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8&amp;fileKind=0" TargetMode="Externa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49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311726</xdr:colOff>
      <xdr:row>0</xdr:row>
      <xdr:rowOff>34636</xdr:rowOff>
    </xdr:from>
    <xdr:to>
      <xdr:col>11</xdr:col>
      <xdr:colOff>744681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C7D9C9-2F95-4133-8920-393632798A1A}"/>
            </a:ext>
          </a:extLst>
        </xdr:cNvPr>
        <xdr:cNvSpPr/>
      </xdr:nvSpPr>
      <xdr:spPr>
        <a:xfrm>
          <a:off x="12191999" y="34636"/>
          <a:ext cx="342900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BE0CD8-2BE5-4807-91F5-D0D3CE3927CF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1803E3-9F6C-4236-A6CF-81CD461C88A7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BF2E60-9378-43ED-B067-F0DC614F8EE4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DEE36D-0073-4951-B161-C33E0E2C1679}"/>
            </a:ext>
          </a:extLst>
        </xdr:cNvPr>
        <xdr:cNvSpPr/>
      </xdr:nvSpPr>
      <xdr:spPr>
        <a:xfrm>
          <a:off x="12192001" y="34636"/>
          <a:ext cx="342900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85409D-C0BD-44F4-B781-BEC90C501FB9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87D04A-CE7F-491F-AE14-EF332B24F658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F72714-95BC-40D7-B513-5F22DCC16546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2EE7A0-B2FB-41D2-A2BA-D529C99A1E5F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C5003D-E576-44C3-88E6-09CBBE6CF24B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159FBA-FE47-462D-935A-AE4EAA8FB4C2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ADA14-A6EF-44D3-8D62-9EE14B655B26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019841&amp;fileKind=0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e-stat.go.jp/stat-search/file-download?statInfId=000040019850&amp;fileKind=0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e-stat.go.jp/stat-search/file-download?statInfId=000040019851&amp;fileKind=0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e-stat.go.jp/stat-search/file-download?statInfId=000040019852&amp;fileKind=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-stat.go.jp/stat-search/file-download?statInfId=000040019842&amp;fileKind=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e-stat.go.jp/stat-search/file-download?statInfId=000040019843&amp;fileKind=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-stat.go.jp/stat-search/file-download?statInfId=000040019844&amp;fileKind=0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e-stat.go.jp/stat-search/file-download?statInfId=000040019845&amp;fileKind=0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e-stat.go.jp/stat-search/file-download?statInfId=000040019846&amp;fileKind=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e-stat.go.jp/stat-search/file-download?statInfId=000040019847&amp;fileKind=0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e-stat.go.jp/stat-search/file-download?statInfId=000040019848&amp;fileKind=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e-stat.go.jp/stat-search/file-download?statInfId=000040019849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897D4-8513-456D-A6B1-9F3C2A28EB2E}">
  <sheetPr>
    <pageSetUpPr fitToPage="1"/>
  </sheetPr>
  <dimension ref="A1:L45"/>
  <sheetViews>
    <sheetView tabSelected="1"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2" ht="45" customHeight="1" thickBot="1" x14ac:dyDescent="0.2">
      <c r="A1" s="41" t="s">
        <v>89</v>
      </c>
      <c r="B1" s="17"/>
      <c r="C1" s="17"/>
      <c r="D1" s="15"/>
      <c r="E1" s="16"/>
      <c r="F1" s="16"/>
      <c r="I1" s="15"/>
    </row>
    <row r="2" spans="1:12" ht="24.6" customHeight="1" x14ac:dyDescent="0.4">
      <c r="A2" s="26"/>
      <c r="B2" s="27"/>
      <c r="C2" s="28"/>
      <c r="D2" s="29" t="s">
        <v>761</v>
      </c>
      <c r="E2" s="30"/>
      <c r="F2" s="30"/>
      <c r="G2" s="31"/>
      <c r="H2" s="32" t="s">
        <v>746</v>
      </c>
      <c r="I2" s="20" t="s">
        <v>762</v>
      </c>
      <c r="J2" s="21"/>
      <c r="K2" s="21"/>
      <c r="L2" s="22"/>
    </row>
    <row r="3" spans="1:12" s="14" customFormat="1" ht="25.15" customHeight="1" thickBot="1" x14ac:dyDescent="0.45">
      <c r="A3" s="33" t="s">
        <v>88</v>
      </c>
      <c r="B3" s="34" t="s">
        <v>87</v>
      </c>
      <c r="C3" s="35" t="s">
        <v>744</v>
      </c>
      <c r="D3" s="36" t="s">
        <v>86</v>
      </c>
      <c r="E3" s="37" t="s">
        <v>84</v>
      </c>
      <c r="F3" s="37" t="s">
        <v>83</v>
      </c>
      <c r="G3" s="38" t="s">
        <v>749</v>
      </c>
      <c r="H3" s="39" t="s">
        <v>745</v>
      </c>
      <c r="I3" s="23" t="s">
        <v>85</v>
      </c>
      <c r="J3" s="24" t="s">
        <v>84</v>
      </c>
      <c r="K3" s="24" t="s">
        <v>83</v>
      </c>
      <c r="L3" s="25" t="s">
        <v>750</v>
      </c>
    </row>
    <row r="4" spans="1:12" ht="43.15" customHeight="1" x14ac:dyDescent="0.4">
      <c r="A4" s="13" t="s">
        <v>82</v>
      </c>
      <c r="B4" s="12" t="s">
        <v>81</v>
      </c>
      <c r="C4" s="11" t="s">
        <v>765</v>
      </c>
      <c r="D4" s="42">
        <v>2021</v>
      </c>
      <c r="E4" s="82">
        <v>12550</v>
      </c>
      <c r="F4" s="83">
        <v>76</v>
      </c>
      <c r="G4" s="43">
        <v>43</v>
      </c>
      <c r="H4" s="103">
        <f>L4-G4</f>
        <v>0</v>
      </c>
      <c r="I4" s="44">
        <v>2019</v>
      </c>
      <c r="J4" s="82">
        <v>12617</v>
      </c>
      <c r="K4" s="86">
        <v>77</v>
      </c>
      <c r="L4" s="45">
        <v>43</v>
      </c>
    </row>
    <row r="5" spans="1:12" ht="43.15" customHeight="1" x14ac:dyDescent="0.4">
      <c r="A5" s="7" t="s">
        <v>80</v>
      </c>
      <c r="B5" s="8" t="s">
        <v>79</v>
      </c>
      <c r="C5" s="5" t="s">
        <v>766</v>
      </c>
      <c r="D5" s="46">
        <v>2021</v>
      </c>
      <c r="E5" s="73">
        <v>6102</v>
      </c>
      <c r="F5" s="74">
        <v>37</v>
      </c>
      <c r="G5" s="47">
        <v>43</v>
      </c>
      <c r="H5" s="103">
        <f t="shared" ref="H5:H43" si="0">L5-G5</f>
        <v>0</v>
      </c>
      <c r="I5" s="48">
        <v>2019</v>
      </c>
      <c r="J5" s="73">
        <v>6141</v>
      </c>
      <c r="K5" s="75">
        <v>37</v>
      </c>
      <c r="L5" s="49">
        <v>43</v>
      </c>
    </row>
    <row r="6" spans="1:12" ht="43.15" customHeight="1" x14ac:dyDescent="0.4">
      <c r="A6" s="7" t="s">
        <v>78</v>
      </c>
      <c r="B6" s="8" t="s">
        <v>77</v>
      </c>
      <c r="C6" s="5" t="s">
        <v>766</v>
      </c>
      <c r="D6" s="46">
        <v>2021</v>
      </c>
      <c r="E6" s="73">
        <v>6448</v>
      </c>
      <c r="F6" s="74">
        <v>39</v>
      </c>
      <c r="G6" s="47">
        <v>43</v>
      </c>
      <c r="H6" s="103">
        <f t="shared" si="0"/>
        <v>0</v>
      </c>
      <c r="I6" s="48">
        <v>2019</v>
      </c>
      <c r="J6" s="73">
        <v>6476</v>
      </c>
      <c r="K6" s="75">
        <v>39</v>
      </c>
      <c r="L6" s="49">
        <v>43</v>
      </c>
    </row>
    <row r="7" spans="1:12" ht="43.15" customHeight="1" x14ac:dyDescent="0.4">
      <c r="A7" s="7" t="s">
        <v>76</v>
      </c>
      <c r="B7" s="8" t="s">
        <v>75</v>
      </c>
      <c r="C7" s="5" t="s">
        <v>767</v>
      </c>
      <c r="D7" s="46">
        <v>2020</v>
      </c>
      <c r="E7" s="62">
        <v>1904.5</v>
      </c>
      <c r="F7" s="72">
        <v>1799</v>
      </c>
      <c r="G7" s="47">
        <v>15</v>
      </c>
      <c r="H7" s="103">
        <f t="shared" si="0"/>
        <v>4</v>
      </c>
      <c r="I7" s="48">
        <v>2015</v>
      </c>
      <c r="J7" s="62">
        <v>1378.8</v>
      </c>
      <c r="K7" s="59">
        <v>1200.9000000000001</v>
      </c>
      <c r="L7" s="49">
        <v>19</v>
      </c>
    </row>
    <row r="8" spans="1:12" ht="43.15" customHeight="1" x14ac:dyDescent="0.4">
      <c r="A8" s="7" t="s">
        <v>74</v>
      </c>
      <c r="B8" s="8" t="s">
        <v>73</v>
      </c>
      <c r="C8" s="5" t="s">
        <v>5</v>
      </c>
      <c r="D8" s="46">
        <v>2021</v>
      </c>
      <c r="E8" s="54">
        <v>100</v>
      </c>
      <c r="F8" s="65">
        <v>0.61</v>
      </c>
      <c r="G8" s="47">
        <v>43</v>
      </c>
      <c r="H8" s="103">
        <f t="shared" si="0"/>
        <v>0</v>
      </c>
      <c r="I8" s="48">
        <v>2019</v>
      </c>
      <c r="J8" s="54">
        <v>100</v>
      </c>
      <c r="K8" s="66">
        <v>0.61</v>
      </c>
      <c r="L8" s="49">
        <v>43</v>
      </c>
    </row>
    <row r="9" spans="1:12" ht="43.15" customHeight="1" x14ac:dyDescent="0.4">
      <c r="A9" s="7" t="s">
        <v>72</v>
      </c>
      <c r="B9" s="8" t="s">
        <v>71</v>
      </c>
      <c r="C9" s="5" t="s">
        <v>768</v>
      </c>
      <c r="D9" s="46">
        <v>2021</v>
      </c>
      <c r="E9" s="62">
        <v>336.5</v>
      </c>
      <c r="F9" s="72">
        <v>181.4</v>
      </c>
      <c r="G9" s="47">
        <v>31</v>
      </c>
      <c r="H9" s="103">
        <f t="shared" si="0"/>
        <v>0</v>
      </c>
      <c r="I9" s="48">
        <v>2019</v>
      </c>
      <c r="J9" s="62">
        <v>338.3</v>
      </c>
      <c r="K9" s="59">
        <v>183.3</v>
      </c>
      <c r="L9" s="49">
        <v>31</v>
      </c>
    </row>
    <row r="10" spans="1:12" ht="43.15" customHeight="1" x14ac:dyDescent="0.4">
      <c r="A10" s="7" t="s">
        <v>70</v>
      </c>
      <c r="B10" s="8" t="s">
        <v>69</v>
      </c>
      <c r="C10" s="5" t="s">
        <v>768</v>
      </c>
      <c r="D10" s="46">
        <v>2021</v>
      </c>
      <c r="E10" s="62">
        <v>1020.7</v>
      </c>
      <c r="F10" s="72">
        <v>705.5</v>
      </c>
      <c r="G10" s="47">
        <v>28</v>
      </c>
      <c r="H10" s="103">
        <f t="shared" si="0"/>
        <v>1</v>
      </c>
      <c r="I10" s="48">
        <v>2019</v>
      </c>
      <c r="J10" s="62">
        <v>1028.8</v>
      </c>
      <c r="K10" s="59">
        <v>712.9</v>
      </c>
      <c r="L10" s="49">
        <v>29</v>
      </c>
    </row>
    <row r="11" spans="1:12" ht="43.15" customHeight="1" x14ac:dyDescent="0.4">
      <c r="A11" s="7" t="s">
        <v>68</v>
      </c>
      <c r="B11" s="8" t="s">
        <v>67</v>
      </c>
      <c r="C11" s="5" t="s">
        <v>5</v>
      </c>
      <c r="D11" s="46">
        <v>2020</v>
      </c>
      <c r="E11" s="62">
        <v>100</v>
      </c>
      <c r="F11" s="72">
        <v>100.1</v>
      </c>
      <c r="G11" s="47">
        <v>8</v>
      </c>
      <c r="H11" s="103">
        <f t="shared" si="0"/>
        <v>5</v>
      </c>
      <c r="I11" s="48">
        <v>2015</v>
      </c>
      <c r="J11" s="62">
        <v>100</v>
      </c>
      <c r="K11" s="59">
        <v>100</v>
      </c>
      <c r="L11" s="49">
        <v>13</v>
      </c>
    </row>
    <row r="12" spans="1:12" ht="43.15" customHeight="1" x14ac:dyDescent="0.4">
      <c r="A12" s="7" t="s">
        <v>66</v>
      </c>
      <c r="B12" s="8" t="s">
        <v>65</v>
      </c>
      <c r="C12" s="5" t="s">
        <v>5</v>
      </c>
      <c r="D12" s="46">
        <v>2020</v>
      </c>
      <c r="E12" s="62">
        <v>70</v>
      </c>
      <c r="F12" s="72">
        <v>46.3</v>
      </c>
      <c r="G12" s="47">
        <v>28</v>
      </c>
      <c r="H12" s="103">
        <f t="shared" si="0"/>
        <v>0</v>
      </c>
      <c r="I12" s="48">
        <v>2015</v>
      </c>
      <c r="J12" s="62">
        <v>68.3</v>
      </c>
      <c r="K12" s="59">
        <v>44</v>
      </c>
      <c r="L12" s="49">
        <v>28</v>
      </c>
    </row>
    <row r="13" spans="1:12" ht="43.15" customHeight="1" x14ac:dyDescent="0.4">
      <c r="A13" s="7" t="s">
        <v>64</v>
      </c>
      <c r="B13" s="8" t="s">
        <v>63</v>
      </c>
      <c r="C13" s="5" t="s">
        <v>5</v>
      </c>
      <c r="D13" s="46">
        <v>2021</v>
      </c>
      <c r="E13" s="62">
        <v>11.8</v>
      </c>
      <c r="F13" s="72">
        <v>12.3</v>
      </c>
      <c r="G13" s="47">
        <v>11</v>
      </c>
      <c r="H13" s="103">
        <f t="shared" si="0"/>
        <v>0</v>
      </c>
      <c r="I13" s="48">
        <v>2019</v>
      </c>
      <c r="J13" s="62">
        <v>12.1</v>
      </c>
      <c r="K13" s="59">
        <v>12.6</v>
      </c>
      <c r="L13" s="49">
        <v>11</v>
      </c>
    </row>
    <row r="14" spans="1:12" ht="43.15" customHeight="1" x14ac:dyDescent="0.4">
      <c r="A14" s="7" t="s">
        <v>62</v>
      </c>
      <c r="B14" s="8" t="s">
        <v>61</v>
      </c>
      <c r="C14" s="5" t="s">
        <v>5</v>
      </c>
      <c r="D14" s="46">
        <v>2021</v>
      </c>
      <c r="E14" s="62">
        <v>28.9</v>
      </c>
      <c r="F14" s="72">
        <v>31</v>
      </c>
      <c r="G14" s="47">
        <v>26</v>
      </c>
      <c r="H14" s="103">
        <f t="shared" si="0"/>
        <v>-1</v>
      </c>
      <c r="I14" s="48">
        <v>2019</v>
      </c>
      <c r="J14" s="62">
        <v>28.4</v>
      </c>
      <c r="K14" s="59">
        <v>30.6</v>
      </c>
      <c r="L14" s="49">
        <v>25</v>
      </c>
    </row>
    <row r="15" spans="1:12" ht="43.15" customHeight="1" x14ac:dyDescent="0.4">
      <c r="A15" s="7" t="s">
        <v>60</v>
      </c>
      <c r="B15" s="8" t="s">
        <v>59</v>
      </c>
      <c r="C15" s="5" t="s">
        <v>5</v>
      </c>
      <c r="D15" s="46">
        <v>2021</v>
      </c>
      <c r="E15" s="62">
        <v>59.4</v>
      </c>
      <c r="F15" s="72">
        <v>56.7</v>
      </c>
      <c r="G15" s="47">
        <v>24</v>
      </c>
      <c r="H15" s="103">
        <f t="shared" si="0"/>
        <v>2</v>
      </c>
      <c r="I15" s="48">
        <v>2019</v>
      </c>
      <c r="J15" s="62">
        <v>59.5</v>
      </c>
      <c r="K15" s="59">
        <v>56.7</v>
      </c>
      <c r="L15" s="49">
        <v>26</v>
      </c>
    </row>
    <row r="16" spans="1:12" ht="43.15" customHeight="1" x14ac:dyDescent="0.4">
      <c r="A16" s="7" t="s">
        <v>58</v>
      </c>
      <c r="B16" s="8" t="s">
        <v>57</v>
      </c>
      <c r="C16" s="5" t="s">
        <v>0</v>
      </c>
      <c r="D16" s="46">
        <v>2021</v>
      </c>
      <c r="E16" s="62">
        <v>19.8</v>
      </c>
      <c r="F16" s="72">
        <v>21.8</v>
      </c>
      <c r="G16" s="47">
        <v>12</v>
      </c>
      <c r="H16" s="103">
        <f t="shared" si="0"/>
        <v>0</v>
      </c>
      <c r="I16" s="48">
        <v>2019</v>
      </c>
      <c r="J16" s="62">
        <v>20.3</v>
      </c>
      <c r="K16" s="59">
        <v>22.2</v>
      </c>
      <c r="L16" s="49">
        <v>12</v>
      </c>
    </row>
    <row r="17" spans="1:12" ht="43.15" customHeight="1" x14ac:dyDescent="0.4">
      <c r="A17" s="7" t="s">
        <v>56</v>
      </c>
      <c r="B17" s="8" t="s">
        <v>55</v>
      </c>
      <c r="C17" s="5" t="s">
        <v>0</v>
      </c>
      <c r="D17" s="46">
        <v>2021</v>
      </c>
      <c r="E17" s="62">
        <v>48.6</v>
      </c>
      <c r="F17" s="72">
        <v>54.8</v>
      </c>
      <c r="G17" s="47">
        <v>25</v>
      </c>
      <c r="H17" s="103">
        <f t="shared" si="0"/>
        <v>-1</v>
      </c>
      <c r="I17" s="48">
        <v>2019</v>
      </c>
      <c r="J17" s="62">
        <v>47.8</v>
      </c>
      <c r="K17" s="59">
        <v>53.9</v>
      </c>
      <c r="L17" s="49">
        <v>24</v>
      </c>
    </row>
    <row r="18" spans="1:12" ht="43.15" customHeight="1" x14ac:dyDescent="0.4">
      <c r="A18" s="7" t="s">
        <v>54</v>
      </c>
      <c r="B18" s="10" t="s">
        <v>53</v>
      </c>
      <c r="C18" s="5" t="s">
        <v>0</v>
      </c>
      <c r="D18" s="46">
        <v>2021</v>
      </c>
      <c r="E18" s="62">
        <v>68.5</v>
      </c>
      <c r="F18" s="72">
        <v>76.599999999999994</v>
      </c>
      <c r="G18" s="47">
        <v>24</v>
      </c>
      <c r="H18" s="103">
        <f t="shared" si="0"/>
        <v>-2</v>
      </c>
      <c r="I18" s="48">
        <v>2019</v>
      </c>
      <c r="J18" s="62">
        <v>68.099999999999994</v>
      </c>
      <c r="K18" s="59">
        <v>76.099999999999994</v>
      </c>
      <c r="L18" s="49">
        <v>22</v>
      </c>
    </row>
    <row r="19" spans="1:12" ht="43.15" customHeight="1" x14ac:dyDescent="0.4">
      <c r="A19" s="7" t="s">
        <v>52</v>
      </c>
      <c r="B19" s="8" t="s">
        <v>51</v>
      </c>
      <c r="C19" s="5" t="s">
        <v>5</v>
      </c>
      <c r="D19" s="46">
        <v>2021</v>
      </c>
      <c r="E19" s="54">
        <v>-0.51</v>
      </c>
      <c r="F19" s="65">
        <v>-0.89</v>
      </c>
      <c r="G19" s="47">
        <v>32</v>
      </c>
      <c r="H19" s="103">
        <f t="shared" si="0"/>
        <v>1</v>
      </c>
      <c r="I19" s="48">
        <v>2019</v>
      </c>
      <c r="J19" s="54">
        <v>-0.22</v>
      </c>
      <c r="K19" s="66">
        <v>-0.78</v>
      </c>
      <c r="L19" s="49">
        <v>33</v>
      </c>
    </row>
    <row r="20" spans="1:12" ht="43.15" customHeight="1" x14ac:dyDescent="0.4">
      <c r="A20" s="7" t="s">
        <v>50</v>
      </c>
      <c r="B20" s="8" t="s">
        <v>49</v>
      </c>
      <c r="C20" s="5" t="s">
        <v>5</v>
      </c>
      <c r="D20" s="46">
        <v>2020</v>
      </c>
      <c r="E20" s="54">
        <v>-0.42</v>
      </c>
      <c r="F20" s="65">
        <v>-0.52</v>
      </c>
      <c r="G20" s="47">
        <v>20</v>
      </c>
      <c r="H20" s="103">
        <f t="shared" si="0"/>
        <v>5</v>
      </c>
      <c r="I20" s="48">
        <v>2019</v>
      </c>
      <c r="J20" s="54">
        <v>-0.41</v>
      </c>
      <c r="K20" s="66">
        <v>-0.56000000000000005</v>
      </c>
      <c r="L20" s="49">
        <v>25</v>
      </c>
    </row>
    <row r="21" spans="1:12" ht="43.15" customHeight="1" x14ac:dyDescent="0.4">
      <c r="A21" s="7" t="s">
        <v>48</v>
      </c>
      <c r="B21" s="8" t="s">
        <v>47</v>
      </c>
      <c r="C21" s="5" t="s">
        <v>0</v>
      </c>
      <c r="D21" s="46">
        <v>2020</v>
      </c>
      <c r="E21" s="54">
        <v>6.67</v>
      </c>
      <c r="F21" s="65">
        <v>6.93</v>
      </c>
      <c r="G21" s="47">
        <v>14</v>
      </c>
      <c r="H21" s="103">
        <f t="shared" si="0"/>
        <v>3</v>
      </c>
      <c r="I21" s="48">
        <v>2019</v>
      </c>
      <c r="J21" s="54">
        <v>6.86</v>
      </c>
      <c r="K21" s="66">
        <v>6.91</v>
      </c>
      <c r="L21" s="49">
        <v>17</v>
      </c>
    </row>
    <row r="22" spans="1:12" ht="43.15" customHeight="1" x14ac:dyDescent="0.4">
      <c r="A22" s="7" t="s">
        <v>46</v>
      </c>
      <c r="B22" s="8" t="s">
        <v>45</v>
      </c>
      <c r="C22" s="5" t="s">
        <v>0</v>
      </c>
      <c r="D22" s="46">
        <v>2019</v>
      </c>
      <c r="E22" s="54">
        <v>1.36</v>
      </c>
      <c r="F22" s="65">
        <v>1.56</v>
      </c>
      <c r="G22" s="47">
        <v>11</v>
      </c>
      <c r="H22" s="103">
        <f t="shared" si="0"/>
        <v>0</v>
      </c>
      <c r="I22" s="48">
        <v>2019</v>
      </c>
      <c r="J22" s="54">
        <v>1.36</v>
      </c>
      <c r="K22" s="66">
        <v>1.56</v>
      </c>
      <c r="L22" s="49">
        <v>11</v>
      </c>
    </row>
    <row r="23" spans="1:12" ht="43.15" customHeight="1" x14ac:dyDescent="0.4">
      <c r="A23" s="7" t="s">
        <v>44</v>
      </c>
      <c r="B23" s="8" t="s">
        <v>43</v>
      </c>
      <c r="C23" s="5" t="s">
        <v>0</v>
      </c>
      <c r="D23" s="46">
        <v>2020</v>
      </c>
      <c r="E23" s="54">
        <v>10.88</v>
      </c>
      <c r="F23" s="65">
        <v>12.11</v>
      </c>
      <c r="G23" s="47">
        <v>24</v>
      </c>
      <c r="H23" s="103">
        <f t="shared" si="0"/>
        <v>-3</v>
      </c>
      <c r="I23" s="48">
        <v>2019</v>
      </c>
      <c r="J23" s="54">
        <v>10.95</v>
      </c>
      <c r="K23" s="66">
        <v>12.49</v>
      </c>
      <c r="L23" s="49">
        <v>21</v>
      </c>
    </row>
    <row r="24" spans="1:12" ht="43.15" customHeight="1" x14ac:dyDescent="0.4">
      <c r="A24" s="7" t="s">
        <v>42</v>
      </c>
      <c r="B24" s="8" t="s">
        <v>41</v>
      </c>
      <c r="C24" s="5" t="s">
        <v>0</v>
      </c>
      <c r="D24" s="46">
        <v>2015</v>
      </c>
      <c r="E24" s="54">
        <v>4.8600000000000003</v>
      </c>
      <c r="F24" s="65">
        <v>4.54</v>
      </c>
      <c r="G24" s="47">
        <v>44</v>
      </c>
      <c r="H24" s="103">
        <f t="shared" si="0"/>
        <v>0</v>
      </c>
      <c r="I24" s="48">
        <v>2015</v>
      </c>
      <c r="J24" s="54">
        <v>4.8600000000000003</v>
      </c>
      <c r="K24" s="66">
        <v>4.54</v>
      </c>
      <c r="L24" s="49">
        <v>44</v>
      </c>
    </row>
    <row r="25" spans="1:12" ht="43.15" customHeight="1" x14ac:dyDescent="0.4">
      <c r="A25" s="7" t="s">
        <v>40</v>
      </c>
      <c r="B25" s="8" t="s">
        <v>39</v>
      </c>
      <c r="C25" s="5" t="s">
        <v>0</v>
      </c>
      <c r="D25" s="46">
        <v>2015</v>
      </c>
      <c r="E25" s="54">
        <v>2.5499999999999998</v>
      </c>
      <c r="F25" s="65">
        <v>2.41</v>
      </c>
      <c r="G25" s="47">
        <v>42</v>
      </c>
      <c r="H25" s="103">
        <f t="shared" si="0"/>
        <v>0</v>
      </c>
      <c r="I25" s="48">
        <v>2015</v>
      </c>
      <c r="J25" s="54">
        <v>2.5499999999999998</v>
      </c>
      <c r="K25" s="66">
        <v>2.41</v>
      </c>
      <c r="L25" s="49">
        <v>42</v>
      </c>
    </row>
    <row r="26" spans="1:12" ht="43.15" customHeight="1" x14ac:dyDescent="0.4">
      <c r="A26" s="7" t="s">
        <v>38</v>
      </c>
      <c r="B26" s="8" t="s">
        <v>37</v>
      </c>
      <c r="C26" s="5" t="s">
        <v>0</v>
      </c>
      <c r="D26" s="46">
        <v>2020</v>
      </c>
      <c r="E26" s="54">
        <v>0.44</v>
      </c>
      <c r="F26" s="65">
        <v>1.03</v>
      </c>
      <c r="G26" s="47">
        <v>1</v>
      </c>
      <c r="H26" s="103">
        <f t="shared" si="0"/>
        <v>19</v>
      </c>
      <c r="I26" s="48">
        <v>2019</v>
      </c>
      <c r="J26" s="54">
        <v>0.49</v>
      </c>
      <c r="K26" s="66">
        <v>0.52</v>
      </c>
      <c r="L26" s="49">
        <v>20</v>
      </c>
    </row>
    <row r="27" spans="1:12" ht="43.15" customHeight="1" x14ac:dyDescent="0.4">
      <c r="A27" s="7" t="s">
        <v>36</v>
      </c>
      <c r="B27" s="8" t="s">
        <v>35</v>
      </c>
      <c r="C27" s="5" t="s">
        <v>0</v>
      </c>
      <c r="D27" s="46">
        <v>2020</v>
      </c>
      <c r="E27" s="54">
        <v>35.29</v>
      </c>
      <c r="F27" s="65">
        <v>36.94</v>
      </c>
      <c r="G27" s="47">
        <v>20</v>
      </c>
      <c r="H27" s="103">
        <f t="shared" si="0"/>
        <v>-5</v>
      </c>
      <c r="I27" s="48">
        <v>2019</v>
      </c>
      <c r="J27" s="54">
        <v>34.94</v>
      </c>
      <c r="K27" s="66">
        <v>37.909999999999997</v>
      </c>
      <c r="L27" s="49">
        <v>15</v>
      </c>
    </row>
    <row r="28" spans="1:12" ht="43.15" customHeight="1" x14ac:dyDescent="0.4">
      <c r="A28" s="7" t="s">
        <v>34</v>
      </c>
      <c r="B28" s="8" t="s">
        <v>33</v>
      </c>
      <c r="C28" s="5" t="s">
        <v>5</v>
      </c>
      <c r="D28" s="46">
        <v>2021</v>
      </c>
      <c r="E28" s="54" t="s">
        <v>32</v>
      </c>
      <c r="F28" s="65">
        <v>-0.23</v>
      </c>
      <c r="G28" s="47">
        <v>36</v>
      </c>
      <c r="H28" s="103">
        <f t="shared" si="0"/>
        <v>8</v>
      </c>
      <c r="I28" s="48">
        <v>2019</v>
      </c>
      <c r="J28" s="54" t="s">
        <v>32</v>
      </c>
      <c r="K28" s="66">
        <v>-0.43</v>
      </c>
      <c r="L28" s="49">
        <v>44</v>
      </c>
    </row>
    <row r="29" spans="1:12" ht="43.15" customHeight="1" x14ac:dyDescent="0.4">
      <c r="A29" s="7" t="s">
        <v>31</v>
      </c>
      <c r="B29" s="8" t="s">
        <v>30</v>
      </c>
      <c r="C29" s="5" t="s">
        <v>5</v>
      </c>
      <c r="D29" s="46">
        <v>2021</v>
      </c>
      <c r="E29" s="54">
        <v>1.97</v>
      </c>
      <c r="F29" s="65">
        <v>1.47</v>
      </c>
      <c r="G29" s="47">
        <v>35</v>
      </c>
      <c r="H29" s="103">
        <f t="shared" si="0"/>
        <v>7</v>
      </c>
      <c r="I29" s="48">
        <v>2019</v>
      </c>
      <c r="J29" s="54">
        <v>2.04</v>
      </c>
      <c r="K29" s="66">
        <v>1.27</v>
      </c>
      <c r="L29" s="49">
        <v>42</v>
      </c>
    </row>
    <row r="30" spans="1:12" ht="43.15" customHeight="1" x14ac:dyDescent="0.4">
      <c r="A30" s="7" t="s">
        <v>29</v>
      </c>
      <c r="B30" s="8" t="s">
        <v>28</v>
      </c>
      <c r="C30" s="5" t="s">
        <v>5</v>
      </c>
      <c r="D30" s="46">
        <v>2021</v>
      </c>
      <c r="E30" s="54">
        <v>1.97</v>
      </c>
      <c r="F30" s="65">
        <v>1.7</v>
      </c>
      <c r="G30" s="47">
        <v>34</v>
      </c>
      <c r="H30" s="103">
        <f t="shared" si="0"/>
        <v>4</v>
      </c>
      <c r="I30" s="48">
        <v>2019</v>
      </c>
      <c r="J30" s="54">
        <v>2.04</v>
      </c>
      <c r="K30" s="66">
        <v>1.71</v>
      </c>
      <c r="L30" s="49">
        <v>38</v>
      </c>
    </row>
    <row r="31" spans="1:12" ht="43.15" customHeight="1" x14ac:dyDescent="0.4">
      <c r="A31" s="7" t="s">
        <v>27</v>
      </c>
      <c r="B31" s="8" t="s">
        <v>26</v>
      </c>
      <c r="C31" s="5" t="s">
        <v>5</v>
      </c>
      <c r="D31" s="46">
        <v>2020</v>
      </c>
      <c r="E31" s="54">
        <v>4.33</v>
      </c>
      <c r="F31" s="65">
        <v>1.02</v>
      </c>
      <c r="G31" s="47">
        <v>28</v>
      </c>
      <c r="H31" s="103">
        <f t="shared" si="0"/>
        <v>3</v>
      </c>
      <c r="I31" s="48">
        <v>2015</v>
      </c>
      <c r="J31" s="54">
        <v>4.57</v>
      </c>
      <c r="K31" s="66">
        <v>1.01</v>
      </c>
      <c r="L31" s="49">
        <v>31</v>
      </c>
    </row>
    <row r="32" spans="1:12" ht="43.15" customHeight="1" x14ac:dyDescent="0.4">
      <c r="A32" s="7" t="s">
        <v>25</v>
      </c>
      <c r="B32" s="8" t="s">
        <v>24</v>
      </c>
      <c r="C32" s="5" t="s">
        <v>5</v>
      </c>
      <c r="D32" s="46">
        <v>2020</v>
      </c>
      <c r="E32" s="54">
        <v>4.33</v>
      </c>
      <c r="F32" s="65">
        <v>0.88</v>
      </c>
      <c r="G32" s="47">
        <v>35</v>
      </c>
      <c r="H32" s="103">
        <f t="shared" si="0"/>
        <v>-1</v>
      </c>
      <c r="I32" s="48">
        <v>2015</v>
      </c>
      <c r="J32" s="54">
        <v>4.57</v>
      </c>
      <c r="K32" s="66">
        <v>1.01</v>
      </c>
      <c r="L32" s="49">
        <v>34</v>
      </c>
    </row>
    <row r="33" spans="1:12" ht="43.15" customHeight="1" x14ac:dyDescent="0.4">
      <c r="A33" s="7" t="s">
        <v>23</v>
      </c>
      <c r="B33" s="8" t="s">
        <v>22</v>
      </c>
      <c r="C33" s="5" t="s">
        <v>769</v>
      </c>
      <c r="D33" s="46">
        <v>2020</v>
      </c>
      <c r="E33" s="73">
        <v>5570</v>
      </c>
      <c r="F33" s="74">
        <v>29</v>
      </c>
      <c r="G33" s="47">
        <v>45</v>
      </c>
      <c r="H33" s="103">
        <f t="shared" si="0"/>
        <v>0</v>
      </c>
      <c r="I33" s="48">
        <v>2015</v>
      </c>
      <c r="J33" s="73">
        <v>5333</v>
      </c>
      <c r="K33" s="75">
        <v>28</v>
      </c>
      <c r="L33" s="49">
        <v>45</v>
      </c>
    </row>
    <row r="34" spans="1:12" ht="43.15" customHeight="1" x14ac:dyDescent="0.4">
      <c r="A34" s="7" t="s">
        <v>21</v>
      </c>
      <c r="B34" s="8" t="s">
        <v>20</v>
      </c>
      <c r="C34" s="5" t="s">
        <v>5</v>
      </c>
      <c r="D34" s="46">
        <v>2020</v>
      </c>
      <c r="E34" s="54">
        <v>100</v>
      </c>
      <c r="F34" s="65">
        <v>0.52</v>
      </c>
      <c r="G34" s="47">
        <v>45</v>
      </c>
      <c r="H34" s="103">
        <f t="shared" si="0"/>
        <v>0</v>
      </c>
      <c r="I34" s="48">
        <v>2015</v>
      </c>
      <c r="J34" s="54">
        <v>100</v>
      </c>
      <c r="K34" s="66">
        <v>0.52</v>
      </c>
      <c r="L34" s="49">
        <v>45</v>
      </c>
    </row>
    <row r="35" spans="1:12" ht="43.15" customHeight="1" x14ac:dyDescent="0.4">
      <c r="A35" s="7" t="s">
        <v>19</v>
      </c>
      <c r="B35" s="8" t="s">
        <v>18</v>
      </c>
      <c r="C35" s="5" t="s">
        <v>768</v>
      </c>
      <c r="D35" s="46">
        <v>2020</v>
      </c>
      <c r="E35" s="54">
        <v>2.21</v>
      </c>
      <c r="F35" s="65">
        <v>2.57</v>
      </c>
      <c r="G35" s="47">
        <v>2</v>
      </c>
      <c r="H35" s="103">
        <f t="shared" si="0"/>
        <v>0</v>
      </c>
      <c r="I35" s="48">
        <v>2015</v>
      </c>
      <c r="J35" s="54">
        <v>2.33</v>
      </c>
      <c r="K35" s="66">
        <v>2.75</v>
      </c>
      <c r="L35" s="49">
        <v>2</v>
      </c>
    </row>
    <row r="36" spans="1:12" ht="43.15" customHeight="1" x14ac:dyDescent="0.4">
      <c r="A36" s="7" t="s">
        <v>17</v>
      </c>
      <c r="B36" s="8" t="s">
        <v>16</v>
      </c>
      <c r="C36" s="5" t="s">
        <v>5</v>
      </c>
      <c r="D36" s="46">
        <v>2020</v>
      </c>
      <c r="E36" s="54">
        <v>54.05</v>
      </c>
      <c r="F36" s="65">
        <v>53.49</v>
      </c>
      <c r="G36" s="47">
        <v>34</v>
      </c>
      <c r="H36" s="103">
        <f t="shared" si="0"/>
        <v>6</v>
      </c>
      <c r="I36" s="48">
        <v>2015</v>
      </c>
      <c r="J36" s="54">
        <v>55.79</v>
      </c>
      <c r="K36" s="66">
        <v>52.7</v>
      </c>
      <c r="L36" s="49">
        <v>40</v>
      </c>
    </row>
    <row r="37" spans="1:12" ht="43.15" customHeight="1" x14ac:dyDescent="0.4">
      <c r="A37" s="7" t="s">
        <v>15</v>
      </c>
      <c r="B37" s="8" t="s">
        <v>14</v>
      </c>
      <c r="C37" s="5" t="s">
        <v>5</v>
      </c>
      <c r="D37" s="46">
        <v>2020</v>
      </c>
      <c r="E37" s="54">
        <v>37.97</v>
      </c>
      <c r="F37" s="65">
        <v>29.68</v>
      </c>
      <c r="G37" s="47">
        <v>43</v>
      </c>
      <c r="H37" s="103">
        <f t="shared" si="0"/>
        <v>0</v>
      </c>
      <c r="I37" s="48">
        <v>2015</v>
      </c>
      <c r="J37" s="54">
        <v>34.53</v>
      </c>
      <c r="K37" s="66">
        <v>26.39</v>
      </c>
      <c r="L37" s="49">
        <v>43</v>
      </c>
    </row>
    <row r="38" spans="1:12" ht="43.15" customHeight="1" x14ac:dyDescent="0.4">
      <c r="A38" s="7" t="s">
        <v>13</v>
      </c>
      <c r="B38" s="8" t="s">
        <v>12</v>
      </c>
      <c r="C38" s="5" t="s">
        <v>5</v>
      </c>
      <c r="D38" s="46">
        <v>2020</v>
      </c>
      <c r="E38" s="54">
        <v>40.67</v>
      </c>
      <c r="F38" s="65">
        <v>49.64</v>
      </c>
      <c r="G38" s="47">
        <v>10</v>
      </c>
      <c r="H38" s="103">
        <f t="shared" si="0"/>
        <v>-3</v>
      </c>
      <c r="I38" s="48">
        <v>2015</v>
      </c>
      <c r="J38" s="54">
        <v>40.71</v>
      </c>
      <c r="K38" s="66">
        <v>50.06</v>
      </c>
      <c r="L38" s="49">
        <v>7</v>
      </c>
    </row>
    <row r="39" spans="1:12" ht="43.15" customHeight="1" x14ac:dyDescent="0.4">
      <c r="A39" s="7" t="s">
        <v>11</v>
      </c>
      <c r="B39" s="8" t="s">
        <v>10</v>
      </c>
      <c r="C39" s="5" t="s">
        <v>5</v>
      </c>
      <c r="D39" s="46">
        <v>2020</v>
      </c>
      <c r="E39" s="54">
        <v>11.73</v>
      </c>
      <c r="F39" s="65">
        <v>12.13</v>
      </c>
      <c r="G39" s="47">
        <v>31</v>
      </c>
      <c r="H39" s="103">
        <f t="shared" si="0"/>
        <v>1</v>
      </c>
      <c r="I39" s="48">
        <v>2015</v>
      </c>
      <c r="J39" s="54">
        <v>11.4</v>
      </c>
      <c r="K39" s="66">
        <v>11.39</v>
      </c>
      <c r="L39" s="49">
        <v>32</v>
      </c>
    </row>
    <row r="40" spans="1:12" ht="43.15" customHeight="1" x14ac:dyDescent="0.4">
      <c r="A40" s="7" t="s">
        <v>9</v>
      </c>
      <c r="B40" s="6" t="s">
        <v>8</v>
      </c>
      <c r="C40" s="5" t="s">
        <v>5</v>
      </c>
      <c r="D40" s="46">
        <v>2020</v>
      </c>
      <c r="E40" s="54">
        <v>12.06</v>
      </c>
      <c r="F40" s="65">
        <v>10.79</v>
      </c>
      <c r="G40" s="47">
        <v>41</v>
      </c>
      <c r="H40" s="103">
        <f t="shared" si="0"/>
        <v>-4</v>
      </c>
      <c r="I40" s="48">
        <v>2015</v>
      </c>
      <c r="J40" s="54">
        <v>11.11</v>
      </c>
      <c r="K40" s="66">
        <v>9.74</v>
      </c>
      <c r="L40" s="49">
        <v>37</v>
      </c>
    </row>
    <row r="41" spans="1:12" ht="43.15" customHeight="1" x14ac:dyDescent="0.4">
      <c r="A41" s="7" t="s">
        <v>7</v>
      </c>
      <c r="B41" s="6" t="s">
        <v>6</v>
      </c>
      <c r="C41" s="5" t="s">
        <v>5</v>
      </c>
      <c r="D41" s="46">
        <v>2020</v>
      </c>
      <c r="E41" s="54">
        <v>23.71</v>
      </c>
      <c r="F41" s="65">
        <v>34.69</v>
      </c>
      <c r="G41" s="47">
        <v>1</v>
      </c>
      <c r="H41" s="103">
        <f t="shared" si="0"/>
        <v>0</v>
      </c>
      <c r="I41" s="48">
        <v>2015</v>
      </c>
      <c r="J41" s="54">
        <v>24.53</v>
      </c>
      <c r="K41" s="66">
        <v>36.1</v>
      </c>
      <c r="L41" s="49">
        <v>1</v>
      </c>
    </row>
    <row r="42" spans="1:12" ht="43.15" customHeight="1" x14ac:dyDescent="0.4">
      <c r="A42" s="7" t="s">
        <v>4</v>
      </c>
      <c r="B42" s="6" t="s">
        <v>3</v>
      </c>
      <c r="C42" s="5" t="s">
        <v>0</v>
      </c>
      <c r="D42" s="46">
        <v>2020</v>
      </c>
      <c r="E42" s="54">
        <v>4.17</v>
      </c>
      <c r="F42" s="65">
        <v>3.95</v>
      </c>
      <c r="G42" s="47">
        <v>16</v>
      </c>
      <c r="H42" s="103">
        <f t="shared" si="0"/>
        <v>7</v>
      </c>
      <c r="I42" s="48">
        <v>2019</v>
      </c>
      <c r="J42" s="54">
        <v>4.75</v>
      </c>
      <c r="K42" s="66">
        <v>4.32</v>
      </c>
      <c r="L42" s="49">
        <v>23</v>
      </c>
    </row>
    <row r="43" spans="1:12" ht="43.15" customHeight="1" thickBot="1" x14ac:dyDescent="0.45">
      <c r="A43" s="4" t="s">
        <v>2</v>
      </c>
      <c r="B43" s="3" t="s">
        <v>1</v>
      </c>
      <c r="C43" s="2" t="s">
        <v>0</v>
      </c>
      <c r="D43" s="55">
        <v>2020</v>
      </c>
      <c r="E43" s="84">
        <v>1.53</v>
      </c>
      <c r="F43" s="85">
        <v>1.37</v>
      </c>
      <c r="G43" s="56">
        <v>41</v>
      </c>
      <c r="H43" s="104">
        <f t="shared" si="0"/>
        <v>0</v>
      </c>
      <c r="I43" s="57">
        <v>2019</v>
      </c>
      <c r="J43" s="84">
        <v>1.65</v>
      </c>
      <c r="K43" s="87">
        <v>1.42</v>
      </c>
      <c r="L43" s="58">
        <v>41</v>
      </c>
    </row>
    <row r="45" spans="1:12" ht="27" customHeight="1" x14ac:dyDescent="0.4">
      <c r="A45" s="106" t="s">
        <v>938</v>
      </c>
    </row>
  </sheetData>
  <phoneticPr fontId="1"/>
  <conditionalFormatting sqref="G4:G43">
    <cfRule type="cellIs" dxfId="71" priority="5" operator="greaterThan">
      <formula>37</formula>
    </cfRule>
    <cfRule type="cellIs" dxfId="70" priority="6" operator="lessThan">
      <formula>11</formula>
    </cfRule>
  </conditionalFormatting>
  <conditionalFormatting sqref="H5:H43">
    <cfRule type="cellIs" dxfId="69" priority="3" operator="lessThan">
      <formula>0</formula>
    </cfRule>
    <cfRule type="cellIs" dxfId="68" priority="4" operator="greaterThan">
      <formula>0</formula>
    </cfRule>
  </conditionalFormatting>
  <conditionalFormatting sqref="H4">
    <cfRule type="cellIs" dxfId="67" priority="1" operator="lessThan">
      <formula>0</formula>
    </cfRule>
    <cfRule type="cellIs" dxfId="66" priority="2" operator="greaterThan">
      <formula>0</formula>
    </cfRule>
  </conditionalFormatting>
  <hyperlinks>
    <hyperlink ref="A45" r:id="rId1" display="※全都道府県のデータはこちら（外部リンク：総務省統計局「統計でみる都道府県のすがた」" xr:uid="{7EFF59B7-095C-414D-9C91-C57433A3EA3D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E96C6-784C-4C98-B3E6-59942313E20C}">
  <sheetPr>
    <pageSetUpPr fitToPage="1"/>
  </sheetPr>
  <dimension ref="A1:L40"/>
  <sheetViews>
    <sheetView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2" ht="45" customHeight="1" thickBot="1" x14ac:dyDescent="0.2">
      <c r="A1" s="41" t="s">
        <v>658</v>
      </c>
      <c r="B1" s="17"/>
      <c r="C1" s="17"/>
      <c r="D1" s="15"/>
      <c r="E1" s="16"/>
      <c r="F1" s="16"/>
      <c r="I1" s="15"/>
    </row>
    <row r="2" spans="1:12" ht="24.6" customHeight="1" x14ac:dyDescent="0.4">
      <c r="A2" s="26"/>
      <c r="B2" s="27"/>
      <c r="C2" s="28"/>
      <c r="D2" s="29" t="str">
        <f>'A．人口・世帯'!D2</f>
        <v>2023年版データ</v>
      </c>
      <c r="E2" s="30"/>
      <c r="F2" s="30"/>
      <c r="G2" s="31"/>
      <c r="H2" s="32" t="s">
        <v>746</v>
      </c>
      <c r="I2" s="20" t="str">
        <f>'A．人口・世帯'!I2</f>
        <v>（参考：前回2022年版データ）</v>
      </c>
      <c r="J2" s="21"/>
      <c r="K2" s="21"/>
      <c r="L2" s="22"/>
    </row>
    <row r="3" spans="1:12" s="14" customFormat="1" ht="25.15" customHeight="1" thickBot="1" x14ac:dyDescent="0.45">
      <c r="A3" s="33" t="s">
        <v>88</v>
      </c>
      <c r="B3" s="34" t="s">
        <v>87</v>
      </c>
      <c r="C3" s="35" t="s">
        <v>744</v>
      </c>
      <c r="D3" s="36" t="s">
        <v>86</v>
      </c>
      <c r="E3" s="37" t="s">
        <v>84</v>
      </c>
      <c r="F3" s="37" t="s">
        <v>83</v>
      </c>
      <c r="G3" s="38" t="s">
        <v>749</v>
      </c>
      <c r="H3" s="39" t="s">
        <v>745</v>
      </c>
      <c r="I3" s="23" t="s">
        <v>85</v>
      </c>
      <c r="J3" s="24" t="s">
        <v>84</v>
      </c>
      <c r="K3" s="24" t="s">
        <v>83</v>
      </c>
      <c r="L3" s="25" t="s">
        <v>750</v>
      </c>
    </row>
    <row r="4" spans="1:12" ht="43.15" customHeight="1" x14ac:dyDescent="0.4">
      <c r="A4" s="13" t="s">
        <v>521</v>
      </c>
      <c r="B4" s="12" t="s">
        <v>890</v>
      </c>
      <c r="C4" s="11" t="s">
        <v>799</v>
      </c>
      <c r="D4" s="42">
        <v>2020</v>
      </c>
      <c r="E4" s="76">
        <v>16.27</v>
      </c>
      <c r="F4" s="77">
        <v>5.43</v>
      </c>
      <c r="G4" s="43">
        <v>45</v>
      </c>
      <c r="H4" s="103">
        <f>L4-G4</f>
        <v>0</v>
      </c>
      <c r="I4" s="44">
        <v>2019</v>
      </c>
      <c r="J4" s="76">
        <v>16.43</v>
      </c>
      <c r="K4" s="80">
        <v>5.42</v>
      </c>
      <c r="L4" s="45">
        <v>45</v>
      </c>
    </row>
    <row r="5" spans="1:12" ht="43.15" customHeight="1" x14ac:dyDescent="0.4">
      <c r="A5" s="7" t="s">
        <v>891</v>
      </c>
      <c r="B5" s="8" t="s">
        <v>657</v>
      </c>
      <c r="C5" s="5" t="s">
        <v>799</v>
      </c>
      <c r="D5" s="46">
        <v>2020</v>
      </c>
      <c r="E5" s="54">
        <v>0.8</v>
      </c>
      <c r="F5" s="65">
        <v>0.19</v>
      </c>
      <c r="G5" s="47">
        <v>45</v>
      </c>
      <c r="H5" s="103">
        <f t="shared" ref="H5:H38" si="0">L5-G5</f>
        <v>0</v>
      </c>
      <c r="I5" s="48">
        <v>2019</v>
      </c>
      <c r="J5" s="54">
        <v>0.86</v>
      </c>
      <c r="K5" s="66">
        <v>0.19</v>
      </c>
      <c r="L5" s="49">
        <v>45</v>
      </c>
    </row>
    <row r="6" spans="1:12" ht="43.15" customHeight="1" x14ac:dyDescent="0.4">
      <c r="A6" s="7" t="s">
        <v>892</v>
      </c>
      <c r="B6" s="8" t="s">
        <v>655</v>
      </c>
      <c r="C6" s="5" t="s">
        <v>799</v>
      </c>
      <c r="D6" s="46">
        <v>2020</v>
      </c>
      <c r="E6" s="54">
        <v>13.55</v>
      </c>
      <c r="F6" s="65">
        <v>4.3099999999999996</v>
      </c>
      <c r="G6" s="47">
        <v>45</v>
      </c>
      <c r="H6" s="103">
        <f t="shared" si="0"/>
        <v>0</v>
      </c>
      <c r="I6" s="48">
        <v>2019</v>
      </c>
      <c r="J6" s="54">
        <v>13.81</v>
      </c>
      <c r="K6" s="66">
        <v>4.3499999999999996</v>
      </c>
      <c r="L6" s="49">
        <v>45</v>
      </c>
    </row>
    <row r="7" spans="1:12" ht="43.15" customHeight="1" x14ac:dyDescent="0.4">
      <c r="A7" s="7" t="s">
        <v>893</v>
      </c>
      <c r="B7" s="8" t="s">
        <v>653</v>
      </c>
      <c r="C7" s="5" t="s">
        <v>799</v>
      </c>
      <c r="D7" s="46">
        <v>2020</v>
      </c>
      <c r="E7" s="54">
        <v>13.92</v>
      </c>
      <c r="F7" s="65">
        <v>4.08</v>
      </c>
      <c r="G7" s="47">
        <v>46</v>
      </c>
      <c r="H7" s="103">
        <f t="shared" si="0"/>
        <v>0</v>
      </c>
      <c r="I7" s="48">
        <v>2019</v>
      </c>
      <c r="J7" s="54">
        <v>14.03</v>
      </c>
      <c r="K7" s="66">
        <v>4.04</v>
      </c>
      <c r="L7" s="49">
        <v>46</v>
      </c>
    </row>
    <row r="8" spans="1:12" ht="43.15" customHeight="1" x14ac:dyDescent="0.4">
      <c r="A8" s="7" t="s">
        <v>656</v>
      </c>
      <c r="B8" s="8" t="s">
        <v>651</v>
      </c>
      <c r="C8" s="5" t="s">
        <v>799</v>
      </c>
      <c r="D8" s="46">
        <v>2020</v>
      </c>
      <c r="E8" s="54">
        <v>3.21</v>
      </c>
      <c r="F8" s="65">
        <v>0.99</v>
      </c>
      <c r="G8" s="47">
        <v>45</v>
      </c>
      <c r="H8" s="103">
        <f t="shared" si="0"/>
        <v>0</v>
      </c>
      <c r="I8" s="48">
        <v>2019</v>
      </c>
      <c r="J8" s="54">
        <v>3.12</v>
      </c>
      <c r="K8" s="66">
        <v>0.98</v>
      </c>
      <c r="L8" s="49">
        <v>45</v>
      </c>
    </row>
    <row r="9" spans="1:12" ht="43.15" customHeight="1" x14ac:dyDescent="0.4">
      <c r="A9" s="7" t="s">
        <v>654</v>
      </c>
      <c r="B9" s="8" t="s">
        <v>649</v>
      </c>
      <c r="C9" s="5" t="s">
        <v>799</v>
      </c>
      <c r="D9" s="46">
        <v>2019</v>
      </c>
      <c r="E9" s="62">
        <v>29.3</v>
      </c>
      <c r="F9" s="72">
        <v>9.8000000000000007</v>
      </c>
      <c r="G9" s="47">
        <v>45</v>
      </c>
      <c r="H9" s="103">
        <f t="shared" si="0"/>
        <v>0</v>
      </c>
      <c r="I9" s="48">
        <v>2019</v>
      </c>
      <c r="J9" s="62">
        <v>29.3</v>
      </c>
      <c r="K9" s="59">
        <v>9.8000000000000007</v>
      </c>
      <c r="L9" s="49">
        <v>45</v>
      </c>
    </row>
    <row r="10" spans="1:12" ht="43.15" customHeight="1" x14ac:dyDescent="0.4">
      <c r="A10" s="7" t="s">
        <v>652</v>
      </c>
      <c r="B10" s="8" t="s">
        <v>647</v>
      </c>
      <c r="C10" s="5" t="s">
        <v>799</v>
      </c>
      <c r="D10" s="46">
        <v>2020</v>
      </c>
      <c r="E10" s="62">
        <v>39.5</v>
      </c>
      <c r="F10" s="72">
        <v>47.2</v>
      </c>
      <c r="G10" s="47">
        <v>16</v>
      </c>
      <c r="H10" s="103">
        <f t="shared" si="0"/>
        <v>0</v>
      </c>
      <c r="I10" s="48">
        <v>2019</v>
      </c>
      <c r="J10" s="62">
        <v>40.1</v>
      </c>
      <c r="K10" s="59">
        <v>48.1</v>
      </c>
      <c r="L10" s="49">
        <v>16</v>
      </c>
    </row>
    <row r="11" spans="1:12" ht="43.15" customHeight="1" x14ac:dyDescent="0.4">
      <c r="A11" s="7" t="s">
        <v>650</v>
      </c>
      <c r="B11" s="8" t="s">
        <v>895</v>
      </c>
      <c r="C11" s="5" t="s">
        <v>798</v>
      </c>
      <c r="D11" s="46">
        <v>2020</v>
      </c>
      <c r="E11" s="62">
        <v>11.3</v>
      </c>
      <c r="F11" s="72">
        <v>24</v>
      </c>
      <c r="G11" s="47">
        <v>16</v>
      </c>
      <c r="H11" s="103">
        <f t="shared" si="0"/>
        <v>-1</v>
      </c>
      <c r="I11" s="48">
        <v>2019</v>
      </c>
      <c r="J11" s="62">
        <v>11.1</v>
      </c>
      <c r="K11" s="59">
        <v>24</v>
      </c>
      <c r="L11" s="49">
        <v>15</v>
      </c>
    </row>
    <row r="12" spans="1:12" ht="43.15" customHeight="1" x14ac:dyDescent="0.4">
      <c r="A12" s="7" t="s">
        <v>648</v>
      </c>
      <c r="B12" s="8" t="s">
        <v>896</v>
      </c>
      <c r="C12" s="5" t="s">
        <v>798</v>
      </c>
      <c r="D12" s="46">
        <v>2020</v>
      </c>
      <c r="E12" s="62">
        <v>77.900000000000006</v>
      </c>
      <c r="F12" s="72">
        <v>52.9</v>
      </c>
      <c r="G12" s="47">
        <v>43</v>
      </c>
      <c r="H12" s="103">
        <f t="shared" si="0"/>
        <v>-2</v>
      </c>
      <c r="I12" s="48">
        <v>2019</v>
      </c>
      <c r="J12" s="62">
        <v>74.2</v>
      </c>
      <c r="K12" s="59">
        <v>52.3</v>
      </c>
      <c r="L12" s="49">
        <v>41</v>
      </c>
    </row>
    <row r="13" spans="1:12" ht="43.15" customHeight="1" x14ac:dyDescent="0.4">
      <c r="A13" s="7" t="s">
        <v>646</v>
      </c>
      <c r="B13" s="8" t="s">
        <v>897</v>
      </c>
      <c r="C13" s="5" t="s">
        <v>798</v>
      </c>
      <c r="D13" s="46">
        <v>2020</v>
      </c>
      <c r="E13" s="62">
        <v>23.5</v>
      </c>
      <c r="F13" s="72">
        <v>29.7</v>
      </c>
      <c r="G13" s="47">
        <v>10</v>
      </c>
      <c r="H13" s="103">
        <f t="shared" si="0"/>
        <v>-1</v>
      </c>
      <c r="I13" s="48">
        <v>2019</v>
      </c>
      <c r="J13" s="62">
        <v>22.9</v>
      </c>
      <c r="K13" s="59">
        <v>29.8</v>
      </c>
      <c r="L13" s="49">
        <v>9</v>
      </c>
    </row>
    <row r="14" spans="1:12" ht="43.15" customHeight="1" x14ac:dyDescent="0.4">
      <c r="A14" s="7" t="s">
        <v>645</v>
      </c>
      <c r="B14" s="8" t="s">
        <v>642</v>
      </c>
      <c r="C14" s="5" t="s">
        <v>798</v>
      </c>
      <c r="D14" s="46">
        <v>2020</v>
      </c>
      <c r="E14" s="54">
        <v>10.73</v>
      </c>
      <c r="F14" s="65">
        <v>16.559999999999999</v>
      </c>
      <c r="G14" s="47">
        <v>4</v>
      </c>
      <c r="H14" s="103">
        <f t="shared" si="0"/>
        <v>0</v>
      </c>
      <c r="I14" s="48">
        <v>2019</v>
      </c>
      <c r="J14" s="54">
        <v>10.41</v>
      </c>
      <c r="K14" s="66">
        <v>16.670000000000002</v>
      </c>
      <c r="L14" s="49">
        <v>4</v>
      </c>
    </row>
    <row r="15" spans="1:12" ht="43.15" customHeight="1" x14ac:dyDescent="0.4">
      <c r="A15" s="7" t="s">
        <v>644</v>
      </c>
      <c r="B15" s="8" t="s">
        <v>942</v>
      </c>
      <c r="C15" s="5" t="s">
        <v>799</v>
      </c>
      <c r="D15" s="46">
        <v>2020</v>
      </c>
      <c r="E15" s="62">
        <v>9.3000000000000007</v>
      </c>
      <c r="F15" s="72">
        <v>33.6</v>
      </c>
      <c r="G15" s="47">
        <v>8</v>
      </c>
      <c r="H15" s="103">
        <f t="shared" si="0"/>
        <v>0</v>
      </c>
      <c r="I15" s="48">
        <v>2019</v>
      </c>
      <c r="J15" s="62">
        <v>9.1999999999999993</v>
      </c>
      <c r="K15" s="59">
        <v>33.6</v>
      </c>
      <c r="L15" s="49">
        <v>8</v>
      </c>
    </row>
    <row r="16" spans="1:12" ht="43.15" customHeight="1" x14ac:dyDescent="0.4">
      <c r="A16" s="7" t="s">
        <v>643</v>
      </c>
      <c r="B16" s="8" t="s">
        <v>898</v>
      </c>
      <c r="C16" s="5" t="s">
        <v>799</v>
      </c>
      <c r="D16" s="46">
        <v>2020</v>
      </c>
      <c r="E16" s="62">
        <v>8.9</v>
      </c>
      <c r="F16" s="72">
        <v>33.6</v>
      </c>
      <c r="G16" s="47">
        <v>8</v>
      </c>
      <c r="H16" s="103">
        <f t="shared" si="0"/>
        <v>0</v>
      </c>
      <c r="I16" s="48">
        <v>2019</v>
      </c>
      <c r="J16" s="62">
        <v>9</v>
      </c>
      <c r="K16" s="59">
        <v>34.1</v>
      </c>
      <c r="L16" s="49">
        <v>8</v>
      </c>
    </row>
    <row r="17" spans="1:12" ht="43.15" customHeight="1" x14ac:dyDescent="0.4">
      <c r="A17" s="7" t="s">
        <v>641</v>
      </c>
      <c r="B17" s="8" t="s">
        <v>638</v>
      </c>
      <c r="C17" s="5" t="s">
        <v>799</v>
      </c>
      <c r="D17" s="46">
        <v>2020</v>
      </c>
      <c r="E17" s="62">
        <v>38</v>
      </c>
      <c r="F17" s="72">
        <v>29.4</v>
      </c>
      <c r="G17" s="47">
        <v>42</v>
      </c>
      <c r="H17" s="103">
        <f t="shared" si="0"/>
        <v>-2</v>
      </c>
      <c r="I17" s="48">
        <v>2019</v>
      </c>
      <c r="J17" s="62">
        <v>36.4</v>
      </c>
      <c r="K17" s="59">
        <v>29.6</v>
      </c>
      <c r="L17" s="49">
        <v>40</v>
      </c>
    </row>
    <row r="18" spans="1:12" ht="43.15" customHeight="1" x14ac:dyDescent="0.4">
      <c r="A18" s="7" t="s">
        <v>640</v>
      </c>
      <c r="B18" s="8" t="s">
        <v>636</v>
      </c>
      <c r="C18" s="5" t="s">
        <v>799</v>
      </c>
      <c r="D18" s="46">
        <v>2020</v>
      </c>
      <c r="E18" s="62">
        <v>34.5</v>
      </c>
      <c r="F18" s="72">
        <v>27.1</v>
      </c>
      <c r="G18" s="47">
        <v>42</v>
      </c>
      <c r="H18" s="103">
        <f t="shared" si="0"/>
        <v>-2</v>
      </c>
      <c r="I18" s="48">
        <v>2019</v>
      </c>
      <c r="J18" s="62">
        <v>33.1</v>
      </c>
      <c r="K18" s="59">
        <v>27</v>
      </c>
      <c r="L18" s="49">
        <v>40</v>
      </c>
    </row>
    <row r="19" spans="1:12" ht="43.15" customHeight="1" x14ac:dyDescent="0.4">
      <c r="A19" s="7" t="s">
        <v>639</v>
      </c>
      <c r="B19" s="8" t="s">
        <v>634</v>
      </c>
      <c r="C19" s="5" t="s">
        <v>799</v>
      </c>
      <c r="D19" s="46">
        <v>2020</v>
      </c>
      <c r="E19" s="62">
        <v>182.9</v>
      </c>
      <c r="F19" s="72">
        <v>241.2</v>
      </c>
      <c r="G19" s="47">
        <v>21</v>
      </c>
      <c r="H19" s="103">
        <f t="shared" si="0"/>
        <v>-1</v>
      </c>
      <c r="I19" s="48">
        <v>2019</v>
      </c>
      <c r="J19" s="62">
        <v>181.6</v>
      </c>
      <c r="K19" s="59">
        <v>241.1</v>
      </c>
      <c r="L19" s="49">
        <v>20</v>
      </c>
    </row>
    <row r="20" spans="1:12" ht="43.15" customHeight="1" x14ac:dyDescent="0.4">
      <c r="A20" s="7" t="s">
        <v>637</v>
      </c>
      <c r="B20" s="8" t="s">
        <v>632</v>
      </c>
      <c r="C20" s="5" t="s">
        <v>799</v>
      </c>
      <c r="D20" s="46">
        <v>2020</v>
      </c>
      <c r="E20" s="54">
        <v>32.94</v>
      </c>
      <c r="F20" s="65">
        <v>31.31</v>
      </c>
      <c r="G20" s="47">
        <v>26</v>
      </c>
      <c r="H20" s="103">
        <f t="shared" si="0"/>
        <v>12</v>
      </c>
      <c r="I20" s="48">
        <v>2019</v>
      </c>
      <c r="J20" s="54">
        <v>33.5</v>
      </c>
      <c r="K20" s="66">
        <v>29.53</v>
      </c>
      <c r="L20" s="49">
        <v>38</v>
      </c>
    </row>
    <row r="21" spans="1:12" ht="43.15" customHeight="1" x14ac:dyDescent="0.4">
      <c r="A21" s="7" t="s">
        <v>635</v>
      </c>
      <c r="B21" s="8" t="s">
        <v>894</v>
      </c>
      <c r="C21" s="5" t="s">
        <v>840</v>
      </c>
      <c r="D21" s="46">
        <v>2020</v>
      </c>
      <c r="E21" s="62">
        <v>20.399999999999999</v>
      </c>
      <c r="F21" s="72">
        <v>22.9</v>
      </c>
      <c r="G21" s="47">
        <v>20</v>
      </c>
      <c r="H21" s="103">
        <f t="shared" si="0"/>
        <v>0</v>
      </c>
      <c r="I21" s="48">
        <v>2019</v>
      </c>
      <c r="J21" s="62">
        <v>23.4</v>
      </c>
      <c r="K21" s="59">
        <v>25.1</v>
      </c>
      <c r="L21" s="49">
        <v>20</v>
      </c>
    </row>
    <row r="22" spans="1:12" ht="43.15" customHeight="1" x14ac:dyDescent="0.4">
      <c r="A22" s="7" t="s">
        <v>633</v>
      </c>
      <c r="B22" s="8" t="s">
        <v>629</v>
      </c>
      <c r="C22" s="5" t="s">
        <v>840</v>
      </c>
      <c r="D22" s="46">
        <v>2020</v>
      </c>
      <c r="E22" s="62">
        <v>4.0999999999999996</v>
      </c>
      <c r="F22" s="72">
        <v>3.7</v>
      </c>
      <c r="G22" s="47">
        <v>23</v>
      </c>
      <c r="H22" s="103">
        <f t="shared" si="0"/>
        <v>5</v>
      </c>
      <c r="I22" s="48">
        <v>2019</v>
      </c>
      <c r="J22" s="62">
        <v>4.3</v>
      </c>
      <c r="K22" s="59">
        <v>3.6</v>
      </c>
      <c r="L22" s="49">
        <v>28</v>
      </c>
    </row>
    <row r="23" spans="1:12" ht="43.15" customHeight="1" x14ac:dyDescent="0.4">
      <c r="A23" s="7" t="s">
        <v>631</v>
      </c>
      <c r="B23" s="8" t="s">
        <v>627</v>
      </c>
      <c r="C23" s="5" t="s">
        <v>831</v>
      </c>
      <c r="D23" s="46">
        <v>2019</v>
      </c>
      <c r="E23" s="73">
        <v>352</v>
      </c>
      <c r="F23" s="74">
        <v>356</v>
      </c>
      <c r="G23" s="47">
        <v>27</v>
      </c>
      <c r="H23" s="103">
        <f t="shared" si="0"/>
        <v>0</v>
      </c>
      <c r="I23" s="48">
        <v>2018</v>
      </c>
      <c r="J23" s="73">
        <v>343</v>
      </c>
      <c r="K23" s="75">
        <v>347</v>
      </c>
      <c r="L23" s="49">
        <v>27</v>
      </c>
    </row>
    <row r="24" spans="1:12" ht="43.15" customHeight="1" x14ac:dyDescent="0.4">
      <c r="A24" s="7" t="s">
        <v>630</v>
      </c>
      <c r="B24" s="8" t="s">
        <v>625</v>
      </c>
      <c r="C24" s="5" t="s">
        <v>800</v>
      </c>
      <c r="D24" s="46">
        <v>2020</v>
      </c>
      <c r="E24" s="73">
        <v>917124</v>
      </c>
      <c r="F24" s="74">
        <v>885760</v>
      </c>
      <c r="G24" s="47">
        <v>29</v>
      </c>
      <c r="H24" s="103">
        <f t="shared" si="0"/>
        <v>-1</v>
      </c>
      <c r="I24" s="48">
        <v>2019</v>
      </c>
      <c r="J24" s="73">
        <v>954369</v>
      </c>
      <c r="K24" s="75">
        <v>928265</v>
      </c>
      <c r="L24" s="49">
        <v>28</v>
      </c>
    </row>
    <row r="25" spans="1:12" ht="43.15" customHeight="1" x14ac:dyDescent="0.4">
      <c r="A25" s="7" t="s">
        <v>628</v>
      </c>
      <c r="B25" s="8" t="s">
        <v>899</v>
      </c>
      <c r="C25" s="5" t="s">
        <v>799</v>
      </c>
      <c r="D25" s="46">
        <v>2019</v>
      </c>
      <c r="E25" s="62">
        <v>235.4</v>
      </c>
      <c r="F25" s="72">
        <v>200.3</v>
      </c>
      <c r="G25" s="47">
        <v>45</v>
      </c>
      <c r="H25" s="103">
        <f t="shared" si="0"/>
        <v>0</v>
      </c>
      <c r="I25" s="48">
        <v>2018</v>
      </c>
      <c r="J25" s="62">
        <v>237.4</v>
      </c>
      <c r="K25" s="59">
        <v>202.8</v>
      </c>
      <c r="L25" s="49">
        <v>45</v>
      </c>
    </row>
    <row r="26" spans="1:12" ht="43.15" customHeight="1" x14ac:dyDescent="0.4">
      <c r="A26" s="7" t="s">
        <v>626</v>
      </c>
      <c r="B26" s="8" t="s">
        <v>900</v>
      </c>
      <c r="C26" s="5" t="s">
        <v>799</v>
      </c>
      <c r="D26" s="46">
        <v>2019</v>
      </c>
      <c r="E26" s="62">
        <v>132.9</v>
      </c>
      <c r="F26" s="72">
        <v>105</v>
      </c>
      <c r="G26" s="47">
        <v>42</v>
      </c>
      <c r="H26" s="103">
        <f t="shared" si="0"/>
        <v>0</v>
      </c>
      <c r="I26" s="48">
        <v>2018</v>
      </c>
      <c r="J26" s="62">
        <v>136.69999999999999</v>
      </c>
      <c r="K26" s="59">
        <v>108.6</v>
      </c>
      <c r="L26" s="49">
        <v>42</v>
      </c>
    </row>
    <row r="27" spans="1:12" ht="43.15" customHeight="1" x14ac:dyDescent="0.4">
      <c r="A27" s="7" t="s">
        <v>624</v>
      </c>
      <c r="B27" s="8" t="s">
        <v>621</v>
      </c>
      <c r="C27" s="5" t="s">
        <v>799</v>
      </c>
      <c r="D27" s="46">
        <v>2020</v>
      </c>
      <c r="E27" s="62">
        <v>207.6</v>
      </c>
      <c r="F27" s="72">
        <v>182.4</v>
      </c>
      <c r="G27" s="47">
        <v>46</v>
      </c>
      <c r="H27" s="103">
        <f t="shared" si="0"/>
        <v>0</v>
      </c>
      <c r="I27" s="48">
        <v>2019</v>
      </c>
      <c r="J27" s="62">
        <v>210.8</v>
      </c>
      <c r="K27" s="59">
        <v>185</v>
      </c>
      <c r="L27" s="49">
        <v>46</v>
      </c>
    </row>
    <row r="28" spans="1:12" ht="43.15" customHeight="1" x14ac:dyDescent="0.4">
      <c r="A28" s="7" t="s">
        <v>623</v>
      </c>
      <c r="B28" s="8" t="s">
        <v>619</v>
      </c>
      <c r="C28" s="5" t="s">
        <v>0</v>
      </c>
      <c r="D28" s="46">
        <v>2020</v>
      </c>
      <c r="E28" s="54">
        <v>10101.530000000001</v>
      </c>
      <c r="F28" s="65">
        <v>9950.73</v>
      </c>
      <c r="G28" s="47">
        <v>36</v>
      </c>
      <c r="H28" s="103">
        <f t="shared" si="0"/>
        <v>4</v>
      </c>
      <c r="I28" s="48">
        <v>2019</v>
      </c>
      <c r="J28" s="54">
        <v>10946.35</v>
      </c>
      <c r="K28" s="66">
        <v>10674.34</v>
      </c>
      <c r="L28" s="49">
        <v>40</v>
      </c>
    </row>
    <row r="29" spans="1:12" ht="43.15" customHeight="1" x14ac:dyDescent="0.4">
      <c r="A29" s="7" t="s">
        <v>622</v>
      </c>
      <c r="B29" s="8" t="s">
        <v>617</v>
      </c>
      <c r="C29" s="5" t="s">
        <v>800</v>
      </c>
      <c r="D29" s="46">
        <v>2020</v>
      </c>
      <c r="E29" s="73">
        <v>290677</v>
      </c>
      <c r="F29" s="74">
        <v>322291</v>
      </c>
      <c r="G29" s="47">
        <v>16</v>
      </c>
      <c r="H29" s="103">
        <f t="shared" si="0"/>
        <v>-3</v>
      </c>
      <c r="I29" s="48">
        <v>2019</v>
      </c>
      <c r="J29" s="73">
        <v>298368</v>
      </c>
      <c r="K29" s="75">
        <v>339232</v>
      </c>
      <c r="L29" s="49">
        <v>13</v>
      </c>
    </row>
    <row r="30" spans="1:12" ht="43.15" customHeight="1" x14ac:dyDescent="0.4">
      <c r="A30" s="7" t="s">
        <v>620</v>
      </c>
      <c r="B30" s="8" t="s">
        <v>901</v>
      </c>
      <c r="C30" s="5" t="s">
        <v>799</v>
      </c>
      <c r="D30" s="46">
        <v>2020</v>
      </c>
      <c r="E30" s="62">
        <v>319.39999999999998</v>
      </c>
      <c r="F30" s="72">
        <v>382.4</v>
      </c>
      <c r="G30" s="47">
        <v>10</v>
      </c>
      <c r="H30" s="103">
        <f t="shared" si="0"/>
        <v>-1</v>
      </c>
      <c r="I30" s="48">
        <v>2018</v>
      </c>
      <c r="J30" s="62">
        <v>311.60000000000002</v>
      </c>
      <c r="K30" s="59">
        <v>380</v>
      </c>
      <c r="L30" s="49">
        <v>9</v>
      </c>
    </row>
    <row r="31" spans="1:12" ht="43.15" customHeight="1" x14ac:dyDescent="0.4">
      <c r="A31" s="7" t="s">
        <v>618</v>
      </c>
      <c r="B31" s="8" t="s">
        <v>902</v>
      </c>
      <c r="C31" s="5" t="s">
        <v>0</v>
      </c>
      <c r="D31" s="46">
        <v>2020</v>
      </c>
      <c r="E31" s="54">
        <v>6998.25</v>
      </c>
      <c r="F31" s="65">
        <v>6744.09</v>
      </c>
      <c r="G31" s="47">
        <v>41</v>
      </c>
      <c r="H31" s="103">
        <f t="shared" si="0"/>
        <v>2</v>
      </c>
      <c r="I31" s="48">
        <v>2018</v>
      </c>
      <c r="J31" s="54">
        <v>7412.9</v>
      </c>
      <c r="K31" s="66">
        <v>7139.32</v>
      </c>
      <c r="L31" s="49">
        <v>43</v>
      </c>
    </row>
    <row r="32" spans="1:12" ht="43.15" customHeight="1" x14ac:dyDescent="0.4">
      <c r="A32" s="7" t="s">
        <v>616</v>
      </c>
      <c r="B32" s="8" t="s">
        <v>904</v>
      </c>
      <c r="C32" s="5" t="s">
        <v>0</v>
      </c>
      <c r="D32" s="46">
        <v>2020</v>
      </c>
      <c r="E32" s="54">
        <v>7230.71</v>
      </c>
      <c r="F32" s="65">
        <v>7052.78</v>
      </c>
      <c r="G32" s="47">
        <v>35</v>
      </c>
      <c r="H32" s="103">
        <f t="shared" si="0"/>
        <v>-1</v>
      </c>
      <c r="I32" s="48">
        <v>2018</v>
      </c>
      <c r="J32" s="54">
        <v>8382.06</v>
      </c>
      <c r="K32" s="66">
        <v>8112.68</v>
      </c>
      <c r="L32" s="49">
        <v>34</v>
      </c>
    </row>
    <row r="33" spans="1:12" ht="43.15" customHeight="1" x14ac:dyDescent="0.4">
      <c r="A33" s="7" t="s">
        <v>615</v>
      </c>
      <c r="B33" s="8" t="s">
        <v>903</v>
      </c>
      <c r="C33" s="9" t="s">
        <v>800</v>
      </c>
      <c r="D33" s="46">
        <v>2020</v>
      </c>
      <c r="E33" s="73">
        <v>167461</v>
      </c>
      <c r="F33" s="74">
        <v>166381</v>
      </c>
      <c r="G33" s="47">
        <v>28</v>
      </c>
      <c r="H33" s="103">
        <f t="shared" si="0"/>
        <v>-3</v>
      </c>
      <c r="I33" s="48">
        <v>2018</v>
      </c>
      <c r="J33" s="73">
        <v>164926</v>
      </c>
      <c r="K33" s="75">
        <v>165429</v>
      </c>
      <c r="L33" s="49">
        <v>25</v>
      </c>
    </row>
    <row r="34" spans="1:12" ht="43.15" customHeight="1" x14ac:dyDescent="0.4">
      <c r="A34" s="7" t="s">
        <v>614</v>
      </c>
      <c r="B34" s="8" t="s">
        <v>905</v>
      </c>
      <c r="C34" s="5" t="s">
        <v>800</v>
      </c>
      <c r="D34" s="46">
        <v>2020</v>
      </c>
      <c r="E34" s="73">
        <v>159872</v>
      </c>
      <c r="F34" s="74">
        <v>154924</v>
      </c>
      <c r="G34" s="47">
        <v>34</v>
      </c>
      <c r="H34" s="103">
        <f t="shared" si="0"/>
        <v>1</v>
      </c>
      <c r="I34" s="48">
        <v>2018</v>
      </c>
      <c r="J34" s="73">
        <v>170261</v>
      </c>
      <c r="K34" s="75">
        <v>164885</v>
      </c>
      <c r="L34" s="49">
        <v>35</v>
      </c>
    </row>
    <row r="35" spans="1:12" ht="43.15" customHeight="1" x14ac:dyDescent="0.4">
      <c r="A35" s="7" t="s">
        <v>613</v>
      </c>
      <c r="B35" s="8" t="s">
        <v>610</v>
      </c>
      <c r="C35" s="5" t="s">
        <v>5</v>
      </c>
      <c r="D35" s="46">
        <v>2020</v>
      </c>
      <c r="E35" s="62">
        <v>1.2</v>
      </c>
      <c r="F35" s="72">
        <v>1.1000000000000001</v>
      </c>
      <c r="G35" s="47">
        <v>44</v>
      </c>
      <c r="H35" s="103">
        <f t="shared" si="0"/>
        <v>-1</v>
      </c>
      <c r="I35" s="48">
        <v>2019</v>
      </c>
      <c r="J35" s="62">
        <v>0.9</v>
      </c>
      <c r="K35" s="59">
        <v>0.9</v>
      </c>
      <c r="L35" s="49">
        <v>43</v>
      </c>
    </row>
    <row r="36" spans="1:12" ht="43.15" customHeight="1" x14ac:dyDescent="0.4">
      <c r="A36" s="7" t="s">
        <v>612</v>
      </c>
      <c r="B36" s="8" t="s">
        <v>608</v>
      </c>
      <c r="C36" s="5" t="s">
        <v>5</v>
      </c>
      <c r="D36" s="46">
        <v>2020</v>
      </c>
      <c r="E36" s="62">
        <v>5.9</v>
      </c>
      <c r="F36" s="72">
        <v>6.1</v>
      </c>
      <c r="G36" s="47">
        <v>35</v>
      </c>
      <c r="H36" s="103">
        <f t="shared" si="0"/>
        <v>0</v>
      </c>
      <c r="I36" s="48">
        <v>2019</v>
      </c>
      <c r="J36" s="62">
        <v>6.2</v>
      </c>
      <c r="K36" s="59">
        <v>6.3</v>
      </c>
      <c r="L36" s="49">
        <v>35</v>
      </c>
    </row>
    <row r="37" spans="1:12" ht="43.15" customHeight="1" x14ac:dyDescent="0.4">
      <c r="A37" s="7" t="s">
        <v>611</v>
      </c>
      <c r="B37" s="8" t="s">
        <v>606</v>
      </c>
      <c r="C37" s="5" t="s">
        <v>0</v>
      </c>
      <c r="D37" s="46">
        <v>2020</v>
      </c>
      <c r="E37" s="54">
        <v>1.95</v>
      </c>
      <c r="F37" s="65">
        <v>2.19</v>
      </c>
      <c r="G37" s="47">
        <v>21</v>
      </c>
      <c r="H37" s="103">
        <f t="shared" si="0"/>
        <v>21</v>
      </c>
      <c r="I37" s="48">
        <v>2019</v>
      </c>
      <c r="J37" s="54">
        <v>1.8</v>
      </c>
      <c r="K37" s="66">
        <v>1.18</v>
      </c>
      <c r="L37" s="49">
        <v>42</v>
      </c>
    </row>
    <row r="38" spans="1:12" ht="43.15" customHeight="1" thickBot="1" x14ac:dyDescent="0.45">
      <c r="A38" s="4" t="s">
        <v>609</v>
      </c>
      <c r="B38" s="3" t="s">
        <v>605</v>
      </c>
      <c r="C38" s="2" t="s">
        <v>0</v>
      </c>
      <c r="D38" s="55">
        <v>2020</v>
      </c>
      <c r="E38" s="84">
        <v>0.09</v>
      </c>
      <c r="F38" s="85">
        <v>0.12</v>
      </c>
      <c r="G38" s="56">
        <v>9</v>
      </c>
      <c r="H38" s="105">
        <f t="shared" si="0"/>
        <v>10</v>
      </c>
      <c r="I38" s="57">
        <v>2019</v>
      </c>
      <c r="J38" s="84">
        <v>0.09</v>
      </c>
      <c r="K38" s="87">
        <v>0.08</v>
      </c>
      <c r="L38" s="58">
        <v>19</v>
      </c>
    </row>
    <row r="40" spans="1:12" ht="27" customHeight="1" x14ac:dyDescent="0.4">
      <c r="A40" s="106" t="s">
        <v>939</v>
      </c>
    </row>
  </sheetData>
  <phoneticPr fontId="1"/>
  <conditionalFormatting sqref="G4:G38">
    <cfRule type="cellIs" dxfId="17" priority="5" operator="lessThan">
      <formula>11</formula>
    </cfRule>
    <cfRule type="cellIs" dxfId="16" priority="6" operator="greaterThan">
      <formula>37</formula>
    </cfRule>
  </conditionalFormatting>
  <conditionalFormatting sqref="H5:H38">
    <cfRule type="cellIs" dxfId="15" priority="3" operator="lessThan">
      <formula>0</formula>
    </cfRule>
    <cfRule type="cellIs" dxfId="14" priority="4" operator="greaterThan">
      <formula>0</formula>
    </cfRule>
  </conditionalFormatting>
  <conditionalFormatting sqref="H4">
    <cfRule type="cellIs" dxfId="13" priority="1" operator="lessThan">
      <formula>0</formula>
    </cfRule>
    <cfRule type="cellIs" dxfId="12" priority="2" operator="greaterThan">
      <formula>0</formula>
    </cfRule>
  </conditionalFormatting>
  <hyperlinks>
    <hyperlink ref="A40" r:id="rId1" xr:uid="{8A3F7759-341D-45DF-8731-AD41591EA0D9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9399B-1AC5-4C51-8DF9-83F9DF5EFB54}">
  <sheetPr>
    <pageSetUpPr fitToPage="1"/>
  </sheetPr>
  <dimension ref="A1:L40"/>
  <sheetViews>
    <sheetView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2" ht="45" customHeight="1" thickBot="1" x14ac:dyDescent="0.2">
      <c r="A1" s="41" t="s">
        <v>723</v>
      </c>
      <c r="B1" s="17"/>
      <c r="C1" s="17"/>
      <c r="D1" s="15"/>
      <c r="E1" s="16"/>
      <c r="F1" s="16"/>
      <c r="I1" s="15"/>
    </row>
    <row r="2" spans="1:12" ht="24.6" customHeight="1" x14ac:dyDescent="0.4">
      <c r="A2" s="26"/>
      <c r="B2" s="27"/>
      <c r="C2" s="28"/>
      <c r="D2" s="29" t="str">
        <f>'A．人口・世帯'!D2</f>
        <v>2023年版データ</v>
      </c>
      <c r="E2" s="30"/>
      <c r="F2" s="30"/>
      <c r="G2" s="31"/>
      <c r="H2" s="32" t="s">
        <v>746</v>
      </c>
      <c r="I2" s="20" t="str">
        <f>'A．人口・世帯'!I2</f>
        <v>（参考：前回2022年版データ）</v>
      </c>
      <c r="J2" s="21"/>
      <c r="K2" s="21"/>
      <c r="L2" s="22"/>
    </row>
    <row r="3" spans="1:12" s="14" customFormat="1" ht="25.15" customHeight="1" thickBot="1" x14ac:dyDescent="0.45">
      <c r="A3" s="33" t="s">
        <v>88</v>
      </c>
      <c r="B3" s="34" t="s">
        <v>87</v>
      </c>
      <c r="C3" s="35" t="s">
        <v>744</v>
      </c>
      <c r="D3" s="36" t="s">
        <v>86</v>
      </c>
      <c r="E3" s="37" t="s">
        <v>84</v>
      </c>
      <c r="F3" s="37" t="s">
        <v>83</v>
      </c>
      <c r="G3" s="38" t="s">
        <v>749</v>
      </c>
      <c r="H3" s="39" t="s">
        <v>745</v>
      </c>
      <c r="I3" s="23" t="s">
        <v>85</v>
      </c>
      <c r="J3" s="24" t="s">
        <v>84</v>
      </c>
      <c r="K3" s="24" t="s">
        <v>83</v>
      </c>
      <c r="L3" s="25" t="s">
        <v>750</v>
      </c>
    </row>
    <row r="4" spans="1:12" ht="43.15" customHeight="1" x14ac:dyDescent="0.4">
      <c r="A4" s="13" t="s">
        <v>607</v>
      </c>
      <c r="B4" s="12" t="s">
        <v>722</v>
      </c>
      <c r="C4" s="11" t="s">
        <v>909</v>
      </c>
      <c r="D4" s="42">
        <v>2021</v>
      </c>
      <c r="E4" s="93">
        <v>4.5</v>
      </c>
      <c r="F4" s="94">
        <v>5.0999999999999996</v>
      </c>
      <c r="G4" s="43">
        <v>18</v>
      </c>
      <c r="H4" s="103">
        <f>L4-G4</f>
        <v>0</v>
      </c>
      <c r="I4" s="44">
        <v>2020</v>
      </c>
      <c r="J4" s="93">
        <v>4.5</v>
      </c>
      <c r="K4" s="97">
        <v>5.2</v>
      </c>
      <c r="L4" s="45">
        <v>18</v>
      </c>
    </row>
    <row r="5" spans="1:12" ht="43.15" customHeight="1" x14ac:dyDescent="0.4">
      <c r="A5" s="7" t="s">
        <v>906</v>
      </c>
      <c r="B5" s="8" t="s">
        <v>721</v>
      </c>
      <c r="C5" s="5" t="s">
        <v>910</v>
      </c>
      <c r="D5" s="46">
        <v>2021</v>
      </c>
      <c r="E5" s="62">
        <v>19.899999999999999</v>
      </c>
      <c r="F5" s="72">
        <v>23.7</v>
      </c>
      <c r="G5" s="47">
        <v>22</v>
      </c>
      <c r="H5" s="103">
        <f t="shared" ref="H5:H38" si="0">L5-G5</f>
        <v>0</v>
      </c>
      <c r="I5" s="48">
        <v>2020</v>
      </c>
      <c r="J5" s="62">
        <v>19.899999999999999</v>
      </c>
      <c r="K5" s="59">
        <v>23.7</v>
      </c>
      <c r="L5" s="49">
        <v>22</v>
      </c>
    </row>
    <row r="6" spans="1:12" ht="43.15" customHeight="1" x14ac:dyDescent="0.4">
      <c r="A6" s="7" t="s">
        <v>907</v>
      </c>
      <c r="B6" s="8" t="s">
        <v>719</v>
      </c>
      <c r="C6" s="5" t="s">
        <v>868</v>
      </c>
      <c r="D6" s="46">
        <v>2021</v>
      </c>
      <c r="E6" s="62">
        <v>72.400000000000006</v>
      </c>
      <c r="F6" s="72">
        <v>96.3</v>
      </c>
      <c r="G6" s="47">
        <v>25</v>
      </c>
      <c r="H6" s="103">
        <f t="shared" si="0"/>
        <v>0</v>
      </c>
      <c r="I6" s="48">
        <v>2019</v>
      </c>
      <c r="J6" s="62">
        <v>72.7</v>
      </c>
      <c r="K6" s="59">
        <v>99.9</v>
      </c>
      <c r="L6" s="49">
        <v>25</v>
      </c>
    </row>
    <row r="7" spans="1:12" ht="43.15" customHeight="1" x14ac:dyDescent="0.4">
      <c r="A7" s="7" t="s">
        <v>908</v>
      </c>
      <c r="B7" s="8" t="s">
        <v>717</v>
      </c>
      <c r="C7" s="5" t="s">
        <v>798</v>
      </c>
      <c r="D7" s="46">
        <v>2021</v>
      </c>
      <c r="E7" s="62">
        <v>2067.4</v>
      </c>
      <c r="F7" s="72">
        <v>3316.1</v>
      </c>
      <c r="G7" s="47">
        <v>6</v>
      </c>
      <c r="H7" s="103">
        <f t="shared" si="0"/>
        <v>1</v>
      </c>
      <c r="I7" s="48">
        <v>2019</v>
      </c>
      <c r="J7" s="62">
        <v>2045.5</v>
      </c>
      <c r="K7" s="59">
        <v>3256.6</v>
      </c>
      <c r="L7" s="49">
        <v>7</v>
      </c>
    </row>
    <row r="8" spans="1:12" ht="43.15" customHeight="1" x14ac:dyDescent="0.4">
      <c r="A8" s="7" t="s">
        <v>720</v>
      </c>
      <c r="B8" s="8" t="s">
        <v>715</v>
      </c>
      <c r="C8" s="5" t="s">
        <v>799</v>
      </c>
      <c r="D8" s="46">
        <v>2021</v>
      </c>
      <c r="E8" s="62">
        <v>131.80000000000001</v>
      </c>
      <c r="F8" s="72">
        <v>163.80000000000001</v>
      </c>
      <c r="G8" s="47">
        <v>8</v>
      </c>
      <c r="H8" s="103">
        <f t="shared" si="0"/>
        <v>0</v>
      </c>
      <c r="I8" s="48">
        <v>2019</v>
      </c>
      <c r="J8" s="62">
        <v>129.9</v>
      </c>
      <c r="K8" s="59">
        <v>160.80000000000001</v>
      </c>
      <c r="L8" s="49">
        <v>8</v>
      </c>
    </row>
    <row r="9" spans="1:12" ht="43.15" customHeight="1" x14ac:dyDescent="0.4">
      <c r="A9" s="7" t="s">
        <v>718</v>
      </c>
      <c r="B9" s="8" t="s">
        <v>713</v>
      </c>
      <c r="C9" s="5" t="s">
        <v>911</v>
      </c>
      <c r="D9" s="46">
        <v>2020</v>
      </c>
      <c r="E9" s="62">
        <v>2568.4</v>
      </c>
      <c r="F9" s="72">
        <v>2846.8</v>
      </c>
      <c r="G9" s="47">
        <v>19</v>
      </c>
      <c r="H9" s="103">
        <f t="shared" si="0"/>
        <v>1</v>
      </c>
      <c r="I9" s="48">
        <v>2019</v>
      </c>
      <c r="J9" s="62">
        <v>3010.4</v>
      </c>
      <c r="K9" s="59">
        <v>3274.9</v>
      </c>
      <c r="L9" s="49">
        <v>20</v>
      </c>
    </row>
    <row r="10" spans="1:12" ht="43.15" customHeight="1" x14ac:dyDescent="0.4">
      <c r="A10" s="7" t="s">
        <v>716</v>
      </c>
      <c r="B10" s="8" t="s">
        <v>915</v>
      </c>
      <c r="C10" s="5" t="s">
        <v>911</v>
      </c>
      <c r="D10" s="46">
        <v>2020</v>
      </c>
      <c r="E10" s="62">
        <v>53.7</v>
      </c>
      <c r="F10" s="72">
        <v>34.200000000000003</v>
      </c>
      <c r="G10" s="47">
        <v>45</v>
      </c>
      <c r="H10" s="103">
        <f t="shared" si="0"/>
        <v>-1</v>
      </c>
      <c r="I10" s="48">
        <v>2019</v>
      </c>
      <c r="J10" s="62">
        <v>57.4</v>
      </c>
      <c r="K10" s="59">
        <v>35.700000000000003</v>
      </c>
      <c r="L10" s="49">
        <v>44</v>
      </c>
    </row>
    <row r="11" spans="1:12" ht="43.15" customHeight="1" x14ac:dyDescent="0.4">
      <c r="A11" s="7" t="s">
        <v>714</v>
      </c>
      <c r="B11" s="8" t="s">
        <v>710</v>
      </c>
      <c r="C11" s="5" t="s">
        <v>840</v>
      </c>
      <c r="D11" s="46">
        <v>2020</v>
      </c>
      <c r="E11" s="62">
        <v>27.5</v>
      </c>
      <c r="F11" s="72">
        <v>22.4</v>
      </c>
      <c r="G11" s="47">
        <v>41</v>
      </c>
      <c r="H11" s="103">
        <f t="shared" si="0"/>
        <v>2</v>
      </c>
      <c r="I11" s="48">
        <v>2019</v>
      </c>
      <c r="J11" s="62">
        <v>29.9</v>
      </c>
      <c r="K11" s="59">
        <v>22.1</v>
      </c>
      <c r="L11" s="49">
        <v>43</v>
      </c>
    </row>
    <row r="12" spans="1:12" ht="43.15" customHeight="1" x14ac:dyDescent="0.4">
      <c r="A12" s="7" t="s">
        <v>712</v>
      </c>
      <c r="B12" s="8" t="s">
        <v>708</v>
      </c>
      <c r="C12" s="5" t="s">
        <v>840</v>
      </c>
      <c r="D12" s="46">
        <v>2020</v>
      </c>
      <c r="E12" s="62">
        <v>15.4</v>
      </c>
      <c r="F12" s="72">
        <v>13.3</v>
      </c>
      <c r="G12" s="47">
        <v>38</v>
      </c>
      <c r="H12" s="103">
        <f t="shared" si="0"/>
        <v>5</v>
      </c>
      <c r="I12" s="48">
        <v>2019</v>
      </c>
      <c r="J12" s="62">
        <v>16.600000000000001</v>
      </c>
      <c r="K12" s="59">
        <v>13.4</v>
      </c>
      <c r="L12" s="49">
        <v>43</v>
      </c>
    </row>
    <row r="13" spans="1:12" ht="43.15" customHeight="1" x14ac:dyDescent="0.4">
      <c r="A13" s="7" t="s">
        <v>711</v>
      </c>
      <c r="B13" s="8" t="s">
        <v>706</v>
      </c>
      <c r="C13" s="5" t="s">
        <v>799</v>
      </c>
      <c r="D13" s="46">
        <v>2020</v>
      </c>
      <c r="E13" s="54">
        <v>5.29</v>
      </c>
      <c r="F13" s="65">
        <v>5.48</v>
      </c>
      <c r="G13" s="47">
        <v>26</v>
      </c>
      <c r="H13" s="103">
        <f t="shared" si="0"/>
        <v>1</v>
      </c>
      <c r="I13" s="48">
        <v>2019</v>
      </c>
      <c r="J13" s="54">
        <v>5.62</v>
      </c>
      <c r="K13" s="66">
        <v>5.47</v>
      </c>
      <c r="L13" s="49">
        <v>27</v>
      </c>
    </row>
    <row r="14" spans="1:12" ht="43.15" customHeight="1" x14ac:dyDescent="0.4">
      <c r="A14" s="7" t="s">
        <v>709</v>
      </c>
      <c r="B14" s="8" t="s">
        <v>704</v>
      </c>
      <c r="C14" s="5" t="s">
        <v>799</v>
      </c>
      <c r="D14" s="46">
        <v>2020</v>
      </c>
      <c r="E14" s="62">
        <v>34.5</v>
      </c>
      <c r="F14" s="72">
        <v>41.2</v>
      </c>
      <c r="G14" s="47">
        <v>8</v>
      </c>
      <c r="H14" s="103">
        <f t="shared" si="0"/>
        <v>1</v>
      </c>
      <c r="I14" s="48">
        <v>2019</v>
      </c>
      <c r="J14" s="62">
        <v>33.700000000000003</v>
      </c>
      <c r="K14" s="59">
        <v>40.799999999999997</v>
      </c>
      <c r="L14" s="49">
        <v>9</v>
      </c>
    </row>
    <row r="15" spans="1:12" ht="43.15" customHeight="1" x14ac:dyDescent="0.4">
      <c r="A15" s="7" t="s">
        <v>707</v>
      </c>
      <c r="B15" s="8" t="s">
        <v>702</v>
      </c>
      <c r="C15" s="5" t="s">
        <v>800</v>
      </c>
      <c r="D15" s="46">
        <v>2020</v>
      </c>
      <c r="E15" s="73">
        <v>772</v>
      </c>
      <c r="F15" s="74">
        <v>720</v>
      </c>
      <c r="G15" s="47">
        <v>17</v>
      </c>
      <c r="H15" s="103">
        <f t="shared" si="0"/>
        <v>-13</v>
      </c>
      <c r="I15" s="48">
        <v>2019</v>
      </c>
      <c r="J15" s="73">
        <v>667</v>
      </c>
      <c r="K15" s="75">
        <v>1314</v>
      </c>
      <c r="L15" s="49">
        <v>4</v>
      </c>
    </row>
    <row r="16" spans="1:12" ht="43.15" customHeight="1" x14ac:dyDescent="0.4">
      <c r="A16" s="7" t="s">
        <v>705</v>
      </c>
      <c r="B16" s="8" t="s">
        <v>700</v>
      </c>
      <c r="C16" s="5" t="s">
        <v>912</v>
      </c>
      <c r="D16" s="46">
        <v>2020</v>
      </c>
      <c r="E16" s="62">
        <v>502.9</v>
      </c>
      <c r="F16" s="72">
        <v>541.6</v>
      </c>
      <c r="G16" s="47">
        <v>7</v>
      </c>
      <c r="H16" s="103">
        <f t="shared" si="0"/>
        <v>-4</v>
      </c>
      <c r="I16" s="48">
        <v>2019</v>
      </c>
      <c r="J16" s="62">
        <v>400.8</v>
      </c>
      <c r="K16" s="59">
        <v>979.6</v>
      </c>
      <c r="L16" s="49">
        <v>3</v>
      </c>
    </row>
    <row r="17" spans="1:12" ht="43.15" customHeight="1" x14ac:dyDescent="0.4">
      <c r="A17" s="7" t="s">
        <v>703</v>
      </c>
      <c r="B17" s="8" t="s">
        <v>698</v>
      </c>
      <c r="C17" s="5" t="s">
        <v>798</v>
      </c>
      <c r="D17" s="46">
        <v>2020</v>
      </c>
      <c r="E17" s="54">
        <v>11.32</v>
      </c>
      <c r="F17" s="65">
        <v>8.4</v>
      </c>
      <c r="G17" s="47">
        <v>28</v>
      </c>
      <c r="H17" s="103">
        <f t="shared" si="0"/>
        <v>-3</v>
      </c>
      <c r="I17" s="48">
        <v>2019</v>
      </c>
      <c r="J17" s="54">
        <v>12.33</v>
      </c>
      <c r="K17" s="66">
        <v>10.3</v>
      </c>
      <c r="L17" s="49">
        <v>25</v>
      </c>
    </row>
    <row r="18" spans="1:12" ht="43.15" customHeight="1" x14ac:dyDescent="0.4">
      <c r="A18" s="7" t="s">
        <v>701</v>
      </c>
      <c r="B18" s="8" t="s">
        <v>696</v>
      </c>
      <c r="C18" s="5" t="s">
        <v>840</v>
      </c>
      <c r="D18" s="46">
        <v>2020</v>
      </c>
      <c r="E18" s="62">
        <v>253.8</v>
      </c>
      <c r="F18" s="72">
        <v>80.099999999999994</v>
      </c>
      <c r="G18" s="47">
        <v>43</v>
      </c>
      <c r="H18" s="103">
        <f t="shared" si="0"/>
        <v>-3</v>
      </c>
      <c r="I18" s="48">
        <v>2019</v>
      </c>
      <c r="J18" s="62">
        <v>313.10000000000002</v>
      </c>
      <c r="K18" s="59">
        <v>107.4</v>
      </c>
      <c r="L18" s="49">
        <v>40</v>
      </c>
    </row>
    <row r="19" spans="1:12" ht="43.15" customHeight="1" x14ac:dyDescent="0.4">
      <c r="A19" s="7" t="s">
        <v>699</v>
      </c>
      <c r="B19" s="8" t="s">
        <v>694</v>
      </c>
      <c r="C19" s="5" t="s">
        <v>840</v>
      </c>
      <c r="D19" s="46">
        <v>2021</v>
      </c>
      <c r="E19" s="62">
        <v>243.2</v>
      </c>
      <c r="F19" s="72">
        <v>120</v>
      </c>
      <c r="G19" s="47">
        <v>45</v>
      </c>
      <c r="H19" s="103">
        <f t="shared" si="0"/>
        <v>0</v>
      </c>
      <c r="I19" s="48">
        <v>2019</v>
      </c>
      <c r="J19" s="62">
        <v>302.2</v>
      </c>
      <c r="K19" s="59">
        <v>152.1</v>
      </c>
      <c r="L19" s="49">
        <v>45</v>
      </c>
    </row>
    <row r="20" spans="1:12" ht="43.15" customHeight="1" x14ac:dyDescent="0.4">
      <c r="A20" s="7" t="s">
        <v>697</v>
      </c>
      <c r="B20" s="8" t="s">
        <v>692</v>
      </c>
      <c r="C20" s="5" t="s">
        <v>799</v>
      </c>
      <c r="D20" s="46">
        <v>2021</v>
      </c>
      <c r="E20" s="62">
        <v>290.60000000000002</v>
      </c>
      <c r="F20" s="72">
        <v>138.80000000000001</v>
      </c>
      <c r="G20" s="47">
        <v>45</v>
      </c>
      <c r="H20" s="103">
        <f t="shared" si="0"/>
        <v>1</v>
      </c>
      <c r="I20" s="48">
        <v>2019</v>
      </c>
      <c r="J20" s="62">
        <v>368.6</v>
      </c>
      <c r="K20" s="59">
        <v>177.6</v>
      </c>
      <c r="L20" s="49">
        <v>46</v>
      </c>
    </row>
    <row r="21" spans="1:12" ht="43.15" customHeight="1" x14ac:dyDescent="0.4">
      <c r="A21" s="7" t="s">
        <v>695</v>
      </c>
      <c r="B21" s="8" t="s">
        <v>690</v>
      </c>
      <c r="C21" s="5" t="s">
        <v>799</v>
      </c>
      <c r="D21" s="46">
        <v>2021</v>
      </c>
      <c r="E21" s="62">
        <v>2.1</v>
      </c>
      <c r="F21" s="72">
        <v>3.4</v>
      </c>
      <c r="G21" s="47">
        <v>8</v>
      </c>
      <c r="H21" s="103">
        <f t="shared" si="0"/>
        <v>3</v>
      </c>
      <c r="I21" s="48">
        <v>2019</v>
      </c>
      <c r="J21" s="62">
        <v>2.5</v>
      </c>
      <c r="K21" s="59">
        <v>4</v>
      </c>
      <c r="L21" s="49">
        <v>11</v>
      </c>
    </row>
    <row r="22" spans="1:12" ht="43.15" customHeight="1" x14ac:dyDescent="0.4">
      <c r="A22" s="7" t="s">
        <v>693</v>
      </c>
      <c r="B22" s="8" t="s">
        <v>688</v>
      </c>
      <c r="C22" s="5" t="s">
        <v>840</v>
      </c>
      <c r="D22" s="46">
        <v>2020</v>
      </c>
      <c r="E22" s="62">
        <v>45.6</v>
      </c>
      <c r="F22" s="72">
        <v>54.9</v>
      </c>
      <c r="G22" s="47">
        <v>9</v>
      </c>
      <c r="H22" s="103">
        <f t="shared" si="0"/>
        <v>7</v>
      </c>
      <c r="I22" s="48">
        <v>2019</v>
      </c>
      <c r="J22" s="62">
        <v>45.3</v>
      </c>
      <c r="K22" s="59">
        <v>51.1</v>
      </c>
      <c r="L22" s="49">
        <v>16</v>
      </c>
    </row>
    <row r="23" spans="1:12" ht="43.15" customHeight="1" x14ac:dyDescent="0.4">
      <c r="A23" s="7" t="s">
        <v>691</v>
      </c>
      <c r="B23" s="8" t="s">
        <v>686</v>
      </c>
      <c r="C23" s="5" t="s">
        <v>799</v>
      </c>
      <c r="D23" s="46">
        <v>2021</v>
      </c>
      <c r="E23" s="54">
        <v>2.08</v>
      </c>
      <c r="F23" s="65">
        <v>2.3199999999999998</v>
      </c>
      <c r="G23" s="47">
        <v>8</v>
      </c>
      <c r="H23" s="103">
        <f t="shared" si="0"/>
        <v>0</v>
      </c>
      <c r="I23" s="48">
        <v>2019</v>
      </c>
      <c r="J23" s="54">
        <v>2.08</v>
      </c>
      <c r="K23" s="66">
        <v>2.29</v>
      </c>
      <c r="L23" s="49">
        <v>8</v>
      </c>
    </row>
    <row r="24" spans="1:12" ht="43.15" customHeight="1" x14ac:dyDescent="0.4">
      <c r="A24" s="7" t="s">
        <v>689</v>
      </c>
      <c r="B24" s="8" t="s">
        <v>684</v>
      </c>
      <c r="C24" s="5" t="s">
        <v>840</v>
      </c>
      <c r="D24" s="46">
        <v>2020</v>
      </c>
      <c r="E24" s="54">
        <v>4.87</v>
      </c>
      <c r="F24" s="65">
        <v>3.6</v>
      </c>
      <c r="G24" s="47">
        <v>31</v>
      </c>
      <c r="H24" s="103">
        <f t="shared" si="0"/>
        <v>3</v>
      </c>
      <c r="I24" s="48">
        <v>2019</v>
      </c>
      <c r="J24" s="54">
        <v>5.93</v>
      </c>
      <c r="K24" s="66">
        <v>4.08</v>
      </c>
      <c r="L24" s="49">
        <v>34</v>
      </c>
    </row>
    <row r="25" spans="1:12" ht="43.15" customHeight="1" x14ac:dyDescent="0.4">
      <c r="A25" s="7" t="s">
        <v>687</v>
      </c>
      <c r="B25" s="8" t="s">
        <v>682</v>
      </c>
      <c r="C25" s="5" t="s">
        <v>840</v>
      </c>
      <c r="D25" s="46">
        <v>2020</v>
      </c>
      <c r="E25" s="54">
        <v>3.31</v>
      </c>
      <c r="F25" s="65">
        <v>2.33</v>
      </c>
      <c r="G25" s="47">
        <v>34</v>
      </c>
      <c r="H25" s="103">
        <f t="shared" si="0"/>
        <v>1</v>
      </c>
      <c r="I25" s="48">
        <v>2019</v>
      </c>
      <c r="J25" s="54">
        <v>4.22</v>
      </c>
      <c r="K25" s="66">
        <v>2.77</v>
      </c>
      <c r="L25" s="49">
        <v>35</v>
      </c>
    </row>
    <row r="26" spans="1:12" ht="43.15" customHeight="1" x14ac:dyDescent="0.4">
      <c r="A26" s="7" t="s">
        <v>685</v>
      </c>
      <c r="B26" s="8" t="s">
        <v>680</v>
      </c>
      <c r="C26" s="5" t="s">
        <v>5</v>
      </c>
      <c r="D26" s="46">
        <v>2020</v>
      </c>
      <c r="E26" s="62">
        <v>45.5</v>
      </c>
      <c r="F26" s="72">
        <v>70.900000000000006</v>
      </c>
      <c r="G26" s="47">
        <v>4</v>
      </c>
      <c r="H26" s="103">
        <f t="shared" si="0"/>
        <v>1</v>
      </c>
      <c r="I26" s="48">
        <v>2019</v>
      </c>
      <c r="J26" s="62">
        <v>39.299999999999997</v>
      </c>
      <c r="K26" s="59">
        <v>64.599999999999994</v>
      </c>
      <c r="L26" s="49">
        <v>5</v>
      </c>
    </row>
    <row r="27" spans="1:12" ht="43.15" customHeight="1" x14ac:dyDescent="0.4">
      <c r="A27" s="7" t="s">
        <v>683</v>
      </c>
      <c r="B27" s="8" t="s">
        <v>678</v>
      </c>
      <c r="C27" s="5" t="s">
        <v>5</v>
      </c>
      <c r="D27" s="46">
        <v>2020</v>
      </c>
      <c r="E27" s="62">
        <v>40.9</v>
      </c>
      <c r="F27" s="72">
        <v>68.3</v>
      </c>
      <c r="G27" s="47">
        <v>8</v>
      </c>
      <c r="H27" s="103">
        <f t="shared" si="0"/>
        <v>1</v>
      </c>
      <c r="I27" s="48">
        <v>2019</v>
      </c>
      <c r="J27" s="62">
        <v>34</v>
      </c>
      <c r="K27" s="59">
        <v>61.6</v>
      </c>
      <c r="L27" s="49">
        <v>9</v>
      </c>
    </row>
    <row r="28" spans="1:12" ht="43.15" customHeight="1" x14ac:dyDescent="0.4">
      <c r="A28" s="7" t="s">
        <v>681</v>
      </c>
      <c r="B28" s="8" t="s">
        <v>676</v>
      </c>
      <c r="C28" s="5" t="s">
        <v>800</v>
      </c>
      <c r="D28" s="46">
        <v>2020</v>
      </c>
      <c r="E28" s="73">
        <v>5613</v>
      </c>
      <c r="F28" s="74">
        <v>306</v>
      </c>
      <c r="G28" s="47">
        <v>35</v>
      </c>
      <c r="H28" s="103">
        <f t="shared" si="0"/>
        <v>-7</v>
      </c>
      <c r="I28" s="48">
        <v>2019</v>
      </c>
      <c r="J28" s="73">
        <v>9842</v>
      </c>
      <c r="K28" s="75">
        <v>1555</v>
      </c>
      <c r="L28" s="49">
        <v>28</v>
      </c>
    </row>
    <row r="29" spans="1:12" ht="43.15" customHeight="1" x14ac:dyDescent="0.4">
      <c r="A29" s="7" t="s">
        <v>679</v>
      </c>
      <c r="B29" s="8" t="s">
        <v>674</v>
      </c>
      <c r="C29" s="5" t="s">
        <v>799</v>
      </c>
      <c r="D29" s="46">
        <v>2020</v>
      </c>
      <c r="E29" s="62">
        <v>30.2</v>
      </c>
      <c r="F29" s="72">
        <v>41.9</v>
      </c>
      <c r="G29" s="47">
        <v>7</v>
      </c>
      <c r="H29" s="103">
        <f t="shared" si="0"/>
        <v>0</v>
      </c>
      <c r="I29" s="48">
        <v>2019</v>
      </c>
      <c r="J29" s="62">
        <v>31.1</v>
      </c>
      <c r="K29" s="59">
        <v>43.8</v>
      </c>
      <c r="L29" s="49">
        <v>7</v>
      </c>
    </row>
    <row r="30" spans="1:12" ht="43.15" customHeight="1" x14ac:dyDescent="0.4">
      <c r="A30" s="7" t="s">
        <v>677</v>
      </c>
      <c r="B30" s="8" t="s">
        <v>672</v>
      </c>
      <c r="C30" s="5" t="s">
        <v>840</v>
      </c>
      <c r="D30" s="46">
        <v>2020</v>
      </c>
      <c r="E30" s="62">
        <v>44.5</v>
      </c>
      <c r="F30" s="72">
        <v>52.9</v>
      </c>
      <c r="G30" s="47">
        <v>11</v>
      </c>
      <c r="H30" s="103">
        <f t="shared" si="0"/>
        <v>-1</v>
      </c>
      <c r="I30" s="48">
        <v>2019</v>
      </c>
      <c r="J30" s="62">
        <v>36.9</v>
      </c>
      <c r="K30" s="59">
        <v>45.7</v>
      </c>
      <c r="L30" s="49">
        <v>10</v>
      </c>
    </row>
    <row r="31" spans="1:12" ht="43.15" customHeight="1" x14ac:dyDescent="0.4">
      <c r="A31" s="7" t="s">
        <v>675</v>
      </c>
      <c r="B31" s="8" t="s">
        <v>670</v>
      </c>
      <c r="C31" s="5" t="s">
        <v>840</v>
      </c>
      <c r="D31" s="46">
        <v>2020</v>
      </c>
      <c r="E31" s="73">
        <v>216753</v>
      </c>
      <c r="F31" s="74">
        <v>1889</v>
      </c>
      <c r="G31" s="47">
        <v>36</v>
      </c>
      <c r="H31" s="103">
        <f t="shared" si="0"/>
        <v>0</v>
      </c>
      <c r="I31" s="48">
        <v>2019</v>
      </c>
      <c r="J31" s="73">
        <v>217170</v>
      </c>
      <c r="K31" s="75">
        <v>1886</v>
      </c>
      <c r="L31" s="49">
        <v>36</v>
      </c>
    </row>
    <row r="32" spans="1:12" ht="43.15" customHeight="1" x14ac:dyDescent="0.4">
      <c r="A32" s="7" t="s">
        <v>673</v>
      </c>
      <c r="B32" s="8" t="s">
        <v>668</v>
      </c>
      <c r="C32" s="5" t="s">
        <v>840</v>
      </c>
      <c r="D32" s="46">
        <v>2020</v>
      </c>
      <c r="E32" s="73">
        <v>70869</v>
      </c>
      <c r="F32" s="74">
        <v>554</v>
      </c>
      <c r="G32" s="47">
        <v>41</v>
      </c>
      <c r="H32" s="103">
        <f t="shared" si="0"/>
        <v>0</v>
      </c>
      <c r="I32" s="48">
        <v>2019</v>
      </c>
      <c r="J32" s="73">
        <v>70061</v>
      </c>
      <c r="K32" s="75">
        <v>555</v>
      </c>
      <c r="L32" s="49">
        <v>41</v>
      </c>
    </row>
    <row r="33" spans="1:12" ht="43.15" customHeight="1" x14ac:dyDescent="0.4">
      <c r="A33" s="7" t="s">
        <v>671</v>
      </c>
      <c r="B33" s="8" t="s">
        <v>666</v>
      </c>
      <c r="C33" s="9" t="s">
        <v>840</v>
      </c>
      <c r="D33" s="46">
        <v>2020</v>
      </c>
      <c r="E33" s="73">
        <v>257806</v>
      </c>
      <c r="F33" s="74">
        <v>2371</v>
      </c>
      <c r="G33" s="47">
        <v>45</v>
      </c>
      <c r="H33" s="103">
        <f t="shared" si="0"/>
        <v>0</v>
      </c>
      <c r="I33" s="48">
        <v>2019</v>
      </c>
      <c r="J33" s="73">
        <v>260815</v>
      </c>
      <c r="K33" s="75">
        <v>2384</v>
      </c>
      <c r="L33" s="49">
        <v>45</v>
      </c>
    </row>
    <row r="34" spans="1:12" ht="43.15" customHeight="1" x14ac:dyDescent="0.4">
      <c r="A34" s="7" t="s">
        <v>669</v>
      </c>
      <c r="B34" s="8" t="s">
        <v>664</v>
      </c>
      <c r="C34" s="5" t="s">
        <v>840</v>
      </c>
      <c r="D34" s="46">
        <v>2021</v>
      </c>
      <c r="E34" s="62">
        <v>3140.9</v>
      </c>
      <c r="F34" s="72">
        <v>2099.1999999999998</v>
      </c>
      <c r="G34" s="47">
        <v>6</v>
      </c>
      <c r="H34" s="103">
        <f t="shared" si="0"/>
        <v>0</v>
      </c>
      <c r="I34" s="48">
        <v>2019</v>
      </c>
      <c r="J34" s="62">
        <v>3111.7</v>
      </c>
      <c r="K34" s="59">
        <v>2018.4</v>
      </c>
      <c r="L34" s="49">
        <v>6</v>
      </c>
    </row>
    <row r="35" spans="1:12" ht="43.15" customHeight="1" x14ac:dyDescent="0.4">
      <c r="A35" s="7" t="s">
        <v>667</v>
      </c>
      <c r="B35" s="8" t="s">
        <v>662</v>
      </c>
      <c r="C35" s="5" t="s">
        <v>912</v>
      </c>
      <c r="D35" s="46">
        <v>2021</v>
      </c>
      <c r="E35" s="62">
        <v>308.39999999999998</v>
      </c>
      <c r="F35" s="72">
        <v>431</v>
      </c>
      <c r="G35" s="47">
        <v>10</v>
      </c>
      <c r="H35" s="103">
        <f t="shared" si="0"/>
        <v>-2</v>
      </c>
      <c r="I35" s="48">
        <v>2020</v>
      </c>
      <c r="J35" s="62">
        <v>309.7</v>
      </c>
      <c r="K35" s="59">
        <v>444.8</v>
      </c>
      <c r="L35" s="49">
        <v>8</v>
      </c>
    </row>
    <row r="36" spans="1:12" ht="43.15" customHeight="1" x14ac:dyDescent="0.4">
      <c r="A36" s="7" t="s">
        <v>665</v>
      </c>
      <c r="B36" s="8" t="s">
        <v>660</v>
      </c>
      <c r="C36" s="5" t="s">
        <v>912</v>
      </c>
      <c r="D36" s="46">
        <v>2021</v>
      </c>
      <c r="E36" s="62">
        <v>2177.5</v>
      </c>
      <c r="F36" s="72">
        <v>2357.6</v>
      </c>
      <c r="G36" s="47">
        <v>4</v>
      </c>
      <c r="H36" s="103">
        <f t="shared" si="0"/>
        <v>0</v>
      </c>
      <c r="I36" s="48">
        <v>2019</v>
      </c>
      <c r="J36" s="62">
        <v>2297.6</v>
      </c>
      <c r="K36" s="59">
        <v>2559.6</v>
      </c>
      <c r="L36" s="49">
        <v>4</v>
      </c>
    </row>
    <row r="37" spans="1:12" ht="43.15" customHeight="1" x14ac:dyDescent="0.4">
      <c r="A37" s="7" t="s">
        <v>663</v>
      </c>
      <c r="B37" s="8" t="s">
        <v>913</v>
      </c>
      <c r="C37" s="5" t="s">
        <v>840</v>
      </c>
      <c r="D37" s="46">
        <v>2020</v>
      </c>
      <c r="E37" s="62">
        <v>296.3</v>
      </c>
      <c r="F37" s="72">
        <v>329.1</v>
      </c>
      <c r="G37" s="47">
        <v>7</v>
      </c>
      <c r="H37" s="103">
        <f t="shared" si="0"/>
        <v>1</v>
      </c>
      <c r="I37" s="48">
        <v>2019</v>
      </c>
      <c r="J37" s="62">
        <v>314</v>
      </c>
      <c r="K37" s="59">
        <v>341.9</v>
      </c>
      <c r="L37" s="49">
        <v>8</v>
      </c>
    </row>
    <row r="38" spans="1:12" ht="43.15" customHeight="1" thickBot="1" x14ac:dyDescent="0.45">
      <c r="A38" s="4" t="s">
        <v>661</v>
      </c>
      <c r="B38" s="3" t="s">
        <v>914</v>
      </c>
      <c r="C38" s="2" t="s">
        <v>912</v>
      </c>
      <c r="D38" s="55">
        <v>2020</v>
      </c>
      <c r="E38" s="84">
        <v>72.5</v>
      </c>
      <c r="F38" s="85">
        <v>54.6</v>
      </c>
      <c r="G38" s="56">
        <v>32</v>
      </c>
      <c r="H38" s="105">
        <f t="shared" si="0"/>
        <v>-1</v>
      </c>
      <c r="I38" s="57">
        <v>2019</v>
      </c>
      <c r="J38" s="84">
        <v>96.7</v>
      </c>
      <c r="K38" s="87">
        <v>62.6</v>
      </c>
      <c r="L38" s="58">
        <v>31</v>
      </c>
    </row>
    <row r="40" spans="1:12" ht="27" customHeight="1" x14ac:dyDescent="0.4">
      <c r="A40" s="106" t="s">
        <v>939</v>
      </c>
    </row>
  </sheetData>
  <phoneticPr fontId="1"/>
  <conditionalFormatting sqref="G4:G38">
    <cfRule type="cellIs" dxfId="11" priority="5" operator="lessThan">
      <formula>11</formula>
    </cfRule>
    <cfRule type="cellIs" dxfId="10" priority="6" operator="greaterThan">
      <formula>37</formula>
    </cfRule>
  </conditionalFormatting>
  <conditionalFormatting sqref="H5:H38">
    <cfRule type="cellIs" dxfId="9" priority="3" operator="lessThan">
      <formula>0</formula>
    </cfRule>
    <cfRule type="cellIs" dxfId="8" priority="4" operator="greaterThan">
      <formula>0</formula>
    </cfRule>
  </conditionalFormatting>
  <conditionalFormatting sqref="H4">
    <cfRule type="cellIs" dxfId="7" priority="1" operator="lessThan">
      <formula>0</formula>
    </cfRule>
    <cfRule type="cellIs" dxfId="6" priority="2" operator="greaterThan">
      <formula>0</formula>
    </cfRule>
  </conditionalFormatting>
  <hyperlinks>
    <hyperlink ref="A40" r:id="rId1" xr:uid="{BCE53B98-3590-453B-9532-83B6AA3F296E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D6F66-F24C-4D9B-8C92-7685C30A0E82}">
  <sheetPr>
    <pageSetUpPr fitToPage="1"/>
  </sheetPr>
  <dimension ref="A1:L27"/>
  <sheetViews>
    <sheetView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2" ht="45" customHeight="1" thickBot="1" x14ac:dyDescent="0.2">
      <c r="A1" s="41" t="s">
        <v>743</v>
      </c>
      <c r="B1" s="17"/>
      <c r="C1" s="17"/>
      <c r="D1" s="15"/>
      <c r="E1" s="16"/>
      <c r="F1" s="16"/>
      <c r="I1" s="15"/>
    </row>
    <row r="2" spans="1:12" ht="24.6" customHeight="1" x14ac:dyDescent="0.4">
      <c r="A2" s="26"/>
      <c r="B2" s="27"/>
      <c r="C2" s="28"/>
      <c r="D2" s="29" t="s">
        <v>747</v>
      </c>
      <c r="E2" s="30"/>
      <c r="F2" s="30"/>
      <c r="G2" s="31"/>
      <c r="H2" s="32" t="s">
        <v>746</v>
      </c>
      <c r="I2" s="20" t="s">
        <v>748</v>
      </c>
      <c r="J2" s="21"/>
      <c r="K2" s="21"/>
      <c r="L2" s="22"/>
    </row>
    <row r="3" spans="1:12" s="14" customFormat="1" ht="25.15" customHeight="1" thickBot="1" x14ac:dyDescent="0.45">
      <c r="A3" s="33" t="s">
        <v>88</v>
      </c>
      <c r="B3" s="34" t="s">
        <v>87</v>
      </c>
      <c r="C3" s="35" t="s">
        <v>744</v>
      </c>
      <c r="D3" s="36" t="s">
        <v>86</v>
      </c>
      <c r="E3" s="37" t="s">
        <v>84</v>
      </c>
      <c r="F3" s="37" t="s">
        <v>83</v>
      </c>
      <c r="G3" s="38" t="s">
        <v>749</v>
      </c>
      <c r="H3" s="39" t="s">
        <v>745</v>
      </c>
      <c r="I3" s="23" t="s">
        <v>85</v>
      </c>
      <c r="J3" s="24" t="s">
        <v>84</v>
      </c>
      <c r="K3" s="24" t="s">
        <v>83</v>
      </c>
      <c r="L3" s="25" t="s">
        <v>750</v>
      </c>
    </row>
    <row r="4" spans="1:12" ht="43.15" customHeight="1" x14ac:dyDescent="0.4">
      <c r="A4" s="13" t="s">
        <v>659</v>
      </c>
      <c r="B4" s="12" t="s">
        <v>920</v>
      </c>
      <c r="C4" s="11" t="s">
        <v>831</v>
      </c>
      <c r="D4" s="42">
        <v>2021</v>
      </c>
      <c r="E4" s="93">
        <v>605.29999999999995</v>
      </c>
      <c r="F4" s="94">
        <v>638.70000000000005</v>
      </c>
      <c r="G4" s="43">
        <v>12</v>
      </c>
      <c r="H4" s="103">
        <f>L4-G4</f>
        <v>14</v>
      </c>
      <c r="I4" s="44">
        <v>2020</v>
      </c>
      <c r="J4" s="93">
        <v>609.5</v>
      </c>
      <c r="K4" s="97">
        <v>621.20000000000005</v>
      </c>
      <c r="L4" s="45">
        <v>26</v>
      </c>
    </row>
    <row r="5" spans="1:12" ht="43.15" customHeight="1" x14ac:dyDescent="0.4">
      <c r="A5" s="7" t="s">
        <v>916</v>
      </c>
      <c r="B5" s="19" t="s">
        <v>921</v>
      </c>
      <c r="C5" s="5" t="s">
        <v>831</v>
      </c>
      <c r="D5" s="46">
        <v>2021</v>
      </c>
      <c r="E5" s="62">
        <v>444.5</v>
      </c>
      <c r="F5" s="72">
        <v>429.3</v>
      </c>
      <c r="G5" s="47">
        <v>26</v>
      </c>
      <c r="H5" s="103">
        <f t="shared" ref="H5:H24" si="0">L5-G5</f>
        <v>14</v>
      </c>
      <c r="I5" s="48">
        <v>2020</v>
      </c>
      <c r="J5" s="62">
        <v>431.9</v>
      </c>
      <c r="K5" s="59">
        <v>386.8</v>
      </c>
      <c r="L5" s="49">
        <v>40</v>
      </c>
    </row>
    <row r="6" spans="1:12" ht="43.15" customHeight="1" x14ac:dyDescent="0.4">
      <c r="A6" s="7" t="s">
        <v>917</v>
      </c>
      <c r="B6" s="8" t="s">
        <v>741</v>
      </c>
      <c r="C6" s="5" t="s">
        <v>831</v>
      </c>
      <c r="D6" s="46">
        <v>2019</v>
      </c>
      <c r="E6" s="73">
        <v>5578</v>
      </c>
      <c r="F6" s="74">
        <v>6104</v>
      </c>
      <c r="G6" s="47">
        <v>5</v>
      </c>
      <c r="H6" s="103">
        <f t="shared" si="0"/>
        <v>0</v>
      </c>
      <c r="I6" s="48">
        <v>2019</v>
      </c>
      <c r="J6" s="73">
        <v>5578</v>
      </c>
      <c r="K6" s="75">
        <v>6104</v>
      </c>
      <c r="L6" s="49">
        <v>5</v>
      </c>
    </row>
    <row r="7" spans="1:12" ht="43.15" customHeight="1" x14ac:dyDescent="0.4">
      <c r="A7" s="7" t="s">
        <v>918</v>
      </c>
      <c r="B7" s="8" t="s">
        <v>739</v>
      </c>
      <c r="C7" s="5" t="s">
        <v>831</v>
      </c>
      <c r="D7" s="46">
        <v>2019</v>
      </c>
      <c r="E7" s="73">
        <v>2856</v>
      </c>
      <c r="F7" s="74">
        <v>2549</v>
      </c>
      <c r="G7" s="47">
        <v>23</v>
      </c>
      <c r="H7" s="103">
        <f t="shared" si="0"/>
        <v>0</v>
      </c>
      <c r="I7" s="48">
        <v>2019</v>
      </c>
      <c r="J7" s="73">
        <v>2856</v>
      </c>
      <c r="K7" s="75">
        <v>2549</v>
      </c>
      <c r="L7" s="49">
        <v>23</v>
      </c>
    </row>
    <row r="8" spans="1:12" ht="43.15" customHeight="1" x14ac:dyDescent="0.4">
      <c r="A8" s="7" t="s">
        <v>742</v>
      </c>
      <c r="B8" s="8" t="s">
        <v>919</v>
      </c>
      <c r="C8" s="5" t="s">
        <v>831</v>
      </c>
      <c r="D8" s="46">
        <v>2021</v>
      </c>
      <c r="E8" s="62">
        <v>279</v>
      </c>
      <c r="F8" s="72">
        <v>252.2</v>
      </c>
      <c r="G8" s="47">
        <v>40</v>
      </c>
      <c r="H8" s="103">
        <f t="shared" si="0"/>
        <v>2</v>
      </c>
      <c r="I8" s="48">
        <v>2020</v>
      </c>
      <c r="J8" s="62">
        <v>277.89999999999998</v>
      </c>
      <c r="K8" s="59">
        <v>253.7</v>
      </c>
      <c r="L8" s="49">
        <v>42</v>
      </c>
    </row>
    <row r="9" spans="1:12" ht="43.15" customHeight="1" x14ac:dyDescent="0.4">
      <c r="A9" s="7" t="s">
        <v>740</v>
      </c>
      <c r="B9" s="8" t="s">
        <v>922</v>
      </c>
      <c r="C9" s="5" t="s">
        <v>5</v>
      </c>
      <c r="D9" s="46">
        <v>2021</v>
      </c>
      <c r="E9" s="62">
        <v>27.2</v>
      </c>
      <c r="F9" s="72">
        <v>28.7</v>
      </c>
      <c r="G9" s="47">
        <v>6</v>
      </c>
      <c r="H9" s="103">
        <f t="shared" si="0"/>
        <v>-1</v>
      </c>
      <c r="I9" s="48">
        <v>2020</v>
      </c>
      <c r="J9" s="62">
        <v>27.5</v>
      </c>
      <c r="K9" s="59">
        <v>29.8</v>
      </c>
      <c r="L9" s="49">
        <v>5</v>
      </c>
    </row>
    <row r="10" spans="1:12" ht="43.15" customHeight="1" x14ac:dyDescent="0.4">
      <c r="A10" s="7" t="s">
        <v>738</v>
      </c>
      <c r="B10" s="8" t="s">
        <v>923</v>
      </c>
      <c r="C10" s="5" t="s">
        <v>5</v>
      </c>
      <c r="D10" s="46">
        <v>2021</v>
      </c>
      <c r="E10" s="62">
        <v>6.6</v>
      </c>
      <c r="F10" s="72">
        <v>5.7</v>
      </c>
      <c r="G10" s="47">
        <v>35</v>
      </c>
      <c r="H10" s="103">
        <f t="shared" si="0"/>
        <v>5</v>
      </c>
      <c r="I10" s="48">
        <v>2020</v>
      </c>
      <c r="J10" s="62">
        <v>6.2</v>
      </c>
      <c r="K10" s="59">
        <v>4.8</v>
      </c>
      <c r="L10" s="49">
        <v>40</v>
      </c>
    </row>
    <row r="11" spans="1:12" ht="43.15" customHeight="1" x14ac:dyDescent="0.4">
      <c r="A11" s="7" t="s">
        <v>737</v>
      </c>
      <c r="B11" s="8" t="s">
        <v>924</v>
      </c>
      <c r="C11" s="5" t="s">
        <v>5</v>
      </c>
      <c r="D11" s="46">
        <v>2021</v>
      </c>
      <c r="E11" s="62">
        <v>7.7</v>
      </c>
      <c r="F11" s="72">
        <v>9.9</v>
      </c>
      <c r="G11" s="47">
        <v>3</v>
      </c>
      <c r="H11" s="103">
        <f t="shared" si="0"/>
        <v>1</v>
      </c>
      <c r="I11" s="48">
        <v>2020</v>
      </c>
      <c r="J11" s="62">
        <v>7.9</v>
      </c>
      <c r="K11" s="59">
        <v>9.8000000000000007</v>
      </c>
      <c r="L11" s="49">
        <v>4</v>
      </c>
    </row>
    <row r="12" spans="1:12" ht="43.15" customHeight="1" x14ac:dyDescent="0.4">
      <c r="A12" s="7" t="s">
        <v>736</v>
      </c>
      <c r="B12" s="8" t="s">
        <v>925</v>
      </c>
      <c r="C12" s="5" t="s">
        <v>5</v>
      </c>
      <c r="D12" s="46">
        <v>2021</v>
      </c>
      <c r="E12" s="62">
        <v>4.3</v>
      </c>
      <c r="F12" s="72">
        <v>4.3</v>
      </c>
      <c r="G12" s="47">
        <v>13</v>
      </c>
      <c r="H12" s="103">
        <f t="shared" si="0"/>
        <v>23</v>
      </c>
      <c r="I12" s="48">
        <v>2020</v>
      </c>
      <c r="J12" s="62">
        <v>4.5</v>
      </c>
      <c r="K12" s="59">
        <v>4.0999999999999996</v>
      </c>
      <c r="L12" s="49">
        <v>36</v>
      </c>
    </row>
    <row r="13" spans="1:12" ht="43.15" customHeight="1" x14ac:dyDescent="0.4">
      <c r="A13" s="7" t="s">
        <v>735</v>
      </c>
      <c r="B13" s="8" t="s">
        <v>926</v>
      </c>
      <c r="C13" s="5" t="s">
        <v>5</v>
      </c>
      <c r="D13" s="46">
        <v>2021</v>
      </c>
      <c r="E13" s="62">
        <v>3.1</v>
      </c>
      <c r="F13" s="72">
        <v>2.7</v>
      </c>
      <c r="G13" s="47">
        <v>42</v>
      </c>
      <c r="H13" s="103">
        <f t="shared" si="0"/>
        <v>-3</v>
      </c>
      <c r="I13" s="48">
        <v>2020</v>
      </c>
      <c r="J13" s="62">
        <v>3.2</v>
      </c>
      <c r="K13" s="59">
        <v>2.9</v>
      </c>
      <c r="L13" s="49">
        <v>39</v>
      </c>
    </row>
    <row r="14" spans="1:12" ht="43.15" customHeight="1" x14ac:dyDescent="0.4">
      <c r="A14" s="7" t="s">
        <v>734</v>
      </c>
      <c r="B14" s="8" t="s">
        <v>927</v>
      </c>
      <c r="C14" s="5" t="s">
        <v>5</v>
      </c>
      <c r="D14" s="46">
        <v>2021</v>
      </c>
      <c r="E14" s="62">
        <v>5.0999999999999996</v>
      </c>
      <c r="F14" s="72">
        <v>4.7</v>
      </c>
      <c r="G14" s="47">
        <v>30</v>
      </c>
      <c r="H14" s="103">
        <f t="shared" si="0"/>
        <v>-13</v>
      </c>
      <c r="I14" s="48">
        <v>2020</v>
      </c>
      <c r="J14" s="62">
        <v>5.0999999999999996</v>
      </c>
      <c r="K14" s="59">
        <v>5.0999999999999996</v>
      </c>
      <c r="L14" s="49">
        <v>17</v>
      </c>
    </row>
    <row r="15" spans="1:12" ht="43.15" customHeight="1" x14ac:dyDescent="0.4">
      <c r="A15" s="7" t="s">
        <v>733</v>
      </c>
      <c r="B15" s="8" t="s">
        <v>928</v>
      </c>
      <c r="C15" s="5" t="s">
        <v>5</v>
      </c>
      <c r="D15" s="46">
        <v>2021</v>
      </c>
      <c r="E15" s="62">
        <v>14.2</v>
      </c>
      <c r="F15" s="72">
        <v>13.9</v>
      </c>
      <c r="G15" s="47">
        <v>32</v>
      </c>
      <c r="H15" s="103">
        <f t="shared" si="0"/>
        <v>3</v>
      </c>
      <c r="I15" s="48">
        <v>2020</v>
      </c>
      <c r="J15" s="62">
        <v>14.4</v>
      </c>
      <c r="K15" s="59">
        <v>13</v>
      </c>
      <c r="L15" s="49">
        <v>35</v>
      </c>
    </row>
    <row r="16" spans="1:12" ht="43.15" customHeight="1" x14ac:dyDescent="0.4">
      <c r="A16" s="7" t="s">
        <v>732</v>
      </c>
      <c r="B16" s="8" t="s">
        <v>929</v>
      </c>
      <c r="C16" s="5" t="s">
        <v>5</v>
      </c>
      <c r="D16" s="46">
        <v>2021</v>
      </c>
      <c r="E16" s="62">
        <v>4.3</v>
      </c>
      <c r="F16" s="72">
        <v>3.9</v>
      </c>
      <c r="G16" s="47">
        <v>20</v>
      </c>
      <c r="H16" s="103">
        <f t="shared" si="0"/>
        <v>1</v>
      </c>
      <c r="I16" s="48">
        <v>2020</v>
      </c>
      <c r="J16" s="62">
        <v>3.7</v>
      </c>
      <c r="K16" s="59">
        <v>3.6</v>
      </c>
      <c r="L16" s="49">
        <v>21</v>
      </c>
    </row>
    <row r="17" spans="1:12" ht="43.15" customHeight="1" x14ac:dyDescent="0.4">
      <c r="A17" s="7" t="s">
        <v>731</v>
      </c>
      <c r="B17" s="8" t="s">
        <v>930</v>
      </c>
      <c r="C17" s="5" t="s">
        <v>5</v>
      </c>
      <c r="D17" s="46">
        <v>2021</v>
      </c>
      <c r="E17" s="62">
        <v>8.8000000000000007</v>
      </c>
      <c r="F17" s="72">
        <v>8.8000000000000007</v>
      </c>
      <c r="G17" s="47">
        <v>21</v>
      </c>
      <c r="H17" s="103">
        <f t="shared" si="0"/>
        <v>-14</v>
      </c>
      <c r="I17" s="48">
        <v>2020</v>
      </c>
      <c r="J17" s="62">
        <v>8.6999999999999993</v>
      </c>
      <c r="K17" s="59">
        <v>9.3000000000000007</v>
      </c>
      <c r="L17" s="49">
        <v>7</v>
      </c>
    </row>
    <row r="18" spans="1:12" ht="43.15" customHeight="1" x14ac:dyDescent="0.4">
      <c r="A18" s="7" t="s">
        <v>730</v>
      </c>
      <c r="B18" s="8" t="s">
        <v>931</v>
      </c>
      <c r="C18" s="5" t="s">
        <v>5</v>
      </c>
      <c r="D18" s="46">
        <v>2021</v>
      </c>
      <c r="E18" s="62">
        <v>62.8</v>
      </c>
      <c r="F18" s="72">
        <v>55.1</v>
      </c>
      <c r="G18" s="47">
        <v>47</v>
      </c>
      <c r="H18" s="103">
        <f t="shared" si="0"/>
        <v>-2</v>
      </c>
      <c r="I18" s="48">
        <v>2020</v>
      </c>
      <c r="J18" s="62">
        <v>61.3</v>
      </c>
      <c r="K18" s="59">
        <v>56.4</v>
      </c>
      <c r="L18" s="49">
        <v>45</v>
      </c>
    </row>
    <row r="19" spans="1:12" ht="43.15" customHeight="1" x14ac:dyDescent="0.4">
      <c r="A19" s="7" t="s">
        <v>729</v>
      </c>
      <c r="B19" s="8" t="s">
        <v>932</v>
      </c>
      <c r="C19" s="5" t="s">
        <v>831</v>
      </c>
      <c r="D19" s="46">
        <v>2019</v>
      </c>
      <c r="E19" s="73">
        <v>14497</v>
      </c>
      <c r="F19" s="74">
        <v>14653</v>
      </c>
      <c r="G19" s="47">
        <v>16</v>
      </c>
      <c r="H19" s="103">
        <f t="shared" si="0"/>
        <v>0</v>
      </c>
      <c r="I19" s="48">
        <v>2019</v>
      </c>
      <c r="J19" s="62">
        <v>14497</v>
      </c>
      <c r="K19" s="59">
        <v>14653</v>
      </c>
      <c r="L19" s="49">
        <v>16</v>
      </c>
    </row>
    <row r="20" spans="1:12" ht="43.15" customHeight="1" x14ac:dyDescent="0.4">
      <c r="A20" s="7" t="s">
        <v>728</v>
      </c>
      <c r="B20" s="8" t="s">
        <v>933</v>
      </c>
      <c r="C20" s="5" t="s">
        <v>5</v>
      </c>
      <c r="D20" s="46">
        <v>2019</v>
      </c>
      <c r="E20" s="62">
        <v>63.7</v>
      </c>
      <c r="F20" s="72">
        <v>63.7</v>
      </c>
      <c r="G20" s="47">
        <v>33</v>
      </c>
      <c r="H20" s="103">
        <f t="shared" si="0"/>
        <v>0</v>
      </c>
      <c r="I20" s="48">
        <v>2019</v>
      </c>
      <c r="J20" s="62">
        <v>63.7</v>
      </c>
      <c r="K20" s="59">
        <v>63.7</v>
      </c>
      <c r="L20" s="49">
        <v>33</v>
      </c>
    </row>
    <row r="21" spans="1:12" ht="43.15" customHeight="1" x14ac:dyDescent="0.4">
      <c r="A21" s="7" t="s">
        <v>727</v>
      </c>
      <c r="B21" s="8" t="s">
        <v>934</v>
      </c>
      <c r="C21" s="5" t="s">
        <v>5</v>
      </c>
      <c r="D21" s="46">
        <v>2019</v>
      </c>
      <c r="E21" s="62">
        <v>20.100000000000001</v>
      </c>
      <c r="F21" s="72">
        <v>24.6</v>
      </c>
      <c r="G21" s="47">
        <v>11</v>
      </c>
      <c r="H21" s="103">
        <f t="shared" si="0"/>
        <v>0</v>
      </c>
      <c r="I21" s="48">
        <v>2019</v>
      </c>
      <c r="J21" s="62">
        <v>20.100000000000001</v>
      </c>
      <c r="K21" s="59">
        <v>24.6</v>
      </c>
      <c r="L21" s="49">
        <v>11</v>
      </c>
    </row>
    <row r="22" spans="1:12" ht="43.15" customHeight="1" x14ac:dyDescent="0.4">
      <c r="A22" s="7" t="s">
        <v>726</v>
      </c>
      <c r="B22" s="8" t="s">
        <v>935</v>
      </c>
      <c r="C22" s="5" t="s">
        <v>5</v>
      </c>
      <c r="D22" s="46">
        <v>2019</v>
      </c>
      <c r="E22" s="62">
        <v>14.7</v>
      </c>
      <c r="F22" s="72">
        <v>10</v>
      </c>
      <c r="G22" s="47">
        <v>29</v>
      </c>
      <c r="H22" s="103">
        <f t="shared" si="0"/>
        <v>0</v>
      </c>
      <c r="I22" s="48">
        <v>2019</v>
      </c>
      <c r="J22" s="62">
        <v>14.7</v>
      </c>
      <c r="K22" s="59">
        <v>10</v>
      </c>
      <c r="L22" s="49">
        <v>29</v>
      </c>
    </row>
    <row r="23" spans="1:12" ht="43.15" customHeight="1" x14ac:dyDescent="0.4">
      <c r="A23" s="7" t="s">
        <v>725</v>
      </c>
      <c r="B23" s="8" t="s">
        <v>936</v>
      </c>
      <c r="C23" s="5" t="s">
        <v>831</v>
      </c>
      <c r="D23" s="46">
        <v>2019</v>
      </c>
      <c r="E23" s="73">
        <v>6110</v>
      </c>
      <c r="F23" s="74">
        <v>4537</v>
      </c>
      <c r="G23" s="47">
        <v>27</v>
      </c>
      <c r="H23" s="103">
        <f t="shared" si="0"/>
        <v>0</v>
      </c>
      <c r="I23" s="48">
        <v>2019</v>
      </c>
      <c r="J23" s="62">
        <v>6110</v>
      </c>
      <c r="K23" s="59">
        <v>4537</v>
      </c>
      <c r="L23" s="49">
        <v>27</v>
      </c>
    </row>
    <row r="24" spans="1:12" ht="43.15" customHeight="1" thickBot="1" x14ac:dyDescent="0.45">
      <c r="A24" s="4" t="s">
        <v>724</v>
      </c>
      <c r="B24" s="3" t="s">
        <v>937</v>
      </c>
      <c r="C24" s="2" t="s">
        <v>5</v>
      </c>
      <c r="D24" s="55">
        <v>2019</v>
      </c>
      <c r="E24" s="78">
        <v>86.1</v>
      </c>
      <c r="F24" s="79">
        <v>81.599999999999994</v>
      </c>
      <c r="G24" s="56">
        <v>34</v>
      </c>
      <c r="H24" s="105">
        <f t="shared" si="0"/>
        <v>0</v>
      </c>
      <c r="I24" s="57">
        <v>2019</v>
      </c>
      <c r="J24" s="78">
        <v>86.1</v>
      </c>
      <c r="K24" s="88">
        <v>81.599999999999994</v>
      </c>
      <c r="L24" s="58">
        <v>34</v>
      </c>
    </row>
    <row r="26" spans="1:12" ht="21" x14ac:dyDescent="0.4">
      <c r="A26" s="102" t="s">
        <v>941</v>
      </c>
    </row>
    <row r="27" spans="1:12" ht="27" customHeight="1" x14ac:dyDescent="0.4">
      <c r="A27" s="106" t="s">
        <v>939</v>
      </c>
      <c r="B27" s="106"/>
    </row>
  </sheetData>
  <phoneticPr fontId="1"/>
  <conditionalFormatting sqref="G4:G24">
    <cfRule type="cellIs" dxfId="5" priority="5" operator="lessThan">
      <formula>11</formula>
    </cfRule>
    <cfRule type="cellIs" dxfId="4" priority="6" operator="greaterThan">
      <formula>37</formula>
    </cfRule>
  </conditionalFormatting>
  <conditionalFormatting sqref="H5:H2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27" r:id="rId1" xr:uid="{167CE744-7D9C-478A-9032-0E48444804FA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8C3FB-4206-4E42-8142-AC3B0A6CF3CB}">
  <sheetPr>
    <pageSetUpPr fitToPage="1"/>
  </sheetPr>
  <dimension ref="A1:N17"/>
  <sheetViews>
    <sheetView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4" ht="45" customHeight="1" thickBot="1" x14ac:dyDescent="0.2">
      <c r="A1" s="41" t="s">
        <v>113</v>
      </c>
      <c r="B1" s="17"/>
      <c r="C1" s="17"/>
      <c r="D1" s="15"/>
      <c r="E1" s="16"/>
      <c r="F1" s="16"/>
      <c r="I1" s="15"/>
    </row>
    <row r="2" spans="1:14" ht="24.6" customHeight="1" x14ac:dyDescent="0.4">
      <c r="A2" s="26"/>
      <c r="B2" s="27"/>
      <c r="C2" s="28"/>
      <c r="D2" s="29" t="str">
        <f>'A．人口・世帯'!D2</f>
        <v>2023年版データ</v>
      </c>
      <c r="E2" s="30"/>
      <c r="F2" s="30"/>
      <c r="G2" s="31"/>
      <c r="H2" s="32" t="s">
        <v>746</v>
      </c>
      <c r="I2" s="20" t="str">
        <f>'A．人口・世帯'!I2</f>
        <v>（参考：前回2022年版データ）</v>
      </c>
      <c r="J2" s="21"/>
      <c r="K2" s="21"/>
      <c r="L2" s="22"/>
    </row>
    <row r="3" spans="1:14" s="14" customFormat="1" ht="25.15" customHeight="1" thickBot="1" x14ac:dyDescent="0.45">
      <c r="A3" s="33" t="s">
        <v>88</v>
      </c>
      <c r="B3" s="34" t="s">
        <v>87</v>
      </c>
      <c r="C3" s="35" t="s">
        <v>744</v>
      </c>
      <c r="D3" s="36" t="s">
        <v>86</v>
      </c>
      <c r="E3" s="37" t="s">
        <v>84</v>
      </c>
      <c r="F3" s="37" t="s">
        <v>83</v>
      </c>
      <c r="G3" s="38" t="s">
        <v>749</v>
      </c>
      <c r="H3" s="39" t="s">
        <v>745</v>
      </c>
      <c r="I3" s="23" t="s">
        <v>85</v>
      </c>
      <c r="J3" s="24" t="s">
        <v>84</v>
      </c>
      <c r="K3" s="24" t="s">
        <v>83</v>
      </c>
      <c r="L3" s="25" t="s">
        <v>750</v>
      </c>
    </row>
    <row r="4" spans="1:14" ht="43.15" customHeight="1" x14ac:dyDescent="0.4">
      <c r="A4" s="13" t="s">
        <v>112</v>
      </c>
      <c r="B4" s="12" t="s">
        <v>111</v>
      </c>
      <c r="C4" s="11" t="s">
        <v>770</v>
      </c>
      <c r="D4" s="42">
        <v>2021</v>
      </c>
      <c r="E4" s="76">
        <v>3779.75</v>
      </c>
      <c r="F4" s="77">
        <v>41.91</v>
      </c>
      <c r="G4" s="43">
        <v>34</v>
      </c>
      <c r="H4" s="103">
        <f>L4-G4</f>
        <v>0</v>
      </c>
      <c r="I4" s="44">
        <v>2020</v>
      </c>
      <c r="J4" s="76">
        <v>3779.76</v>
      </c>
      <c r="K4" s="80">
        <v>41.91</v>
      </c>
      <c r="L4" s="45">
        <v>34</v>
      </c>
      <c r="N4" s="100"/>
    </row>
    <row r="5" spans="1:14" ht="43.15" customHeight="1" x14ac:dyDescent="0.4">
      <c r="A5" s="7" t="s">
        <v>110</v>
      </c>
      <c r="B5" s="8" t="s">
        <v>109</v>
      </c>
      <c r="C5" s="5" t="s">
        <v>5</v>
      </c>
      <c r="D5" s="46">
        <v>2021</v>
      </c>
      <c r="E5" s="54">
        <v>100</v>
      </c>
      <c r="F5" s="65">
        <v>1.1200000000000001</v>
      </c>
      <c r="G5" s="47">
        <v>34</v>
      </c>
      <c r="H5" s="103">
        <f t="shared" ref="H5:H15" si="0">L5-G5</f>
        <v>0</v>
      </c>
      <c r="I5" s="48">
        <v>2020</v>
      </c>
      <c r="J5" s="54">
        <v>100</v>
      </c>
      <c r="K5" s="66">
        <v>1.1200000000000001</v>
      </c>
      <c r="L5" s="49">
        <v>34</v>
      </c>
      <c r="N5" s="100"/>
    </row>
    <row r="6" spans="1:14" ht="43.15" customHeight="1" x14ac:dyDescent="0.4">
      <c r="A6" s="7" t="s">
        <v>107</v>
      </c>
      <c r="B6" s="8" t="s">
        <v>106</v>
      </c>
      <c r="C6" s="5" t="s">
        <v>5</v>
      </c>
      <c r="D6" s="46">
        <v>2019</v>
      </c>
      <c r="E6" s="62">
        <v>65.5</v>
      </c>
      <c r="F6" s="72">
        <v>73.900000000000006</v>
      </c>
      <c r="G6" s="47">
        <v>12</v>
      </c>
      <c r="H6" s="103">
        <f t="shared" si="0"/>
        <v>0</v>
      </c>
      <c r="I6" s="48">
        <v>2019</v>
      </c>
      <c r="J6" s="62">
        <v>65.5</v>
      </c>
      <c r="K6" s="59">
        <v>73.900000000000006</v>
      </c>
      <c r="L6" s="49">
        <v>12</v>
      </c>
      <c r="N6" s="100"/>
    </row>
    <row r="7" spans="1:14" ht="43.15" customHeight="1" x14ac:dyDescent="0.4">
      <c r="A7" s="7" t="s">
        <v>105</v>
      </c>
      <c r="B7" s="8" t="s">
        <v>104</v>
      </c>
      <c r="C7" s="5" t="s">
        <v>5</v>
      </c>
      <c r="D7" s="46">
        <v>2021</v>
      </c>
      <c r="E7" s="62">
        <v>15</v>
      </c>
      <c r="F7" s="72">
        <v>14.8</v>
      </c>
      <c r="G7" s="47">
        <v>24</v>
      </c>
      <c r="H7" s="103">
        <f t="shared" si="0"/>
        <v>0</v>
      </c>
      <c r="I7" s="48">
        <v>2020</v>
      </c>
      <c r="J7" s="62">
        <v>15</v>
      </c>
      <c r="K7" s="59">
        <v>14.8</v>
      </c>
      <c r="L7" s="49">
        <v>24</v>
      </c>
      <c r="N7" s="100"/>
    </row>
    <row r="8" spans="1:14" ht="43.15" customHeight="1" x14ac:dyDescent="0.4">
      <c r="A8" s="7" t="s">
        <v>103</v>
      </c>
      <c r="B8" s="8" t="s">
        <v>102</v>
      </c>
      <c r="C8" s="5" t="s">
        <v>5</v>
      </c>
      <c r="D8" s="46">
        <v>2021</v>
      </c>
      <c r="E8" s="62">
        <v>33</v>
      </c>
      <c r="F8" s="72">
        <v>25.7</v>
      </c>
      <c r="G8" s="47">
        <v>36</v>
      </c>
      <c r="H8" s="103">
        <f t="shared" si="0"/>
        <v>0</v>
      </c>
      <c r="I8" s="48">
        <v>2020</v>
      </c>
      <c r="J8" s="62">
        <v>33</v>
      </c>
      <c r="K8" s="59">
        <v>25.7</v>
      </c>
      <c r="L8" s="49">
        <v>36</v>
      </c>
      <c r="N8" s="100"/>
    </row>
    <row r="9" spans="1:14" ht="43.15" customHeight="1" x14ac:dyDescent="0.4">
      <c r="A9" s="7" t="s">
        <v>101</v>
      </c>
      <c r="B9" s="8" t="s">
        <v>100</v>
      </c>
      <c r="C9" s="5" t="s">
        <v>771</v>
      </c>
      <c r="D9" s="46">
        <v>2021</v>
      </c>
      <c r="E9" s="62" t="s">
        <v>32</v>
      </c>
      <c r="F9" s="72">
        <v>15.4</v>
      </c>
      <c r="G9" s="47">
        <v>35</v>
      </c>
      <c r="H9" s="103">
        <f t="shared" si="0"/>
        <v>0</v>
      </c>
      <c r="I9" s="48">
        <v>2020</v>
      </c>
      <c r="J9" s="62" t="s">
        <v>32</v>
      </c>
      <c r="K9" s="59">
        <v>15.6</v>
      </c>
      <c r="L9" s="49">
        <v>35</v>
      </c>
      <c r="N9" s="100"/>
    </row>
    <row r="10" spans="1:14" ht="43.15" customHeight="1" x14ac:dyDescent="0.4">
      <c r="A10" s="7" t="s">
        <v>99</v>
      </c>
      <c r="B10" s="8" t="s">
        <v>98</v>
      </c>
      <c r="C10" s="5" t="s">
        <v>771</v>
      </c>
      <c r="D10" s="46">
        <v>2021</v>
      </c>
      <c r="E10" s="62" t="s">
        <v>32</v>
      </c>
      <c r="F10" s="72">
        <v>31.6</v>
      </c>
      <c r="G10" s="47">
        <v>21</v>
      </c>
      <c r="H10" s="103">
        <f t="shared" si="0"/>
        <v>3</v>
      </c>
      <c r="I10" s="48">
        <v>2020</v>
      </c>
      <c r="J10" s="62" t="s">
        <v>32</v>
      </c>
      <c r="K10" s="59">
        <v>34</v>
      </c>
      <c r="L10" s="49">
        <v>24</v>
      </c>
      <c r="N10" s="100"/>
    </row>
    <row r="11" spans="1:14" ht="43.15" customHeight="1" x14ac:dyDescent="0.4">
      <c r="A11" s="7" t="s">
        <v>97</v>
      </c>
      <c r="B11" s="8" t="s">
        <v>96</v>
      </c>
      <c r="C11" s="5" t="s">
        <v>771</v>
      </c>
      <c r="D11" s="46">
        <v>2021</v>
      </c>
      <c r="E11" s="62" t="s">
        <v>32</v>
      </c>
      <c r="F11" s="72">
        <v>0.2</v>
      </c>
      <c r="G11" s="47">
        <v>18</v>
      </c>
      <c r="H11" s="103">
        <f t="shared" si="0"/>
        <v>2</v>
      </c>
      <c r="I11" s="48">
        <v>2020</v>
      </c>
      <c r="J11" s="62" t="s">
        <v>32</v>
      </c>
      <c r="K11" s="59">
        <v>2.2000000000000002</v>
      </c>
      <c r="L11" s="49">
        <v>20</v>
      </c>
      <c r="N11" s="100"/>
    </row>
    <row r="12" spans="1:14" ht="43.15" customHeight="1" x14ac:dyDescent="0.4">
      <c r="A12" s="7" t="s">
        <v>95</v>
      </c>
      <c r="B12" s="8" t="s">
        <v>94</v>
      </c>
      <c r="C12" s="5" t="s">
        <v>5</v>
      </c>
      <c r="D12" s="46">
        <v>2021</v>
      </c>
      <c r="E12" s="62" t="s">
        <v>32</v>
      </c>
      <c r="F12" s="74">
        <v>77</v>
      </c>
      <c r="G12" s="47">
        <v>1</v>
      </c>
      <c r="H12" s="103">
        <f t="shared" si="0"/>
        <v>1</v>
      </c>
      <c r="I12" s="48">
        <v>2020</v>
      </c>
      <c r="J12" s="62" t="s">
        <v>32</v>
      </c>
      <c r="K12" s="75">
        <v>77</v>
      </c>
      <c r="L12" s="49">
        <v>2</v>
      </c>
      <c r="N12" s="100"/>
    </row>
    <row r="13" spans="1:14" ht="43.15" customHeight="1" x14ac:dyDescent="0.4">
      <c r="A13" s="7" t="s">
        <v>93</v>
      </c>
      <c r="B13" s="8" t="s">
        <v>751</v>
      </c>
      <c r="C13" s="5" t="s">
        <v>773</v>
      </c>
      <c r="D13" s="46">
        <v>2021</v>
      </c>
      <c r="E13" s="62" t="s">
        <v>32</v>
      </c>
      <c r="F13" s="72">
        <v>1829</v>
      </c>
      <c r="G13" s="47">
        <v>38</v>
      </c>
      <c r="H13" s="103">
        <f t="shared" si="0"/>
        <v>2</v>
      </c>
      <c r="I13" s="48">
        <v>2020</v>
      </c>
      <c r="J13" s="62" t="s">
        <v>32</v>
      </c>
      <c r="K13" s="59">
        <v>1695.3</v>
      </c>
      <c r="L13" s="49">
        <v>40</v>
      </c>
      <c r="N13" s="100"/>
    </row>
    <row r="14" spans="1:14" ht="43.15" customHeight="1" x14ac:dyDescent="0.4">
      <c r="A14" s="7" t="s">
        <v>92</v>
      </c>
      <c r="B14" s="8" t="s">
        <v>91</v>
      </c>
      <c r="C14" s="5" t="s">
        <v>772</v>
      </c>
      <c r="D14" s="46">
        <v>2021</v>
      </c>
      <c r="E14" s="62" t="s">
        <v>32</v>
      </c>
      <c r="F14" s="72">
        <v>2858</v>
      </c>
      <c r="G14" s="47">
        <v>3</v>
      </c>
      <c r="H14" s="103">
        <f t="shared" si="0"/>
        <v>4</v>
      </c>
      <c r="I14" s="48">
        <v>2020</v>
      </c>
      <c r="J14" s="62" t="s">
        <v>32</v>
      </c>
      <c r="K14" s="59">
        <v>2531.5</v>
      </c>
      <c r="L14" s="49">
        <v>7</v>
      </c>
      <c r="N14" s="100"/>
    </row>
    <row r="15" spans="1:14" ht="43.15" customHeight="1" thickBot="1" x14ac:dyDescent="0.45">
      <c r="A15" s="4" t="s">
        <v>801</v>
      </c>
      <c r="B15" s="3" t="s">
        <v>752</v>
      </c>
      <c r="C15" s="2" t="s">
        <v>774</v>
      </c>
      <c r="D15" s="55">
        <v>2021</v>
      </c>
      <c r="E15" s="78" t="s">
        <v>32</v>
      </c>
      <c r="F15" s="96">
        <v>175</v>
      </c>
      <c r="G15" s="56">
        <v>1</v>
      </c>
      <c r="H15" s="105">
        <f t="shared" si="0"/>
        <v>4</v>
      </c>
      <c r="I15" s="57">
        <v>2020</v>
      </c>
      <c r="J15" s="78" t="s">
        <v>32</v>
      </c>
      <c r="K15" s="81">
        <v>181</v>
      </c>
      <c r="L15" s="58">
        <v>5</v>
      </c>
      <c r="N15" s="100"/>
    </row>
    <row r="17" spans="1:1" ht="27" customHeight="1" x14ac:dyDescent="0.4">
      <c r="A17" s="106" t="s">
        <v>939</v>
      </c>
    </row>
  </sheetData>
  <phoneticPr fontId="4"/>
  <conditionalFormatting sqref="G4:G15">
    <cfRule type="cellIs" dxfId="65" priority="5" operator="greaterThan">
      <formula>37</formula>
    </cfRule>
    <cfRule type="cellIs" dxfId="64" priority="6" operator="lessThan">
      <formula>11</formula>
    </cfRule>
  </conditionalFormatting>
  <conditionalFormatting sqref="H5:H15">
    <cfRule type="cellIs" dxfId="63" priority="3" operator="lessThan">
      <formula>0</formula>
    </cfRule>
    <cfRule type="cellIs" dxfId="62" priority="4" operator="greaterThan">
      <formula>0</formula>
    </cfRule>
  </conditionalFormatting>
  <conditionalFormatting sqref="H4">
    <cfRule type="cellIs" dxfId="61" priority="1" operator="lessThan">
      <formula>0</formula>
    </cfRule>
    <cfRule type="cellIs" dxfId="60" priority="2" operator="greaterThan">
      <formula>0</formula>
    </cfRule>
  </conditionalFormatting>
  <hyperlinks>
    <hyperlink ref="A17" r:id="rId1" xr:uid="{DF80B19B-69E6-4F5D-B799-D405225AE9C4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A1BE8-2FEA-4E83-B172-159D69171844}">
  <sheetPr>
    <pageSetUpPr fitToPage="1"/>
  </sheetPr>
  <dimension ref="A1:N42"/>
  <sheetViews>
    <sheetView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4" ht="45" customHeight="1" thickBot="1" x14ac:dyDescent="0.2">
      <c r="A1" s="41" t="s">
        <v>178</v>
      </c>
      <c r="B1" s="17"/>
      <c r="C1" s="17"/>
      <c r="D1" s="15"/>
      <c r="E1" s="16"/>
      <c r="F1" s="16"/>
      <c r="I1" s="15"/>
    </row>
    <row r="2" spans="1:14" ht="24.6" customHeight="1" x14ac:dyDescent="0.4">
      <c r="A2" s="26"/>
      <c r="B2" s="27"/>
      <c r="C2" s="28"/>
      <c r="D2" s="29" t="str">
        <f>'A．人口・世帯'!D2</f>
        <v>2023年版データ</v>
      </c>
      <c r="E2" s="30"/>
      <c r="F2" s="30"/>
      <c r="G2" s="31"/>
      <c r="H2" s="32" t="s">
        <v>746</v>
      </c>
      <c r="I2" s="20" t="str">
        <f>'A．人口・世帯'!I2</f>
        <v>（参考：前回2022年版データ）</v>
      </c>
      <c r="J2" s="21"/>
      <c r="K2" s="21"/>
      <c r="L2" s="22"/>
    </row>
    <row r="3" spans="1:14" s="14" customFormat="1" ht="25.15" customHeight="1" thickBot="1" x14ac:dyDescent="0.45">
      <c r="A3" s="33" t="s">
        <v>88</v>
      </c>
      <c r="B3" s="34" t="s">
        <v>87</v>
      </c>
      <c r="C3" s="35" t="s">
        <v>744</v>
      </c>
      <c r="D3" s="36" t="s">
        <v>86</v>
      </c>
      <c r="E3" s="37" t="s">
        <v>84</v>
      </c>
      <c r="F3" s="37" t="s">
        <v>83</v>
      </c>
      <c r="G3" s="38" t="s">
        <v>749</v>
      </c>
      <c r="H3" s="39" t="s">
        <v>745</v>
      </c>
      <c r="I3" s="23" t="s">
        <v>85</v>
      </c>
      <c r="J3" s="24" t="s">
        <v>84</v>
      </c>
      <c r="K3" s="24" t="s">
        <v>83</v>
      </c>
      <c r="L3" s="25" t="s">
        <v>750</v>
      </c>
    </row>
    <row r="4" spans="1:14" ht="43.15" customHeight="1" x14ac:dyDescent="0.4">
      <c r="A4" s="13" t="s">
        <v>802</v>
      </c>
      <c r="B4" s="12" t="s">
        <v>177</v>
      </c>
      <c r="C4" s="11" t="s">
        <v>775</v>
      </c>
      <c r="D4" s="42">
        <v>2018</v>
      </c>
      <c r="E4" s="82">
        <v>3317</v>
      </c>
      <c r="F4" s="83">
        <v>3280</v>
      </c>
      <c r="G4" s="43">
        <v>9</v>
      </c>
      <c r="H4" s="103">
        <f>L4-G4</f>
        <v>0</v>
      </c>
      <c r="I4" s="44">
        <v>2017</v>
      </c>
      <c r="J4" s="82">
        <v>3304</v>
      </c>
      <c r="K4" s="86">
        <v>3265</v>
      </c>
      <c r="L4" s="45">
        <v>9</v>
      </c>
      <c r="N4" s="100"/>
    </row>
    <row r="5" spans="1:14" ht="43.15" customHeight="1" x14ac:dyDescent="0.4">
      <c r="A5" s="7" t="s">
        <v>90</v>
      </c>
      <c r="B5" s="8" t="s">
        <v>175</v>
      </c>
      <c r="C5" s="5" t="s">
        <v>5</v>
      </c>
      <c r="D5" s="46">
        <v>2018</v>
      </c>
      <c r="E5" s="62">
        <v>1</v>
      </c>
      <c r="F5" s="72">
        <v>3.2</v>
      </c>
      <c r="G5" s="47">
        <v>5</v>
      </c>
      <c r="H5" s="103">
        <f t="shared" ref="H5:H40" si="0">L5-G5</f>
        <v>0</v>
      </c>
      <c r="I5" s="48">
        <v>2017</v>
      </c>
      <c r="J5" s="62">
        <v>2</v>
      </c>
      <c r="K5" s="59">
        <v>3.7</v>
      </c>
      <c r="L5" s="49">
        <v>5</v>
      </c>
      <c r="N5" s="100"/>
    </row>
    <row r="6" spans="1:14" ht="43.15" customHeight="1" x14ac:dyDescent="0.4">
      <c r="A6" s="7" t="s">
        <v>803</v>
      </c>
      <c r="B6" s="8" t="s">
        <v>173</v>
      </c>
      <c r="C6" s="5" t="s">
        <v>5</v>
      </c>
      <c r="D6" s="46">
        <v>2018</v>
      </c>
      <c r="E6" s="62">
        <v>0.7</v>
      </c>
      <c r="F6" s="72">
        <v>-0.6</v>
      </c>
      <c r="G6" s="47">
        <v>37</v>
      </c>
      <c r="H6" s="103">
        <f t="shared" si="0"/>
        <v>-30</v>
      </c>
      <c r="I6" s="48">
        <v>2017</v>
      </c>
      <c r="J6" s="62">
        <v>2.4</v>
      </c>
      <c r="K6" s="59">
        <v>4.0999999999999996</v>
      </c>
      <c r="L6" s="49">
        <v>7</v>
      </c>
      <c r="N6" s="100"/>
    </row>
    <row r="7" spans="1:14" ht="43.15" customHeight="1" x14ac:dyDescent="0.4">
      <c r="A7" s="7" t="s">
        <v>804</v>
      </c>
      <c r="B7" s="8" t="s">
        <v>171</v>
      </c>
      <c r="C7" s="5" t="s">
        <v>5</v>
      </c>
      <c r="D7" s="46">
        <v>2018</v>
      </c>
      <c r="E7" s="62">
        <v>1</v>
      </c>
      <c r="F7" s="72">
        <v>0.9</v>
      </c>
      <c r="G7" s="47">
        <v>23</v>
      </c>
      <c r="H7" s="103">
        <f t="shared" si="0"/>
        <v>-19</v>
      </c>
      <c r="I7" s="48">
        <v>2017</v>
      </c>
      <c r="J7" s="62">
        <v>2.2000000000000002</v>
      </c>
      <c r="K7" s="59">
        <v>3.9</v>
      </c>
      <c r="L7" s="49">
        <v>4</v>
      </c>
      <c r="N7" s="100"/>
    </row>
    <row r="8" spans="1:14" ht="43.15" customHeight="1" x14ac:dyDescent="0.4">
      <c r="A8" s="7" t="s">
        <v>174</v>
      </c>
      <c r="B8" s="8" t="s">
        <v>169</v>
      </c>
      <c r="C8" s="5" t="s">
        <v>5</v>
      </c>
      <c r="D8" s="46">
        <v>2014</v>
      </c>
      <c r="E8" s="54">
        <v>17.649999999999999</v>
      </c>
      <c r="F8" s="65">
        <v>23.6</v>
      </c>
      <c r="G8" s="47">
        <v>2</v>
      </c>
      <c r="H8" s="103">
        <f t="shared" si="0"/>
        <v>0</v>
      </c>
      <c r="I8" s="48">
        <v>2014</v>
      </c>
      <c r="J8" s="54">
        <v>17.649999999999999</v>
      </c>
      <c r="K8" s="66">
        <v>23.6</v>
      </c>
      <c r="L8" s="49">
        <v>2</v>
      </c>
      <c r="N8" s="100"/>
    </row>
    <row r="9" spans="1:14" ht="43.15" customHeight="1" x14ac:dyDescent="0.4">
      <c r="A9" s="7" t="s">
        <v>172</v>
      </c>
      <c r="B9" s="8" t="s">
        <v>167</v>
      </c>
      <c r="C9" s="5" t="s">
        <v>5</v>
      </c>
      <c r="D9" s="46">
        <v>2014</v>
      </c>
      <c r="E9" s="54">
        <v>81.75</v>
      </c>
      <c r="F9" s="65">
        <v>75.680000000000007</v>
      </c>
      <c r="G9" s="47">
        <v>46</v>
      </c>
      <c r="H9" s="103">
        <f t="shared" si="0"/>
        <v>0</v>
      </c>
      <c r="I9" s="48">
        <v>2014</v>
      </c>
      <c r="J9" s="54">
        <v>81.75</v>
      </c>
      <c r="K9" s="66">
        <v>75.680000000000007</v>
      </c>
      <c r="L9" s="49">
        <v>46</v>
      </c>
      <c r="N9" s="100"/>
    </row>
    <row r="10" spans="1:14" ht="43.15" customHeight="1" x14ac:dyDescent="0.4">
      <c r="A10" s="7" t="s">
        <v>170</v>
      </c>
      <c r="B10" s="8" t="s">
        <v>165</v>
      </c>
      <c r="C10" s="5" t="s">
        <v>5</v>
      </c>
      <c r="D10" s="46">
        <v>2016</v>
      </c>
      <c r="E10" s="54">
        <v>57.05</v>
      </c>
      <c r="F10" s="65">
        <v>60.35</v>
      </c>
      <c r="G10" s="47">
        <v>11</v>
      </c>
      <c r="H10" s="103">
        <f t="shared" si="0"/>
        <v>0</v>
      </c>
      <c r="I10" s="48">
        <v>2016</v>
      </c>
      <c r="J10" s="54">
        <v>57.05</v>
      </c>
      <c r="K10" s="66">
        <v>60.35</v>
      </c>
      <c r="L10" s="49">
        <v>11</v>
      </c>
      <c r="N10" s="100"/>
    </row>
    <row r="11" spans="1:14" ht="43.15" customHeight="1" x14ac:dyDescent="0.4">
      <c r="A11" s="7" t="s">
        <v>168</v>
      </c>
      <c r="B11" s="8" t="s">
        <v>163</v>
      </c>
      <c r="C11" s="5" t="s">
        <v>5</v>
      </c>
      <c r="D11" s="46">
        <v>2016</v>
      </c>
      <c r="E11" s="54">
        <v>0.93</v>
      </c>
      <c r="F11" s="65">
        <v>0.74</v>
      </c>
      <c r="G11" s="47">
        <v>27</v>
      </c>
      <c r="H11" s="103">
        <f t="shared" si="0"/>
        <v>0</v>
      </c>
      <c r="I11" s="48">
        <v>2016</v>
      </c>
      <c r="J11" s="54">
        <v>0.93</v>
      </c>
      <c r="K11" s="66">
        <v>0.74</v>
      </c>
      <c r="L11" s="49">
        <v>27</v>
      </c>
      <c r="N11" s="100"/>
    </row>
    <row r="12" spans="1:14" ht="43.15" customHeight="1" x14ac:dyDescent="0.4">
      <c r="A12" s="7" t="s">
        <v>166</v>
      </c>
      <c r="B12" s="8" t="s">
        <v>161</v>
      </c>
      <c r="C12" s="5" t="s">
        <v>5</v>
      </c>
      <c r="D12" s="46">
        <v>2016</v>
      </c>
      <c r="E12" s="54">
        <v>0.23</v>
      </c>
      <c r="F12" s="65">
        <v>0.13</v>
      </c>
      <c r="G12" s="47">
        <v>33</v>
      </c>
      <c r="H12" s="103">
        <f t="shared" si="0"/>
        <v>0</v>
      </c>
      <c r="I12" s="48">
        <v>2016</v>
      </c>
      <c r="J12" s="54">
        <v>0.23</v>
      </c>
      <c r="K12" s="66">
        <v>0.13</v>
      </c>
      <c r="L12" s="49">
        <v>33</v>
      </c>
      <c r="N12" s="100"/>
    </row>
    <row r="13" spans="1:14" ht="43.15" customHeight="1" x14ac:dyDescent="0.4">
      <c r="A13" s="7" t="s">
        <v>164</v>
      </c>
      <c r="B13" s="8" t="s">
        <v>753</v>
      </c>
      <c r="C13" s="5" t="s">
        <v>776</v>
      </c>
      <c r="D13" s="46">
        <v>2014</v>
      </c>
      <c r="E13" s="54">
        <v>12.95</v>
      </c>
      <c r="F13" s="65">
        <v>10.87</v>
      </c>
      <c r="G13" s="47">
        <v>41</v>
      </c>
      <c r="H13" s="103">
        <f t="shared" si="0"/>
        <v>0</v>
      </c>
      <c r="I13" s="48">
        <v>2014</v>
      </c>
      <c r="J13" s="54">
        <v>12.95</v>
      </c>
      <c r="K13" s="66">
        <v>10.87</v>
      </c>
      <c r="L13" s="49">
        <v>41</v>
      </c>
      <c r="N13" s="100"/>
    </row>
    <row r="14" spans="1:14" ht="43.15" customHeight="1" x14ac:dyDescent="0.4">
      <c r="A14" s="7" t="s">
        <v>162</v>
      </c>
      <c r="B14" s="8" t="s">
        <v>158</v>
      </c>
      <c r="C14" s="5" t="s">
        <v>776</v>
      </c>
      <c r="D14" s="46">
        <v>2014</v>
      </c>
      <c r="E14" s="54">
        <v>10.41</v>
      </c>
      <c r="F14" s="65">
        <v>8.61</v>
      </c>
      <c r="G14" s="47">
        <v>36</v>
      </c>
      <c r="H14" s="103">
        <f t="shared" si="0"/>
        <v>0</v>
      </c>
      <c r="I14" s="48">
        <v>2014</v>
      </c>
      <c r="J14" s="54">
        <v>10.41</v>
      </c>
      <c r="K14" s="66">
        <v>8.61</v>
      </c>
      <c r="L14" s="49">
        <v>36</v>
      </c>
      <c r="N14" s="100"/>
    </row>
    <row r="15" spans="1:14" ht="43.15" customHeight="1" x14ac:dyDescent="0.4">
      <c r="A15" s="7" t="s">
        <v>160</v>
      </c>
      <c r="B15" s="8" t="s">
        <v>156</v>
      </c>
      <c r="C15" s="5" t="s">
        <v>5</v>
      </c>
      <c r="D15" s="46">
        <v>2016</v>
      </c>
      <c r="E15" s="54">
        <v>11.46</v>
      </c>
      <c r="F15" s="65">
        <v>14.07</v>
      </c>
      <c r="G15" s="47">
        <v>15</v>
      </c>
      <c r="H15" s="103">
        <f t="shared" si="0"/>
        <v>0</v>
      </c>
      <c r="I15" s="48">
        <v>2016</v>
      </c>
      <c r="J15" s="54">
        <v>11.46</v>
      </c>
      <c r="K15" s="66">
        <v>14.07</v>
      </c>
      <c r="L15" s="49">
        <v>15</v>
      </c>
      <c r="N15" s="100"/>
    </row>
    <row r="16" spans="1:14" ht="43.15" customHeight="1" x14ac:dyDescent="0.4">
      <c r="A16" s="7" t="s">
        <v>159</v>
      </c>
      <c r="B16" s="8" t="s">
        <v>154</v>
      </c>
      <c r="C16" s="5" t="s">
        <v>5</v>
      </c>
      <c r="D16" s="46">
        <v>2016</v>
      </c>
      <c r="E16" s="54">
        <v>13.74</v>
      </c>
      <c r="F16" s="65">
        <v>13</v>
      </c>
      <c r="G16" s="47">
        <v>21</v>
      </c>
      <c r="H16" s="103">
        <f t="shared" si="0"/>
        <v>0</v>
      </c>
      <c r="I16" s="48">
        <v>2016</v>
      </c>
      <c r="J16" s="54">
        <v>13.74</v>
      </c>
      <c r="K16" s="66">
        <v>13</v>
      </c>
      <c r="L16" s="49">
        <v>21</v>
      </c>
      <c r="N16" s="100"/>
    </row>
    <row r="17" spans="1:14" ht="43.15" customHeight="1" x14ac:dyDescent="0.4">
      <c r="A17" s="7" t="s">
        <v>157</v>
      </c>
      <c r="B17" s="8" t="s">
        <v>152</v>
      </c>
      <c r="C17" s="5" t="s">
        <v>5</v>
      </c>
      <c r="D17" s="46">
        <v>2016</v>
      </c>
      <c r="E17" s="54">
        <v>14.6</v>
      </c>
      <c r="F17" s="65">
        <v>9.1300000000000008</v>
      </c>
      <c r="G17" s="47">
        <v>29</v>
      </c>
      <c r="H17" s="103">
        <f t="shared" si="0"/>
        <v>0</v>
      </c>
      <c r="I17" s="48">
        <v>2016</v>
      </c>
      <c r="J17" s="54">
        <v>14.6</v>
      </c>
      <c r="K17" s="66">
        <v>9.1300000000000008</v>
      </c>
      <c r="L17" s="49">
        <v>29</v>
      </c>
      <c r="N17" s="100"/>
    </row>
    <row r="18" spans="1:14" ht="43.15" customHeight="1" x14ac:dyDescent="0.4">
      <c r="A18" s="7" t="s">
        <v>155</v>
      </c>
      <c r="B18" s="8" t="s">
        <v>150</v>
      </c>
      <c r="C18" s="5" t="s">
        <v>777</v>
      </c>
      <c r="D18" s="46">
        <v>2020</v>
      </c>
      <c r="E18" s="62">
        <v>657</v>
      </c>
      <c r="F18" s="72">
        <v>514.4</v>
      </c>
      <c r="G18" s="47">
        <v>27</v>
      </c>
      <c r="H18" s="103">
        <f t="shared" si="0"/>
        <v>-2</v>
      </c>
      <c r="I18" s="48">
        <v>2019</v>
      </c>
      <c r="J18" s="62">
        <v>655.8</v>
      </c>
      <c r="K18" s="59">
        <v>533.79999999999995</v>
      </c>
      <c r="L18" s="49">
        <v>25</v>
      </c>
      <c r="N18" s="100"/>
    </row>
    <row r="19" spans="1:14" ht="43.15" customHeight="1" x14ac:dyDescent="0.4">
      <c r="A19" s="7" t="s">
        <v>153</v>
      </c>
      <c r="B19" s="8" t="s">
        <v>148</v>
      </c>
      <c r="C19" s="5" t="s">
        <v>5</v>
      </c>
      <c r="D19" s="46">
        <v>2021</v>
      </c>
      <c r="E19" s="62">
        <v>11.7</v>
      </c>
      <c r="F19" s="72">
        <v>9.5</v>
      </c>
      <c r="G19" s="47">
        <v>27</v>
      </c>
      <c r="H19" s="103">
        <f t="shared" si="0"/>
        <v>0</v>
      </c>
      <c r="I19" s="48">
        <v>2020</v>
      </c>
      <c r="J19" s="62">
        <v>11.7</v>
      </c>
      <c r="K19" s="59">
        <v>9.5</v>
      </c>
      <c r="L19" s="49">
        <v>27</v>
      </c>
      <c r="N19" s="100"/>
    </row>
    <row r="20" spans="1:14" ht="43.15" customHeight="1" x14ac:dyDescent="0.4">
      <c r="A20" s="7" t="s">
        <v>151</v>
      </c>
      <c r="B20" s="8" t="s">
        <v>754</v>
      </c>
      <c r="C20" s="5" t="s">
        <v>777</v>
      </c>
      <c r="D20" s="46">
        <v>2020</v>
      </c>
      <c r="E20" s="62">
        <v>204.8</v>
      </c>
      <c r="F20" s="72">
        <v>112.8</v>
      </c>
      <c r="G20" s="47">
        <v>45</v>
      </c>
      <c r="H20" s="103">
        <f t="shared" si="0"/>
        <v>0</v>
      </c>
      <c r="I20" s="48">
        <v>2019</v>
      </c>
      <c r="J20" s="62">
        <v>203.3</v>
      </c>
      <c r="K20" s="59">
        <v>116.7</v>
      </c>
      <c r="L20" s="49">
        <v>45</v>
      </c>
      <c r="N20" s="100"/>
    </row>
    <row r="21" spans="1:14" ht="43.15" customHeight="1" x14ac:dyDescent="0.4">
      <c r="A21" s="7" t="s">
        <v>149</v>
      </c>
      <c r="B21" s="8" t="s">
        <v>145</v>
      </c>
      <c r="C21" s="5" t="s">
        <v>144</v>
      </c>
      <c r="D21" s="46">
        <v>2021</v>
      </c>
      <c r="E21" s="62">
        <v>24893</v>
      </c>
      <c r="F21" s="72">
        <v>24847.4</v>
      </c>
      <c r="G21" s="47">
        <v>12</v>
      </c>
      <c r="H21" s="103">
        <f t="shared" si="0"/>
        <v>1</v>
      </c>
      <c r="I21" s="48">
        <v>2020</v>
      </c>
      <c r="J21" s="62">
        <v>25024.6</v>
      </c>
      <c r="K21" s="59">
        <v>24909.7</v>
      </c>
      <c r="L21" s="49">
        <v>13</v>
      </c>
      <c r="N21" s="100"/>
    </row>
    <row r="22" spans="1:14" ht="43.15" customHeight="1" x14ac:dyDescent="0.4">
      <c r="A22" s="7" t="s">
        <v>147</v>
      </c>
      <c r="B22" s="8" t="s">
        <v>142</v>
      </c>
      <c r="C22" s="5" t="s">
        <v>777</v>
      </c>
      <c r="D22" s="46">
        <v>2019</v>
      </c>
      <c r="E22" s="62">
        <v>4146.7</v>
      </c>
      <c r="F22" s="72">
        <v>3034.9</v>
      </c>
      <c r="G22" s="47">
        <v>31</v>
      </c>
      <c r="H22" s="103">
        <f t="shared" si="0"/>
        <v>0</v>
      </c>
      <c r="I22" s="48">
        <v>2019</v>
      </c>
      <c r="J22" s="62">
        <v>4146.7</v>
      </c>
      <c r="K22" s="59">
        <v>3034.9</v>
      </c>
      <c r="L22" s="49">
        <v>31</v>
      </c>
      <c r="N22" s="100"/>
    </row>
    <row r="23" spans="1:14" ht="43.15" customHeight="1" x14ac:dyDescent="0.4">
      <c r="A23" s="7" t="s">
        <v>146</v>
      </c>
      <c r="B23" s="8" t="s">
        <v>140</v>
      </c>
      <c r="C23" s="5" t="s">
        <v>778</v>
      </c>
      <c r="D23" s="46">
        <v>2019</v>
      </c>
      <c r="E23" s="62">
        <v>1742.3</v>
      </c>
      <c r="F23" s="72">
        <v>1080.4000000000001</v>
      </c>
      <c r="G23" s="47">
        <v>37</v>
      </c>
      <c r="H23" s="103">
        <f t="shared" si="0"/>
        <v>0</v>
      </c>
      <c r="I23" s="48">
        <v>2019</v>
      </c>
      <c r="J23" s="62">
        <v>1742.3</v>
      </c>
      <c r="K23" s="59">
        <v>1080.4000000000001</v>
      </c>
      <c r="L23" s="49">
        <v>37</v>
      </c>
      <c r="N23" s="100"/>
    </row>
    <row r="24" spans="1:14" ht="43.15" customHeight="1" x14ac:dyDescent="0.4">
      <c r="A24" s="7" t="s">
        <v>143</v>
      </c>
      <c r="B24" s="8" t="s">
        <v>138</v>
      </c>
      <c r="C24" s="5" t="s">
        <v>777</v>
      </c>
      <c r="D24" s="46">
        <v>2019</v>
      </c>
      <c r="E24" s="62">
        <v>3866.3</v>
      </c>
      <c r="F24" s="72">
        <v>2700.7</v>
      </c>
      <c r="G24" s="47">
        <v>27</v>
      </c>
      <c r="H24" s="103">
        <f t="shared" si="0"/>
        <v>3</v>
      </c>
      <c r="I24" s="48">
        <v>2018</v>
      </c>
      <c r="J24" s="62">
        <v>3971.7</v>
      </c>
      <c r="K24" s="59">
        <v>2700.9</v>
      </c>
      <c r="L24" s="49">
        <v>30</v>
      </c>
      <c r="N24" s="100"/>
    </row>
    <row r="25" spans="1:14" ht="43.15" customHeight="1" x14ac:dyDescent="0.4">
      <c r="A25" s="7" t="s">
        <v>141</v>
      </c>
      <c r="B25" s="8" t="s">
        <v>136</v>
      </c>
      <c r="C25" s="5" t="s">
        <v>778</v>
      </c>
      <c r="D25" s="46">
        <v>2019</v>
      </c>
      <c r="E25" s="62">
        <v>330.9</v>
      </c>
      <c r="F25" s="72">
        <v>182.2</v>
      </c>
      <c r="G25" s="47">
        <v>30</v>
      </c>
      <c r="H25" s="103">
        <f t="shared" si="0"/>
        <v>2</v>
      </c>
      <c r="I25" s="48">
        <v>2018</v>
      </c>
      <c r="J25" s="62">
        <v>339.9</v>
      </c>
      <c r="K25" s="59">
        <v>182.2</v>
      </c>
      <c r="L25" s="49">
        <v>32</v>
      </c>
      <c r="N25" s="100"/>
    </row>
    <row r="26" spans="1:14" ht="43.15" customHeight="1" x14ac:dyDescent="0.4">
      <c r="A26" s="7" t="s">
        <v>139</v>
      </c>
      <c r="B26" s="8" t="s">
        <v>755</v>
      </c>
      <c r="C26" s="5" t="s">
        <v>777</v>
      </c>
      <c r="D26" s="46">
        <v>2021</v>
      </c>
      <c r="E26" s="62">
        <v>736.3</v>
      </c>
      <c r="F26" s="72">
        <v>524.29999999999995</v>
      </c>
      <c r="G26" s="47">
        <v>17</v>
      </c>
      <c r="H26" s="103">
        <f t="shared" si="0"/>
        <v>1</v>
      </c>
      <c r="I26" s="48">
        <v>2019</v>
      </c>
      <c r="J26" s="62">
        <v>644.4</v>
      </c>
      <c r="K26" s="59">
        <v>449.6</v>
      </c>
      <c r="L26" s="49">
        <v>18</v>
      </c>
      <c r="N26" s="100"/>
    </row>
    <row r="27" spans="1:14" ht="43.15" customHeight="1" x14ac:dyDescent="0.4">
      <c r="A27" s="7" t="s">
        <v>137</v>
      </c>
      <c r="B27" s="8" t="s">
        <v>756</v>
      </c>
      <c r="C27" s="5" t="s">
        <v>777</v>
      </c>
      <c r="D27" s="46">
        <v>2021</v>
      </c>
      <c r="E27" s="62">
        <v>145.4</v>
      </c>
      <c r="F27" s="72">
        <v>175.1</v>
      </c>
      <c r="G27" s="47">
        <v>3</v>
      </c>
      <c r="H27" s="103">
        <f t="shared" si="0"/>
        <v>0</v>
      </c>
      <c r="I27" s="48">
        <v>2019</v>
      </c>
      <c r="J27" s="62">
        <v>138.80000000000001</v>
      </c>
      <c r="K27" s="59">
        <v>168.1</v>
      </c>
      <c r="L27" s="49">
        <v>3</v>
      </c>
      <c r="N27" s="100"/>
    </row>
    <row r="28" spans="1:14" ht="43.15" customHeight="1" x14ac:dyDescent="0.4">
      <c r="A28" s="7" t="s">
        <v>135</v>
      </c>
      <c r="B28" s="8" t="s">
        <v>757</v>
      </c>
      <c r="C28" s="5" t="s">
        <v>0</v>
      </c>
      <c r="D28" s="46">
        <v>2021</v>
      </c>
      <c r="E28" s="62">
        <v>100</v>
      </c>
      <c r="F28" s="72">
        <v>99.5</v>
      </c>
      <c r="G28" s="47">
        <v>16</v>
      </c>
      <c r="H28" s="103">
        <f t="shared" si="0"/>
        <v>-2</v>
      </c>
      <c r="I28" s="48">
        <v>2020</v>
      </c>
      <c r="J28" s="62">
        <v>100</v>
      </c>
      <c r="K28" s="59">
        <v>99.4</v>
      </c>
      <c r="L28" s="49">
        <v>14</v>
      </c>
      <c r="N28" s="100"/>
    </row>
    <row r="29" spans="1:14" ht="43.15" customHeight="1" x14ac:dyDescent="0.4">
      <c r="A29" s="7" t="s">
        <v>134</v>
      </c>
      <c r="B29" s="8" t="s">
        <v>131</v>
      </c>
      <c r="C29" s="5" t="s">
        <v>0</v>
      </c>
      <c r="D29" s="46">
        <v>2021</v>
      </c>
      <c r="E29" s="62">
        <v>100</v>
      </c>
      <c r="F29" s="72">
        <v>99.9</v>
      </c>
      <c r="G29" s="47">
        <v>16</v>
      </c>
      <c r="H29" s="103">
        <f t="shared" si="0"/>
        <v>-1</v>
      </c>
      <c r="I29" s="48">
        <v>2020</v>
      </c>
      <c r="J29" s="62">
        <v>100</v>
      </c>
      <c r="K29" s="59">
        <v>99.9</v>
      </c>
      <c r="L29" s="49">
        <v>15</v>
      </c>
      <c r="N29" s="100"/>
    </row>
    <row r="30" spans="1:14" ht="43.15" customHeight="1" x14ac:dyDescent="0.4">
      <c r="A30" s="7" t="s">
        <v>133</v>
      </c>
      <c r="B30" s="8" t="s">
        <v>129</v>
      </c>
      <c r="C30" s="5" t="s">
        <v>0</v>
      </c>
      <c r="D30" s="46">
        <v>2021</v>
      </c>
      <c r="E30" s="62">
        <v>100</v>
      </c>
      <c r="F30" s="72">
        <v>103.9</v>
      </c>
      <c r="G30" s="47">
        <v>1</v>
      </c>
      <c r="H30" s="103">
        <f t="shared" si="0"/>
        <v>0</v>
      </c>
      <c r="I30" s="48">
        <v>2020</v>
      </c>
      <c r="J30" s="62">
        <v>100</v>
      </c>
      <c r="K30" s="59">
        <v>105.1</v>
      </c>
      <c r="L30" s="49">
        <v>1</v>
      </c>
      <c r="N30" s="100"/>
    </row>
    <row r="31" spans="1:14" ht="43.15" customHeight="1" x14ac:dyDescent="0.4">
      <c r="A31" s="7" t="s">
        <v>132</v>
      </c>
      <c r="B31" s="8" t="s">
        <v>127</v>
      </c>
      <c r="C31" s="5" t="s">
        <v>0</v>
      </c>
      <c r="D31" s="46">
        <v>2021</v>
      </c>
      <c r="E31" s="62">
        <v>100</v>
      </c>
      <c r="F31" s="72">
        <v>86.5</v>
      </c>
      <c r="G31" s="47">
        <v>36</v>
      </c>
      <c r="H31" s="103">
        <f t="shared" si="0"/>
        <v>3</v>
      </c>
      <c r="I31" s="48">
        <v>2020</v>
      </c>
      <c r="J31" s="62">
        <v>100</v>
      </c>
      <c r="K31" s="59">
        <v>85.9</v>
      </c>
      <c r="L31" s="49">
        <v>39</v>
      </c>
      <c r="N31" s="100"/>
    </row>
    <row r="32" spans="1:14" ht="43.15" customHeight="1" x14ac:dyDescent="0.4">
      <c r="A32" s="7" t="s">
        <v>130</v>
      </c>
      <c r="B32" s="8" t="s">
        <v>125</v>
      </c>
      <c r="C32" s="5" t="s">
        <v>0</v>
      </c>
      <c r="D32" s="46">
        <v>2021</v>
      </c>
      <c r="E32" s="62">
        <v>100</v>
      </c>
      <c r="F32" s="72">
        <v>97.4</v>
      </c>
      <c r="G32" s="47">
        <v>38</v>
      </c>
      <c r="H32" s="103">
        <f t="shared" si="0"/>
        <v>3</v>
      </c>
      <c r="I32" s="48">
        <v>2020</v>
      </c>
      <c r="J32" s="62">
        <v>100</v>
      </c>
      <c r="K32" s="59">
        <v>96.5</v>
      </c>
      <c r="L32" s="49">
        <v>41</v>
      </c>
      <c r="N32" s="100"/>
    </row>
    <row r="33" spans="1:14" ht="43.15" customHeight="1" x14ac:dyDescent="0.4">
      <c r="A33" s="7" t="s">
        <v>128</v>
      </c>
      <c r="B33" s="8" t="s">
        <v>123</v>
      </c>
      <c r="C33" s="9" t="s">
        <v>0</v>
      </c>
      <c r="D33" s="46">
        <v>2021</v>
      </c>
      <c r="E33" s="62">
        <v>100</v>
      </c>
      <c r="F33" s="72">
        <v>103.5</v>
      </c>
      <c r="G33" s="47">
        <v>3</v>
      </c>
      <c r="H33" s="103">
        <f t="shared" si="0"/>
        <v>0</v>
      </c>
      <c r="I33" s="48">
        <v>2020</v>
      </c>
      <c r="J33" s="62">
        <v>100</v>
      </c>
      <c r="K33" s="59">
        <v>103.2</v>
      </c>
      <c r="L33" s="49">
        <v>3</v>
      </c>
      <c r="N33" s="100"/>
    </row>
    <row r="34" spans="1:14" ht="43.15" customHeight="1" x14ac:dyDescent="0.4">
      <c r="A34" s="7" t="s">
        <v>126</v>
      </c>
      <c r="B34" s="8" t="s">
        <v>121</v>
      </c>
      <c r="C34" s="5" t="s">
        <v>0</v>
      </c>
      <c r="D34" s="46">
        <v>2021</v>
      </c>
      <c r="E34" s="62">
        <v>100</v>
      </c>
      <c r="F34" s="72">
        <v>99.3</v>
      </c>
      <c r="G34" s="47">
        <v>23</v>
      </c>
      <c r="H34" s="103">
        <f t="shared" si="0"/>
        <v>-2</v>
      </c>
      <c r="I34" s="48">
        <v>2020</v>
      </c>
      <c r="J34" s="62">
        <v>100</v>
      </c>
      <c r="K34" s="59">
        <v>100.3</v>
      </c>
      <c r="L34" s="49">
        <v>21</v>
      </c>
      <c r="N34" s="100"/>
    </row>
    <row r="35" spans="1:14" ht="43.15" customHeight="1" x14ac:dyDescent="0.4">
      <c r="A35" s="7" t="s">
        <v>124</v>
      </c>
      <c r="B35" s="8" t="s">
        <v>119</v>
      </c>
      <c r="C35" s="5" t="s">
        <v>0</v>
      </c>
      <c r="D35" s="46">
        <v>2021</v>
      </c>
      <c r="E35" s="62">
        <v>100</v>
      </c>
      <c r="F35" s="72">
        <v>101.4</v>
      </c>
      <c r="G35" s="47">
        <v>6</v>
      </c>
      <c r="H35" s="103">
        <f t="shared" si="0"/>
        <v>13</v>
      </c>
      <c r="I35" s="48">
        <v>2020</v>
      </c>
      <c r="J35" s="62">
        <v>100</v>
      </c>
      <c r="K35" s="59">
        <v>100</v>
      </c>
      <c r="L35" s="49">
        <v>19</v>
      </c>
      <c r="N35" s="100"/>
    </row>
    <row r="36" spans="1:14" ht="43.15" customHeight="1" x14ac:dyDescent="0.4">
      <c r="A36" s="7" t="s">
        <v>122</v>
      </c>
      <c r="B36" s="8" t="s">
        <v>117</v>
      </c>
      <c r="C36" s="5" t="s">
        <v>0</v>
      </c>
      <c r="D36" s="46">
        <v>2021</v>
      </c>
      <c r="E36" s="62">
        <v>100</v>
      </c>
      <c r="F36" s="72">
        <v>100.3</v>
      </c>
      <c r="G36" s="47">
        <v>12</v>
      </c>
      <c r="H36" s="103">
        <f t="shared" si="0"/>
        <v>5</v>
      </c>
      <c r="I36" s="48">
        <v>2020</v>
      </c>
      <c r="J36" s="62">
        <v>100</v>
      </c>
      <c r="K36" s="59">
        <v>99.5</v>
      </c>
      <c r="L36" s="49">
        <v>17</v>
      </c>
      <c r="N36" s="100"/>
    </row>
    <row r="37" spans="1:14" ht="43.15" customHeight="1" x14ac:dyDescent="0.4">
      <c r="A37" s="7" t="s">
        <v>120</v>
      </c>
      <c r="B37" s="8" t="s">
        <v>115</v>
      </c>
      <c r="C37" s="5" t="s">
        <v>0</v>
      </c>
      <c r="D37" s="46">
        <v>2021</v>
      </c>
      <c r="E37" s="62">
        <v>100</v>
      </c>
      <c r="F37" s="72">
        <v>101.9</v>
      </c>
      <c r="G37" s="47">
        <v>10</v>
      </c>
      <c r="H37" s="103">
        <f t="shared" si="0"/>
        <v>1</v>
      </c>
      <c r="I37" s="48">
        <v>2020</v>
      </c>
      <c r="J37" s="62">
        <v>100</v>
      </c>
      <c r="K37" s="59">
        <v>101.8</v>
      </c>
      <c r="L37" s="49">
        <v>11</v>
      </c>
      <c r="N37" s="100"/>
    </row>
    <row r="38" spans="1:14" ht="43.15" customHeight="1" x14ac:dyDescent="0.4">
      <c r="A38" s="7" t="s">
        <v>118</v>
      </c>
      <c r="B38" s="8" t="s">
        <v>759</v>
      </c>
      <c r="C38" s="5" t="s">
        <v>0</v>
      </c>
      <c r="D38" s="46">
        <v>2021</v>
      </c>
      <c r="E38" s="62">
        <v>100</v>
      </c>
      <c r="F38" s="72">
        <v>93.5</v>
      </c>
      <c r="G38" s="47">
        <v>43</v>
      </c>
      <c r="H38" s="103">
        <f t="shared" si="0"/>
        <v>0</v>
      </c>
      <c r="I38" s="48">
        <v>2020</v>
      </c>
      <c r="J38" s="62">
        <v>100</v>
      </c>
      <c r="K38" s="59">
        <v>93.6</v>
      </c>
      <c r="L38" s="49">
        <v>43</v>
      </c>
      <c r="N38" s="100"/>
    </row>
    <row r="39" spans="1:14" ht="43.15" customHeight="1" x14ac:dyDescent="0.4">
      <c r="A39" s="7" t="s">
        <v>116</v>
      </c>
      <c r="B39" s="8" t="s">
        <v>760</v>
      </c>
      <c r="C39" s="5" t="s">
        <v>0</v>
      </c>
      <c r="D39" s="46">
        <v>2021</v>
      </c>
      <c r="E39" s="62">
        <v>100</v>
      </c>
      <c r="F39" s="72">
        <v>98</v>
      </c>
      <c r="G39" s="47">
        <v>31</v>
      </c>
      <c r="H39" s="103">
        <f t="shared" si="0"/>
        <v>2</v>
      </c>
      <c r="I39" s="48">
        <v>2020</v>
      </c>
      <c r="J39" s="62">
        <v>100</v>
      </c>
      <c r="K39" s="59">
        <v>97.5</v>
      </c>
      <c r="L39" s="49">
        <v>33</v>
      </c>
      <c r="N39" s="100"/>
    </row>
    <row r="40" spans="1:14" ht="43.15" customHeight="1" thickBot="1" x14ac:dyDescent="0.45">
      <c r="A40" s="4" t="s">
        <v>805</v>
      </c>
      <c r="B40" s="3" t="s">
        <v>114</v>
      </c>
      <c r="C40" s="2" t="s">
        <v>5</v>
      </c>
      <c r="D40" s="55">
        <v>2021</v>
      </c>
      <c r="E40" s="78">
        <v>-0.5</v>
      </c>
      <c r="F40" s="79">
        <v>-1.3</v>
      </c>
      <c r="G40" s="56">
        <v>38</v>
      </c>
      <c r="H40" s="105">
        <f t="shared" si="0"/>
        <v>7</v>
      </c>
      <c r="I40" s="57">
        <v>2020</v>
      </c>
      <c r="J40" s="78">
        <v>-0.7</v>
      </c>
      <c r="K40" s="88">
        <v>-1.7</v>
      </c>
      <c r="L40" s="58">
        <v>45</v>
      </c>
      <c r="N40" s="100"/>
    </row>
    <row r="42" spans="1:14" ht="27" customHeight="1" x14ac:dyDescent="0.4">
      <c r="A42" s="106" t="s">
        <v>939</v>
      </c>
    </row>
  </sheetData>
  <phoneticPr fontId="4"/>
  <conditionalFormatting sqref="G4:G40">
    <cfRule type="cellIs" dxfId="59" priority="5" operator="greaterThan">
      <formula>37</formula>
    </cfRule>
    <cfRule type="cellIs" dxfId="58" priority="6" operator="lessThan">
      <formula>11</formula>
    </cfRule>
  </conditionalFormatting>
  <conditionalFormatting sqref="H5:H40">
    <cfRule type="cellIs" dxfId="57" priority="3" operator="lessThan">
      <formula>0</formula>
    </cfRule>
    <cfRule type="cellIs" dxfId="56" priority="4" operator="greaterThan">
      <formula>0</formula>
    </cfRule>
  </conditionalFormatting>
  <conditionalFormatting sqref="H4">
    <cfRule type="cellIs" dxfId="55" priority="1" operator="lessThan">
      <formula>0</formula>
    </cfRule>
    <cfRule type="cellIs" dxfId="54" priority="2" operator="greaterThan">
      <formula>0</formula>
    </cfRule>
  </conditionalFormatting>
  <hyperlinks>
    <hyperlink ref="A42" r:id="rId1" xr:uid="{0C3F9A53-B385-4417-92C8-A9CA50C9908E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28208-61AE-4D84-8C79-B62053593F8A}">
  <sheetPr>
    <pageSetUpPr fitToPage="1"/>
  </sheetPr>
  <dimension ref="A1:N53"/>
  <sheetViews>
    <sheetView zoomScale="55" zoomScaleNormal="55" zoomScaleSheetLayoutView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4" ht="45" customHeight="1" thickBot="1" x14ac:dyDescent="0.2">
      <c r="A1" s="41" t="s">
        <v>271</v>
      </c>
      <c r="B1" s="17"/>
      <c r="C1" s="17"/>
      <c r="D1" s="15"/>
      <c r="E1" s="16"/>
      <c r="F1" s="16"/>
      <c r="I1" s="15"/>
    </row>
    <row r="2" spans="1:14" ht="24.6" customHeight="1" x14ac:dyDescent="0.4">
      <c r="A2" s="26"/>
      <c r="B2" s="27"/>
      <c r="C2" s="28"/>
      <c r="D2" s="29" t="str">
        <f>'A．人口・世帯'!D2</f>
        <v>2023年版データ</v>
      </c>
      <c r="E2" s="30"/>
      <c r="F2" s="30"/>
      <c r="G2" s="31"/>
      <c r="H2" s="32" t="s">
        <v>746</v>
      </c>
      <c r="I2" s="20" t="str">
        <f>'A．人口・世帯'!I2</f>
        <v>（参考：前回2022年版データ）</v>
      </c>
      <c r="J2" s="21"/>
      <c r="K2" s="21"/>
      <c r="L2" s="22"/>
    </row>
    <row r="3" spans="1:14" s="14" customFormat="1" ht="25.15" customHeight="1" thickBot="1" x14ac:dyDescent="0.45">
      <c r="A3" s="33" t="s">
        <v>88</v>
      </c>
      <c r="B3" s="34" t="s">
        <v>87</v>
      </c>
      <c r="C3" s="35" t="s">
        <v>744</v>
      </c>
      <c r="D3" s="36" t="s">
        <v>86</v>
      </c>
      <c r="E3" s="37" t="s">
        <v>84</v>
      </c>
      <c r="F3" s="37" t="s">
        <v>83</v>
      </c>
      <c r="G3" s="38" t="s">
        <v>749</v>
      </c>
      <c r="H3" s="39" t="s">
        <v>745</v>
      </c>
      <c r="I3" s="23" t="s">
        <v>85</v>
      </c>
      <c r="J3" s="24" t="s">
        <v>84</v>
      </c>
      <c r="K3" s="24" t="s">
        <v>83</v>
      </c>
      <c r="L3" s="25" t="s">
        <v>750</v>
      </c>
    </row>
    <row r="4" spans="1:14" ht="43.15" customHeight="1" x14ac:dyDescent="0.4">
      <c r="A4" s="13" t="s">
        <v>806</v>
      </c>
      <c r="B4" s="12" t="s">
        <v>270</v>
      </c>
      <c r="C4" s="11" t="s">
        <v>758</v>
      </c>
      <c r="D4" s="42">
        <v>2019</v>
      </c>
      <c r="E4" s="63">
        <v>0.52200000000000002</v>
      </c>
      <c r="F4" s="64">
        <v>0.41499999999999998</v>
      </c>
      <c r="G4" s="43">
        <v>32</v>
      </c>
      <c r="H4" s="103">
        <f>L4-G4</f>
        <v>0</v>
      </c>
      <c r="I4" s="44">
        <v>2019</v>
      </c>
      <c r="J4" s="89">
        <v>0.52200000000000002</v>
      </c>
      <c r="K4" s="91">
        <v>0.41499999999999998</v>
      </c>
      <c r="L4" s="45">
        <v>32</v>
      </c>
      <c r="N4" s="40"/>
    </row>
    <row r="5" spans="1:14" ht="43.15" customHeight="1" x14ac:dyDescent="0.4">
      <c r="A5" s="7" t="s">
        <v>807</v>
      </c>
      <c r="B5" s="8" t="s">
        <v>269</v>
      </c>
      <c r="C5" s="5" t="s">
        <v>108</v>
      </c>
      <c r="D5" s="46">
        <v>2019</v>
      </c>
      <c r="E5" s="50">
        <v>1.6</v>
      </c>
      <c r="F5" s="51">
        <v>2.6</v>
      </c>
      <c r="G5" s="47">
        <v>7</v>
      </c>
      <c r="H5" s="103">
        <f t="shared" ref="H5:H51" si="0">L5-G5</f>
        <v>0</v>
      </c>
      <c r="I5" s="48">
        <v>2019</v>
      </c>
      <c r="J5" s="62">
        <v>1.6</v>
      </c>
      <c r="K5" s="59">
        <v>2.6</v>
      </c>
      <c r="L5" s="49">
        <v>7</v>
      </c>
      <c r="N5" s="40"/>
    </row>
    <row r="6" spans="1:14" ht="43.15" customHeight="1" x14ac:dyDescent="0.4">
      <c r="A6" s="7" t="s">
        <v>808</v>
      </c>
      <c r="B6" s="8" t="s">
        <v>267</v>
      </c>
      <c r="C6" s="5" t="s">
        <v>108</v>
      </c>
      <c r="D6" s="46">
        <v>2019</v>
      </c>
      <c r="E6" s="50">
        <v>176.3</v>
      </c>
      <c r="F6" s="51">
        <v>186</v>
      </c>
      <c r="G6" s="47">
        <v>30</v>
      </c>
      <c r="H6" s="103">
        <f t="shared" si="0"/>
        <v>0</v>
      </c>
      <c r="I6" s="48">
        <v>2019</v>
      </c>
      <c r="J6" s="62">
        <v>176.3</v>
      </c>
      <c r="K6" s="59">
        <v>186</v>
      </c>
      <c r="L6" s="49">
        <v>30</v>
      </c>
      <c r="N6" s="40"/>
    </row>
    <row r="7" spans="1:14" ht="43.15" customHeight="1" x14ac:dyDescent="0.4">
      <c r="A7" s="7" t="s">
        <v>809</v>
      </c>
      <c r="B7" s="8" t="s">
        <v>265</v>
      </c>
      <c r="C7" s="5" t="s">
        <v>108</v>
      </c>
      <c r="D7" s="46">
        <v>2019</v>
      </c>
      <c r="E7" s="50">
        <v>95.4</v>
      </c>
      <c r="F7" s="51">
        <v>96</v>
      </c>
      <c r="G7" s="47">
        <v>21</v>
      </c>
      <c r="H7" s="103">
        <f t="shared" si="0"/>
        <v>0</v>
      </c>
      <c r="I7" s="48">
        <v>2019</v>
      </c>
      <c r="J7" s="62">
        <v>95.4</v>
      </c>
      <c r="K7" s="59">
        <v>96</v>
      </c>
      <c r="L7" s="49">
        <v>21</v>
      </c>
      <c r="N7" s="40"/>
    </row>
    <row r="8" spans="1:14" ht="43.15" customHeight="1" x14ac:dyDescent="0.4">
      <c r="A8" s="7" t="s">
        <v>268</v>
      </c>
      <c r="B8" s="8" t="s">
        <v>263</v>
      </c>
      <c r="C8" s="5" t="s">
        <v>5</v>
      </c>
      <c r="D8" s="46">
        <v>2019</v>
      </c>
      <c r="E8" s="50">
        <v>57.5</v>
      </c>
      <c r="F8" s="51">
        <v>38.4</v>
      </c>
      <c r="G8" s="47">
        <v>37</v>
      </c>
      <c r="H8" s="103">
        <f t="shared" si="0"/>
        <v>0</v>
      </c>
      <c r="I8" s="48">
        <v>2019</v>
      </c>
      <c r="J8" s="62">
        <v>57.5</v>
      </c>
      <c r="K8" s="59">
        <v>38.4</v>
      </c>
      <c r="L8" s="49">
        <v>37</v>
      </c>
      <c r="N8" s="40"/>
    </row>
    <row r="9" spans="1:14" ht="43.15" customHeight="1" x14ac:dyDescent="0.4">
      <c r="A9" s="7" t="s">
        <v>266</v>
      </c>
      <c r="B9" s="8" t="s">
        <v>261</v>
      </c>
      <c r="C9" s="5" t="s">
        <v>108</v>
      </c>
      <c r="D9" s="46">
        <v>2019</v>
      </c>
      <c r="E9" s="50">
        <v>64.2</v>
      </c>
      <c r="F9" s="51">
        <v>61.5</v>
      </c>
      <c r="G9" s="47">
        <v>21</v>
      </c>
      <c r="H9" s="103">
        <f t="shared" si="0"/>
        <v>0</v>
      </c>
      <c r="I9" s="48">
        <v>2019</v>
      </c>
      <c r="J9" s="62">
        <v>64.2</v>
      </c>
      <c r="K9" s="59">
        <v>61.5</v>
      </c>
      <c r="L9" s="49">
        <v>21</v>
      </c>
      <c r="N9" s="40"/>
    </row>
    <row r="10" spans="1:14" ht="43.15" customHeight="1" x14ac:dyDescent="0.4">
      <c r="A10" s="7" t="s">
        <v>264</v>
      </c>
      <c r="B10" s="8" t="s">
        <v>259</v>
      </c>
      <c r="C10" s="5" t="s">
        <v>108</v>
      </c>
      <c r="D10" s="46">
        <v>2019</v>
      </c>
      <c r="E10" s="50">
        <v>17.3</v>
      </c>
      <c r="F10" s="51">
        <v>25.6</v>
      </c>
      <c r="G10" s="47">
        <v>4</v>
      </c>
      <c r="H10" s="103">
        <f t="shared" si="0"/>
        <v>0</v>
      </c>
      <c r="I10" s="48">
        <v>2019</v>
      </c>
      <c r="J10" s="62">
        <v>17.3</v>
      </c>
      <c r="K10" s="59">
        <v>25.6</v>
      </c>
      <c r="L10" s="49">
        <v>4</v>
      </c>
      <c r="N10" s="40"/>
    </row>
    <row r="11" spans="1:14" ht="43.15" customHeight="1" x14ac:dyDescent="0.4">
      <c r="A11" s="7" t="s">
        <v>262</v>
      </c>
      <c r="B11" s="8" t="s">
        <v>257</v>
      </c>
      <c r="C11" s="5" t="s">
        <v>5</v>
      </c>
      <c r="D11" s="46">
        <v>2019</v>
      </c>
      <c r="E11" s="52">
        <v>40.659999999999997</v>
      </c>
      <c r="F11" s="53">
        <v>28.6</v>
      </c>
      <c r="G11" s="47">
        <v>25</v>
      </c>
      <c r="H11" s="103">
        <f t="shared" si="0"/>
        <v>0</v>
      </c>
      <c r="I11" s="48">
        <v>2019</v>
      </c>
      <c r="J11" s="54">
        <v>40.659999999999997</v>
      </c>
      <c r="K11" s="66">
        <v>28.6</v>
      </c>
      <c r="L11" s="49">
        <v>25</v>
      </c>
      <c r="N11" s="40"/>
    </row>
    <row r="12" spans="1:14" ht="43.15" customHeight="1" x14ac:dyDescent="0.4">
      <c r="A12" s="7" t="s">
        <v>260</v>
      </c>
      <c r="B12" s="8" t="s">
        <v>255</v>
      </c>
      <c r="C12" s="5" t="s">
        <v>5</v>
      </c>
      <c r="D12" s="46">
        <v>2019</v>
      </c>
      <c r="E12" s="52">
        <v>16.95</v>
      </c>
      <c r="F12" s="53">
        <v>28.1</v>
      </c>
      <c r="G12" s="47">
        <v>17</v>
      </c>
      <c r="H12" s="103">
        <f t="shared" si="0"/>
        <v>0</v>
      </c>
      <c r="I12" s="48">
        <v>2019</v>
      </c>
      <c r="J12" s="54">
        <v>16.95</v>
      </c>
      <c r="K12" s="66">
        <v>28.1</v>
      </c>
      <c r="L12" s="49">
        <v>17</v>
      </c>
      <c r="N12" s="40"/>
    </row>
    <row r="13" spans="1:14" ht="43.15" customHeight="1" x14ac:dyDescent="0.4">
      <c r="A13" s="7" t="s">
        <v>258</v>
      </c>
      <c r="B13" s="8" t="s">
        <v>253</v>
      </c>
      <c r="C13" s="5" t="s">
        <v>5</v>
      </c>
      <c r="D13" s="46">
        <v>2019</v>
      </c>
      <c r="E13" s="52">
        <v>11.64</v>
      </c>
      <c r="F13" s="53">
        <v>16.079999999999998</v>
      </c>
      <c r="G13" s="47">
        <v>12</v>
      </c>
      <c r="H13" s="103">
        <f t="shared" si="0"/>
        <v>0</v>
      </c>
      <c r="I13" s="48">
        <v>2019</v>
      </c>
      <c r="J13" s="54">
        <v>11.64</v>
      </c>
      <c r="K13" s="66">
        <v>16.079999999999998</v>
      </c>
      <c r="L13" s="49">
        <v>12</v>
      </c>
      <c r="N13" s="40"/>
    </row>
    <row r="14" spans="1:14" ht="43.15" customHeight="1" x14ac:dyDescent="0.4">
      <c r="A14" s="7" t="s">
        <v>256</v>
      </c>
      <c r="B14" s="8" t="s">
        <v>251</v>
      </c>
      <c r="C14" s="5" t="s">
        <v>176</v>
      </c>
      <c r="D14" s="46">
        <v>2019</v>
      </c>
      <c r="E14" s="50">
        <v>129.80000000000001</v>
      </c>
      <c r="F14" s="51">
        <v>114.1</v>
      </c>
      <c r="G14" s="47">
        <v>15</v>
      </c>
      <c r="H14" s="103">
        <f t="shared" si="0"/>
        <v>0</v>
      </c>
      <c r="I14" s="48">
        <v>2019</v>
      </c>
      <c r="J14" s="62">
        <v>129.80000000000001</v>
      </c>
      <c r="K14" s="59">
        <v>114.1</v>
      </c>
      <c r="L14" s="49">
        <v>15</v>
      </c>
      <c r="N14" s="40"/>
    </row>
    <row r="15" spans="1:14" ht="43.15" customHeight="1" x14ac:dyDescent="0.4">
      <c r="A15" s="7" t="s">
        <v>254</v>
      </c>
      <c r="B15" s="8" t="s">
        <v>249</v>
      </c>
      <c r="C15" s="5" t="s">
        <v>176</v>
      </c>
      <c r="D15" s="46">
        <v>2019</v>
      </c>
      <c r="E15" s="50">
        <v>73.7</v>
      </c>
      <c r="F15" s="51">
        <v>79.2</v>
      </c>
      <c r="G15" s="47">
        <v>5</v>
      </c>
      <c r="H15" s="103">
        <f t="shared" si="0"/>
        <v>0</v>
      </c>
      <c r="I15" s="48">
        <v>2019</v>
      </c>
      <c r="J15" s="62">
        <v>73.7</v>
      </c>
      <c r="K15" s="59">
        <v>79.2</v>
      </c>
      <c r="L15" s="49">
        <v>5</v>
      </c>
      <c r="N15" s="40"/>
    </row>
    <row r="16" spans="1:14" ht="43.15" customHeight="1" x14ac:dyDescent="0.4">
      <c r="A16" s="7" t="s">
        <v>252</v>
      </c>
      <c r="B16" s="8" t="s">
        <v>247</v>
      </c>
      <c r="C16" s="5" t="s">
        <v>176</v>
      </c>
      <c r="D16" s="46">
        <v>2020</v>
      </c>
      <c r="E16" s="50">
        <v>3438</v>
      </c>
      <c r="F16" s="51">
        <v>3035.6</v>
      </c>
      <c r="G16" s="47">
        <v>23</v>
      </c>
      <c r="H16" s="103">
        <f t="shared" si="0"/>
        <v>0</v>
      </c>
      <c r="I16" s="48">
        <v>2020</v>
      </c>
      <c r="J16" s="62">
        <v>3438</v>
      </c>
      <c r="K16" s="59">
        <v>3035.6</v>
      </c>
      <c r="L16" s="49">
        <v>23</v>
      </c>
      <c r="N16" s="40"/>
    </row>
    <row r="17" spans="1:14" ht="43.15" customHeight="1" x14ac:dyDescent="0.4">
      <c r="A17" s="7" t="s">
        <v>250</v>
      </c>
      <c r="B17" s="8" t="s">
        <v>245</v>
      </c>
      <c r="C17" s="5" t="s">
        <v>5</v>
      </c>
      <c r="D17" s="46">
        <v>2019</v>
      </c>
      <c r="E17" s="52">
        <v>16.579999999999998</v>
      </c>
      <c r="F17" s="53">
        <v>12.38</v>
      </c>
      <c r="G17" s="47">
        <v>44</v>
      </c>
      <c r="H17" s="103">
        <f t="shared" si="0"/>
        <v>0</v>
      </c>
      <c r="I17" s="48">
        <v>2019</v>
      </c>
      <c r="J17" s="54">
        <v>16.579999999999998</v>
      </c>
      <c r="K17" s="66">
        <v>12.38</v>
      </c>
      <c r="L17" s="49">
        <v>44</v>
      </c>
      <c r="N17" s="40"/>
    </row>
    <row r="18" spans="1:14" ht="43.15" customHeight="1" x14ac:dyDescent="0.4">
      <c r="A18" s="7" t="s">
        <v>248</v>
      </c>
      <c r="B18" s="8" t="s">
        <v>243</v>
      </c>
      <c r="C18" s="5" t="s">
        <v>5</v>
      </c>
      <c r="D18" s="46">
        <v>2019</v>
      </c>
      <c r="E18" s="52">
        <v>5.14</v>
      </c>
      <c r="F18" s="53">
        <v>3.72</v>
      </c>
      <c r="G18" s="47">
        <v>40</v>
      </c>
      <c r="H18" s="103">
        <f t="shared" si="0"/>
        <v>0</v>
      </c>
      <c r="I18" s="48">
        <v>2019</v>
      </c>
      <c r="J18" s="54">
        <v>5.14</v>
      </c>
      <c r="K18" s="66">
        <v>3.72</v>
      </c>
      <c r="L18" s="49">
        <v>40</v>
      </c>
      <c r="N18" s="40"/>
    </row>
    <row r="19" spans="1:14" ht="43.15" customHeight="1" x14ac:dyDescent="0.4">
      <c r="A19" s="7" t="s">
        <v>246</v>
      </c>
      <c r="B19" s="8" t="s">
        <v>241</v>
      </c>
      <c r="C19" s="5" t="s">
        <v>5</v>
      </c>
      <c r="D19" s="46">
        <v>2019</v>
      </c>
      <c r="E19" s="52">
        <v>6.75</v>
      </c>
      <c r="F19" s="53">
        <v>5.36</v>
      </c>
      <c r="G19" s="47">
        <v>41</v>
      </c>
      <c r="H19" s="103">
        <f t="shared" si="0"/>
        <v>0</v>
      </c>
      <c r="I19" s="48">
        <v>2019</v>
      </c>
      <c r="J19" s="54">
        <v>6.75</v>
      </c>
      <c r="K19" s="66">
        <v>5.36</v>
      </c>
      <c r="L19" s="49">
        <v>41</v>
      </c>
      <c r="N19" s="40"/>
    </row>
    <row r="20" spans="1:14" ht="43.15" customHeight="1" x14ac:dyDescent="0.4">
      <c r="A20" s="7" t="s">
        <v>244</v>
      </c>
      <c r="B20" s="8" t="s">
        <v>239</v>
      </c>
      <c r="C20" s="5" t="s">
        <v>5</v>
      </c>
      <c r="D20" s="46">
        <v>2019</v>
      </c>
      <c r="E20" s="52">
        <v>3.85</v>
      </c>
      <c r="F20" s="53">
        <v>3.14</v>
      </c>
      <c r="G20" s="47">
        <v>32</v>
      </c>
      <c r="H20" s="103">
        <f t="shared" si="0"/>
        <v>0</v>
      </c>
      <c r="I20" s="48">
        <v>2019</v>
      </c>
      <c r="J20" s="54">
        <v>3.85</v>
      </c>
      <c r="K20" s="66">
        <v>3.14</v>
      </c>
      <c r="L20" s="49">
        <v>32</v>
      </c>
      <c r="N20" s="40"/>
    </row>
    <row r="21" spans="1:14" ht="43.15" customHeight="1" x14ac:dyDescent="0.4">
      <c r="A21" s="7" t="s">
        <v>242</v>
      </c>
      <c r="B21" s="8" t="s">
        <v>237</v>
      </c>
      <c r="C21" s="5" t="s">
        <v>5</v>
      </c>
      <c r="D21" s="46">
        <v>2019</v>
      </c>
      <c r="E21" s="52">
        <v>0.49</v>
      </c>
      <c r="F21" s="53">
        <v>0.15</v>
      </c>
      <c r="G21" s="47">
        <v>42</v>
      </c>
      <c r="H21" s="103">
        <f t="shared" si="0"/>
        <v>0</v>
      </c>
      <c r="I21" s="48">
        <v>2019</v>
      </c>
      <c r="J21" s="54">
        <v>0.49</v>
      </c>
      <c r="K21" s="66">
        <v>0.15</v>
      </c>
      <c r="L21" s="49">
        <v>42</v>
      </c>
      <c r="N21" s="40"/>
    </row>
    <row r="22" spans="1:14" ht="43.15" customHeight="1" x14ac:dyDescent="0.4">
      <c r="A22" s="7" t="s">
        <v>240</v>
      </c>
      <c r="B22" s="8" t="s">
        <v>235</v>
      </c>
      <c r="C22" s="5" t="s">
        <v>5</v>
      </c>
      <c r="D22" s="46">
        <v>2019</v>
      </c>
      <c r="E22" s="52">
        <v>3.21</v>
      </c>
      <c r="F22" s="53">
        <v>2.4</v>
      </c>
      <c r="G22" s="47">
        <v>43</v>
      </c>
      <c r="H22" s="103">
        <f t="shared" si="0"/>
        <v>0</v>
      </c>
      <c r="I22" s="48">
        <v>2019</v>
      </c>
      <c r="J22" s="54">
        <v>3.21</v>
      </c>
      <c r="K22" s="66">
        <v>2.4</v>
      </c>
      <c r="L22" s="49">
        <v>43</v>
      </c>
      <c r="N22" s="40"/>
    </row>
    <row r="23" spans="1:14" ht="43.15" customHeight="1" x14ac:dyDescent="0.4">
      <c r="A23" s="7" t="s">
        <v>238</v>
      </c>
      <c r="B23" s="8" t="s">
        <v>233</v>
      </c>
      <c r="C23" s="5" t="s">
        <v>5</v>
      </c>
      <c r="D23" s="46">
        <v>2019</v>
      </c>
      <c r="E23" s="52">
        <v>0.31</v>
      </c>
      <c r="F23" s="53">
        <v>0.28000000000000003</v>
      </c>
      <c r="G23" s="47">
        <v>23</v>
      </c>
      <c r="H23" s="103">
        <f t="shared" si="0"/>
        <v>0</v>
      </c>
      <c r="I23" s="48">
        <v>2019</v>
      </c>
      <c r="J23" s="54">
        <v>0.31</v>
      </c>
      <c r="K23" s="66">
        <v>0.28000000000000003</v>
      </c>
      <c r="L23" s="49">
        <v>23</v>
      </c>
      <c r="N23" s="40"/>
    </row>
    <row r="24" spans="1:14" ht="43.15" customHeight="1" x14ac:dyDescent="0.4">
      <c r="A24" s="7" t="s">
        <v>236</v>
      </c>
      <c r="B24" s="8" t="s">
        <v>231</v>
      </c>
      <c r="C24" s="5" t="s">
        <v>5</v>
      </c>
      <c r="D24" s="46">
        <v>2019</v>
      </c>
      <c r="E24" s="52">
        <v>4.9400000000000004</v>
      </c>
      <c r="F24" s="53">
        <v>8.51</v>
      </c>
      <c r="G24" s="47">
        <v>10</v>
      </c>
      <c r="H24" s="103">
        <f t="shared" si="0"/>
        <v>0</v>
      </c>
      <c r="I24" s="48">
        <v>2019</v>
      </c>
      <c r="J24" s="54">
        <v>4.9400000000000004</v>
      </c>
      <c r="K24" s="66">
        <v>8.51</v>
      </c>
      <c r="L24" s="49">
        <v>10</v>
      </c>
      <c r="N24" s="40"/>
    </row>
    <row r="25" spans="1:14" ht="43.15" customHeight="1" x14ac:dyDescent="0.4">
      <c r="A25" s="7" t="s">
        <v>234</v>
      </c>
      <c r="B25" s="8" t="s">
        <v>229</v>
      </c>
      <c r="C25" s="5" t="s">
        <v>5</v>
      </c>
      <c r="D25" s="46">
        <v>2019</v>
      </c>
      <c r="E25" s="52">
        <v>6.14</v>
      </c>
      <c r="F25" s="53">
        <v>3.13</v>
      </c>
      <c r="G25" s="47">
        <v>38</v>
      </c>
      <c r="H25" s="103">
        <f t="shared" si="0"/>
        <v>0</v>
      </c>
      <c r="I25" s="48">
        <v>2019</v>
      </c>
      <c r="J25" s="54">
        <v>6.14</v>
      </c>
      <c r="K25" s="66">
        <v>3.13</v>
      </c>
      <c r="L25" s="49">
        <v>38</v>
      </c>
      <c r="N25" s="40"/>
    </row>
    <row r="26" spans="1:14" ht="43.15" customHeight="1" x14ac:dyDescent="0.4">
      <c r="A26" s="7" t="s">
        <v>232</v>
      </c>
      <c r="B26" s="8" t="s">
        <v>227</v>
      </c>
      <c r="C26" s="5" t="s">
        <v>5</v>
      </c>
      <c r="D26" s="46">
        <v>2019</v>
      </c>
      <c r="E26" s="52">
        <v>11.97</v>
      </c>
      <c r="F26" s="53">
        <v>16.600000000000001</v>
      </c>
      <c r="G26" s="47">
        <v>7</v>
      </c>
      <c r="H26" s="103">
        <f t="shared" si="0"/>
        <v>0</v>
      </c>
      <c r="I26" s="48">
        <v>2019</v>
      </c>
      <c r="J26" s="54">
        <v>11.97</v>
      </c>
      <c r="K26" s="66">
        <v>16.600000000000001</v>
      </c>
      <c r="L26" s="49">
        <v>7</v>
      </c>
      <c r="N26" s="40"/>
    </row>
    <row r="27" spans="1:14" ht="43.15" customHeight="1" x14ac:dyDescent="0.4">
      <c r="A27" s="7" t="s">
        <v>230</v>
      </c>
      <c r="B27" s="8" t="s">
        <v>225</v>
      </c>
      <c r="C27" s="5" t="s">
        <v>5</v>
      </c>
      <c r="D27" s="46">
        <v>2019</v>
      </c>
      <c r="E27" s="52">
        <v>6.81</v>
      </c>
      <c r="F27" s="53">
        <v>5.28</v>
      </c>
      <c r="G27" s="47">
        <v>24</v>
      </c>
      <c r="H27" s="103">
        <f t="shared" si="0"/>
        <v>0</v>
      </c>
      <c r="I27" s="48">
        <v>2019</v>
      </c>
      <c r="J27" s="54">
        <v>6.81</v>
      </c>
      <c r="K27" s="66">
        <v>5.28</v>
      </c>
      <c r="L27" s="49">
        <v>24</v>
      </c>
      <c r="N27" s="40"/>
    </row>
    <row r="28" spans="1:14" ht="43.15" customHeight="1" x14ac:dyDescent="0.4">
      <c r="A28" s="7" t="s">
        <v>228</v>
      </c>
      <c r="B28" s="8" t="s">
        <v>223</v>
      </c>
      <c r="C28" s="5" t="s">
        <v>5</v>
      </c>
      <c r="D28" s="46">
        <v>2019</v>
      </c>
      <c r="E28" s="52">
        <v>3.97</v>
      </c>
      <c r="F28" s="53">
        <v>5.29</v>
      </c>
      <c r="G28" s="47">
        <v>11</v>
      </c>
      <c r="H28" s="103">
        <f t="shared" si="0"/>
        <v>0</v>
      </c>
      <c r="I28" s="48">
        <v>2019</v>
      </c>
      <c r="J28" s="54">
        <v>3.97</v>
      </c>
      <c r="K28" s="66">
        <v>5.29</v>
      </c>
      <c r="L28" s="49">
        <v>11</v>
      </c>
      <c r="N28" s="40"/>
    </row>
    <row r="29" spans="1:14" ht="43.15" customHeight="1" x14ac:dyDescent="0.4">
      <c r="A29" s="7" t="s">
        <v>226</v>
      </c>
      <c r="B29" s="8" t="s">
        <v>221</v>
      </c>
      <c r="C29" s="5" t="s">
        <v>5</v>
      </c>
      <c r="D29" s="46">
        <v>2019</v>
      </c>
      <c r="E29" s="52">
        <v>20.63</v>
      </c>
      <c r="F29" s="53">
        <v>20.51</v>
      </c>
      <c r="G29" s="47">
        <v>28</v>
      </c>
      <c r="H29" s="103">
        <f t="shared" si="0"/>
        <v>0</v>
      </c>
      <c r="I29" s="48">
        <v>2019</v>
      </c>
      <c r="J29" s="54">
        <v>20.63</v>
      </c>
      <c r="K29" s="66">
        <v>20.51</v>
      </c>
      <c r="L29" s="49">
        <v>28</v>
      </c>
      <c r="N29" s="40"/>
    </row>
    <row r="30" spans="1:14" ht="43.15" customHeight="1" x14ac:dyDescent="0.4">
      <c r="A30" s="7" t="s">
        <v>224</v>
      </c>
      <c r="B30" s="8" t="s">
        <v>219</v>
      </c>
      <c r="C30" s="5" t="s">
        <v>5</v>
      </c>
      <c r="D30" s="46">
        <v>2019</v>
      </c>
      <c r="E30" s="52">
        <v>1.2</v>
      </c>
      <c r="F30" s="53">
        <v>0.41</v>
      </c>
      <c r="G30" s="47">
        <v>33</v>
      </c>
      <c r="H30" s="103">
        <f t="shared" si="0"/>
        <v>0</v>
      </c>
      <c r="I30" s="48">
        <v>2019</v>
      </c>
      <c r="J30" s="54">
        <v>1.2</v>
      </c>
      <c r="K30" s="66">
        <v>0.41</v>
      </c>
      <c r="L30" s="49">
        <v>33</v>
      </c>
      <c r="N30" s="40"/>
    </row>
    <row r="31" spans="1:14" ht="43.15" customHeight="1" x14ac:dyDescent="0.4">
      <c r="A31" s="7" t="s">
        <v>222</v>
      </c>
      <c r="B31" s="8" t="s">
        <v>217</v>
      </c>
      <c r="C31" s="5" t="s">
        <v>5</v>
      </c>
      <c r="D31" s="46">
        <v>2019</v>
      </c>
      <c r="E31" s="52">
        <v>25.44</v>
      </c>
      <c r="F31" s="53">
        <v>25.86</v>
      </c>
      <c r="G31" s="47">
        <v>27</v>
      </c>
      <c r="H31" s="103">
        <f t="shared" si="0"/>
        <v>0</v>
      </c>
      <c r="I31" s="48">
        <v>2019</v>
      </c>
      <c r="J31" s="54">
        <v>25.44</v>
      </c>
      <c r="K31" s="66">
        <v>25.86</v>
      </c>
      <c r="L31" s="49">
        <v>27</v>
      </c>
      <c r="N31" s="40"/>
    </row>
    <row r="32" spans="1:14" ht="43.15" customHeight="1" x14ac:dyDescent="0.4">
      <c r="A32" s="7" t="s">
        <v>220</v>
      </c>
      <c r="B32" s="8" t="s">
        <v>215</v>
      </c>
      <c r="C32" s="5" t="s">
        <v>5</v>
      </c>
      <c r="D32" s="46">
        <v>2019</v>
      </c>
      <c r="E32" s="52">
        <v>2.25</v>
      </c>
      <c r="F32" s="53">
        <v>2.46</v>
      </c>
      <c r="G32" s="47">
        <v>17</v>
      </c>
      <c r="H32" s="103">
        <f t="shared" si="0"/>
        <v>0</v>
      </c>
      <c r="I32" s="48">
        <v>2019</v>
      </c>
      <c r="J32" s="54">
        <v>2.25</v>
      </c>
      <c r="K32" s="66">
        <v>2.46</v>
      </c>
      <c r="L32" s="49">
        <v>17</v>
      </c>
      <c r="N32" s="40"/>
    </row>
    <row r="33" spans="1:14" ht="43.15" customHeight="1" x14ac:dyDescent="0.4">
      <c r="A33" s="7" t="s">
        <v>218</v>
      </c>
      <c r="B33" s="8" t="s">
        <v>213</v>
      </c>
      <c r="C33" s="9" t="s">
        <v>108</v>
      </c>
      <c r="D33" s="46">
        <v>2019</v>
      </c>
      <c r="E33" s="52">
        <v>16.11</v>
      </c>
      <c r="F33" s="53">
        <v>25.2</v>
      </c>
      <c r="G33" s="47">
        <v>1</v>
      </c>
      <c r="H33" s="103">
        <f t="shared" si="0"/>
        <v>0</v>
      </c>
      <c r="I33" s="48">
        <v>2019</v>
      </c>
      <c r="J33" s="54">
        <v>16.11</v>
      </c>
      <c r="K33" s="66">
        <v>25.2</v>
      </c>
      <c r="L33" s="49">
        <v>1</v>
      </c>
      <c r="N33" s="40"/>
    </row>
    <row r="34" spans="1:14" ht="43.15" customHeight="1" x14ac:dyDescent="0.4">
      <c r="A34" s="7" t="s">
        <v>216</v>
      </c>
      <c r="B34" s="8" t="s">
        <v>211</v>
      </c>
      <c r="C34" s="5" t="s">
        <v>176</v>
      </c>
      <c r="D34" s="46">
        <v>2019</v>
      </c>
      <c r="E34" s="50">
        <v>873.4</v>
      </c>
      <c r="F34" s="51">
        <v>1092.4000000000001</v>
      </c>
      <c r="G34" s="47">
        <v>15</v>
      </c>
      <c r="H34" s="103">
        <f t="shared" si="0"/>
        <v>0</v>
      </c>
      <c r="I34" s="48">
        <v>2019</v>
      </c>
      <c r="J34" s="62">
        <v>873.4</v>
      </c>
      <c r="K34" s="59">
        <v>1092.4000000000001</v>
      </c>
      <c r="L34" s="49">
        <v>15</v>
      </c>
      <c r="N34" s="40"/>
    </row>
    <row r="35" spans="1:14" ht="43.15" customHeight="1" x14ac:dyDescent="0.4">
      <c r="A35" s="7" t="s">
        <v>214</v>
      </c>
      <c r="B35" s="8" t="s">
        <v>209</v>
      </c>
      <c r="C35" s="5" t="s">
        <v>176</v>
      </c>
      <c r="D35" s="46">
        <v>2019</v>
      </c>
      <c r="E35" s="50">
        <v>237.9</v>
      </c>
      <c r="F35" s="51">
        <v>231.4</v>
      </c>
      <c r="G35" s="47">
        <v>26</v>
      </c>
      <c r="H35" s="103">
        <f t="shared" si="0"/>
        <v>0</v>
      </c>
      <c r="I35" s="48">
        <v>2019</v>
      </c>
      <c r="J35" s="62">
        <v>237.9</v>
      </c>
      <c r="K35" s="59">
        <v>231.4</v>
      </c>
      <c r="L35" s="49">
        <v>26</v>
      </c>
      <c r="N35" s="40"/>
    </row>
    <row r="36" spans="1:14" ht="43.15" customHeight="1" x14ac:dyDescent="0.4">
      <c r="A36" s="7" t="s">
        <v>212</v>
      </c>
      <c r="B36" s="8" t="s">
        <v>207</v>
      </c>
      <c r="C36" s="5" t="s">
        <v>176</v>
      </c>
      <c r="D36" s="46">
        <v>2019</v>
      </c>
      <c r="E36" s="50">
        <v>63.3</v>
      </c>
      <c r="F36" s="51">
        <v>67.099999999999994</v>
      </c>
      <c r="G36" s="47">
        <v>20</v>
      </c>
      <c r="H36" s="103">
        <f t="shared" si="0"/>
        <v>0</v>
      </c>
      <c r="I36" s="48">
        <v>2019</v>
      </c>
      <c r="J36" s="62">
        <v>63.3</v>
      </c>
      <c r="K36" s="59">
        <v>67.099999999999994</v>
      </c>
      <c r="L36" s="49">
        <v>20</v>
      </c>
      <c r="N36" s="40"/>
    </row>
    <row r="37" spans="1:14" ht="43.15" customHeight="1" x14ac:dyDescent="0.4">
      <c r="A37" s="7" t="s">
        <v>210</v>
      </c>
      <c r="B37" s="8" t="s">
        <v>205</v>
      </c>
      <c r="C37" s="5" t="s">
        <v>176</v>
      </c>
      <c r="D37" s="46">
        <v>2019</v>
      </c>
      <c r="E37" s="50">
        <v>204.3</v>
      </c>
      <c r="F37" s="51">
        <v>208.5</v>
      </c>
      <c r="G37" s="47">
        <v>25</v>
      </c>
      <c r="H37" s="103">
        <f t="shared" si="0"/>
        <v>0</v>
      </c>
      <c r="I37" s="48">
        <v>2019</v>
      </c>
      <c r="J37" s="62">
        <v>204.3</v>
      </c>
      <c r="K37" s="59">
        <v>208.5</v>
      </c>
      <c r="L37" s="49">
        <v>25</v>
      </c>
      <c r="N37" s="40"/>
    </row>
    <row r="38" spans="1:14" ht="43.15" customHeight="1" x14ac:dyDescent="0.4">
      <c r="A38" s="7" t="s">
        <v>208</v>
      </c>
      <c r="B38" s="8" t="s">
        <v>203</v>
      </c>
      <c r="C38" s="5" t="s">
        <v>176</v>
      </c>
      <c r="D38" s="46">
        <v>2019</v>
      </c>
      <c r="E38" s="50">
        <v>537.4</v>
      </c>
      <c r="F38" s="51">
        <v>545.6</v>
      </c>
      <c r="G38" s="47">
        <v>14</v>
      </c>
      <c r="H38" s="103">
        <f t="shared" si="0"/>
        <v>0</v>
      </c>
      <c r="I38" s="48">
        <v>2019</v>
      </c>
      <c r="J38" s="62">
        <v>537.4</v>
      </c>
      <c r="K38" s="59">
        <v>545.6</v>
      </c>
      <c r="L38" s="49">
        <v>14</v>
      </c>
      <c r="N38" s="40"/>
    </row>
    <row r="39" spans="1:14" ht="43.15" customHeight="1" x14ac:dyDescent="0.4">
      <c r="A39" s="7" t="s">
        <v>206</v>
      </c>
      <c r="B39" s="8" t="s">
        <v>201</v>
      </c>
      <c r="C39" s="5" t="s">
        <v>176</v>
      </c>
      <c r="D39" s="46">
        <v>2019</v>
      </c>
      <c r="E39" s="50">
        <v>1913.8</v>
      </c>
      <c r="F39" s="51">
        <v>1825.3</v>
      </c>
      <c r="G39" s="47">
        <v>28</v>
      </c>
      <c r="H39" s="103">
        <f t="shared" si="0"/>
        <v>0</v>
      </c>
      <c r="I39" s="48">
        <v>2019</v>
      </c>
      <c r="J39" s="62">
        <v>1913.8</v>
      </c>
      <c r="K39" s="59">
        <v>1825.3</v>
      </c>
      <c r="L39" s="49">
        <v>28</v>
      </c>
      <c r="N39" s="40"/>
    </row>
    <row r="40" spans="1:14" ht="43.15" customHeight="1" x14ac:dyDescent="0.4">
      <c r="A40" s="7" t="s">
        <v>204</v>
      </c>
      <c r="B40" s="8" t="s">
        <v>199</v>
      </c>
      <c r="C40" s="5" t="s">
        <v>176</v>
      </c>
      <c r="D40" s="46">
        <v>2019</v>
      </c>
      <c r="E40" s="50">
        <v>55.5</v>
      </c>
      <c r="F40" s="51">
        <v>57.5</v>
      </c>
      <c r="G40" s="47">
        <v>31</v>
      </c>
      <c r="H40" s="103">
        <f t="shared" si="0"/>
        <v>0</v>
      </c>
      <c r="I40" s="48">
        <v>2019</v>
      </c>
      <c r="J40" s="62">
        <v>55.5</v>
      </c>
      <c r="K40" s="59">
        <v>57.5</v>
      </c>
      <c r="L40" s="49">
        <v>31</v>
      </c>
      <c r="N40" s="40"/>
    </row>
    <row r="41" spans="1:14" ht="43.15" customHeight="1" x14ac:dyDescent="0.4">
      <c r="A41" s="7" t="s">
        <v>202</v>
      </c>
      <c r="B41" s="8" t="s">
        <v>197</v>
      </c>
      <c r="C41" s="5" t="s">
        <v>176</v>
      </c>
      <c r="D41" s="46">
        <v>2019</v>
      </c>
      <c r="E41" s="50">
        <v>97.8</v>
      </c>
      <c r="F41" s="51">
        <v>146.9</v>
      </c>
      <c r="G41" s="47">
        <v>10</v>
      </c>
      <c r="H41" s="103">
        <f t="shared" si="0"/>
        <v>0</v>
      </c>
      <c r="I41" s="48">
        <v>2019</v>
      </c>
      <c r="J41" s="62">
        <v>97.8</v>
      </c>
      <c r="K41" s="59">
        <v>146.9</v>
      </c>
      <c r="L41" s="49">
        <v>10</v>
      </c>
      <c r="N41" s="40"/>
    </row>
    <row r="42" spans="1:14" ht="43.15" customHeight="1" x14ac:dyDescent="0.4">
      <c r="A42" s="7" t="s">
        <v>200</v>
      </c>
      <c r="B42" s="8" t="s">
        <v>195</v>
      </c>
      <c r="C42" s="5" t="s">
        <v>176</v>
      </c>
      <c r="D42" s="46">
        <v>2019</v>
      </c>
      <c r="E42" s="50">
        <v>26.6</v>
      </c>
      <c r="F42" s="51">
        <v>30.1</v>
      </c>
      <c r="G42" s="47">
        <v>7</v>
      </c>
      <c r="H42" s="103">
        <f t="shared" si="0"/>
        <v>0</v>
      </c>
      <c r="I42" s="48">
        <v>2019</v>
      </c>
      <c r="J42" s="62">
        <v>26.6</v>
      </c>
      <c r="K42" s="59">
        <v>30.1</v>
      </c>
      <c r="L42" s="49">
        <v>7</v>
      </c>
      <c r="N42" s="40"/>
    </row>
    <row r="43" spans="1:14" ht="43.15" customHeight="1" x14ac:dyDescent="0.4">
      <c r="A43" s="7" t="s">
        <v>198</v>
      </c>
      <c r="B43" s="8" t="s">
        <v>194</v>
      </c>
      <c r="C43" s="5" t="s">
        <v>176</v>
      </c>
      <c r="D43" s="46">
        <v>2019</v>
      </c>
      <c r="E43" s="50">
        <v>21.5</v>
      </c>
      <c r="F43" s="51">
        <v>27.7</v>
      </c>
      <c r="G43" s="47">
        <v>13</v>
      </c>
      <c r="H43" s="103">
        <f t="shared" si="0"/>
        <v>0</v>
      </c>
      <c r="I43" s="48">
        <v>2019</v>
      </c>
      <c r="J43" s="62">
        <v>21.5</v>
      </c>
      <c r="K43" s="59">
        <v>27.7</v>
      </c>
      <c r="L43" s="49">
        <v>13</v>
      </c>
      <c r="N43" s="40"/>
    </row>
    <row r="44" spans="1:14" ht="43.15" customHeight="1" x14ac:dyDescent="0.4">
      <c r="A44" s="7" t="s">
        <v>196</v>
      </c>
      <c r="B44" s="8" t="s">
        <v>192</v>
      </c>
      <c r="C44" s="5" t="s">
        <v>176</v>
      </c>
      <c r="D44" s="46">
        <v>2019</v>
      </c>
      <c r="E44" s="50">
        <v>140.6</v>
      </c>
      <c r="F44" s="51">
        <v>164.6</v>
      </c>
      <c r="G44" s="47">
        <v>14</v>
      </c>
      <c r="H44" s="103">
        <f t="shared" si="0"/>
        <v>0</v>
      </c>
      <c r="I44" s="48">
        <v>2019</v>
      </c>
      <c r="J44" s="62">
        <v>140.6</v>
      </c>
      <c r="K44" s="59">
        <v>164.6</v>
      </c>
      <c r="L44" s="49">
        <v>14</v>
      </c>
      <c r="N44" s="40"/>
    </row>
    <row r="45" spans="1:14" ht="43.15" customHeight="1" x14ac:dyDescent="0.4">
      <c r="A45" s="7" t="s">
        <v>810</v>
      </c>
      <c r="B45" s="8" t="s">
        <v>190</v>
      </c>
      <c r="C45" s="5" t="s">
        <v>176</v>
      </c>
      <c r="D45" s="46">
        <v>2019</v>
      </c>
      <c r="E45" s="50">
        <v>10.199999999999999</v>
      </c>
      <c r="F45" s="51">
        <v>19.100000000000001</v>
      </c>
      <c r="G45" s="47">
        <v>5</v>
      </c>
      <c r="H45" s="103">
        <f t="shared" si="0"/>
        <v>0</v>
      </c>
      <c r="I45" s="48">
        <v>2019</v>
      </c>
      <c r="J45" s="62">
        <v>10.199999999999999</v>
      </c>
      <c r="K45" s="59">
        <v>19.100000000000001</v>
      </c>
      <c r="L45" s="49">
        <v>5</v>
      </c>
      <c r="N45" s="40"/>
    </row>
    <row r="46" spans="1:14" ht="43.15" customHeight="1" x14ac:dyDescent="0.4">
      <c r="A46" s="7" t="s">
        <v>193</v>
      </c>
      <c r="B46" s="8" t="s">
        <v>188</v>
      </c>
      <c r="C46" s="5" t="s">
        <v>176</v>
      </c>
      <c r="D46" s="46">
        <v>2019</v>
      </c>
      <c r="E46" s="50">
        <v>8.5</v>
      </c>
      <c r="F46" s="51">
        <v>3</v>
      </c>
      <c r="G46" s="47">
        <v>35</v>
      </c>
      <c r="H46" s="103">
        <f t="shared" si="0"/>
        <v>0</v>
      </c>
      <c r="I46" s="48">
        <v>2019</v>
      </c>
      <c r="J46" s="62">
        <v>8.5</v>
      </c>
      <c r="K46" s="59">
        <v>3</v>
      </c>
      <c r="L46" s="49">
        <v>35</v>
      </c>
      <c r="N46" s="40"/>
    </row>
    <row r="47" spans="1:14" ht="43.15" customHeight="1" x14ac:dyDescent="0.4">
      <c r="A47" s="7" t="s">
        <v>191</v>
      </c>
      <c r="B47" s="8" t="s">
        <v>186</v>
      </c>
      <c r="C47" s="5" t="s">
        <v>176</v>
      </c>
      <c r="D47" s="46">
        <v>2019</v>
      </c>
      <c r="E47" s="50">
        <v>788.1</v>
      </c>
      <c r="F47" s="51">
        <v>796.5</v>
      </c>
      <c r="G47" s="47">
        <v>28</v>
      </c>
      <c r="H47" s="103">
        <f t="shared" si="0"/>
        <v>0</v>
      </c>
      <c r="I47" s="48">
        <v>2019</v>
      </c>
      <c r="J47" s="62">
        <v>788.1</v>
      </c>
      <c r="K47" s="59">
        <v>796.5</v>
      </c>
      <c r="L47" s="49">
        <v>28</v>
      </c>
      <c r="N47" s="40"/>
    </row>
    <row r="48" spans="1:14" ht="43.15" customHeight="1" x14ac:dyDescent="0.4">
      <c r="A48" s="7" t="s">
        <v>189</v>
      </c>
      <c r="B48" s="8" t="s">
        <v>184</v>
      </c>
      <c r="C48" s="5" t="s">
        <v>176</v>
      </c>
      <c r="D48" s="46">
        <v>2019</v>
      </c>
      <c r="E48" s="50">
        <v>942.2</v>
      </c>
      <c r="F48" s="51">
        <v>886</v>
      </c>
      <c r="G48" s="47">
        <v>34</v>
      </c>
      <c r="H48" s="103">
        <f t="shared" si="0"/>
        <v>0</v>
      </c>
      <c r="I48" s="48">
        <v>2019</v>
      </c>
      <c r="J48" s="62">
        <v>942.2</v>
      </c>
      <c r="K48" s="59">
        <v>886</v>
      </c>
      <c r="L48" s="49">
        <v>34</v>
      </c>
      <c r="N48" s="40"/>
    </row>
    <row r="49" spans="1:14" ht="43.15" customHeight="1" x14ac:dyDescent="0.4">
      <c r="A49" s="7" t="s">
        <v>187</v>
      </c>
      <c r="B49" s="8" t="s">
        <v>183</v>
      </c>
      <c r="C49" s="5" t="s">
        <v>176</v>
      </c>
      <c r="D49" s="46">
        <v>2019</v>
      </c>
      <c r="E49" s="50">
        <v>1039.0999999999999</v>
      </c>
      <c r="F49" s="51">
        <v>1116.8</v>
      </c>
      <c r="G49" s="47">
        <v>23</v>
      </c>
      <c r="H49" s="103">
        <f t="shared" si="0"/>
        <v>0</v>
      </c>
      <c r="I49" s="48">
        <v>2019</v>
      </c>
      <c r="J49" s="62">
        <v>1039.0999999999999</v>
      </c>
      <c r="K49" s="59">
        <v>1116.8</v>
      </c>
      <c r="L49" s="49">
        <v>23</v>
      </c>
      <c r="N49" s="40"/>
    </row>
    <row r="50" spans="1:14" ht="43.15" customHeight="1" x14ac:dyDescent="0.4">
      <c r="A50" s="7" t="s">
        <v>185</v>
      </c>
      <c r="B50" s="6" t="s">
        <v>181</v>
      </c>
      <c r="C50" s="5" t="s">
        <v>176</v>
      </c>
      <c r="D50" s="46">
        <v>2019</v>
      </c>
      <c r="E50" s="67">
        <v>6654.8</v>
      </c>
      <c r="F50" s="68">
        <v>9468.7000000000007</v>
      </c>
      <c r="G50" s="69">
        <v>3</v>
      </c>
      <c r="H50" s="103">
        <f t="shared" si="0"/>
        <v>0</v>
      </c>
      <c r="I50" s="70">
        <v>2019</v>
      </c>
      <c r="J50" s="90">
        <v>6654.8</v>
      </c>
      <c r="K50" s="92">
        <v>9468.7000000000007</v>
      </c>
      <c r="L50" s="71">
        <v>3</v>
      </c>
      <c r="N50" s="40"/>
    </row>
    <row r="51" spans="1:14" ht="43.15" customHeight="1" thickBot="1" x14ac:dyDescent="0.45">
      <c r="A51" s="4" t="s">
        <v>811</v>
      </c>
      <c r="B51" s="3" t="s">
        <v>180</v>
      </c>
      <c r="C51" s="2" t="s">
        <v>179</v>
      </c>
      <c r="D51" s="55">
        <v>2019</v>
      </c>
      <c r="E51" s="60">
        <v>238</v>
      </c>
      <c r="F51" s="61">
        <v>815.9</v>
      </c>
      <c r="G51" s="56">
        <v>5</v>
      </c>
      <c r="H51" s="105">
        <f t="shared" si="0"/>
        <v>0</v>
      </c>
      <c r="I51" s="57">
        <v>2019</v>
      </c>
      <c r="J51" s="78">
        <v>238</v>
      </c>
      <c r="K51" s="88">
        <v>815.9</v>
      </c>
      <c r="L51" s="58">
        <v>5</v>
      </c>
      <c r="N51" s="40"/>
    </row>
    <row r="53" spans="1:14" ht="27" customHeight="1" x14ac:dyDescent="0.4">
      <c r="A53" s="106" t="s">
        <v>939</v>
      </c>
    </row>
  </sheetData>
  <phoneticPr fontId="4"/>
  <conditionalFormatting sqref="G4:G51">
    <cfRule type="cellIs" dxfId="53" priority="5" operator="greaterThan">
      <formula>37</formula>
    </cfRule>
    <cfRule type="cellIs" dxfId="52" priority="6" operator="lessThan">
      <formula>11</formula>
    </cfRule>
  </conditionalFormatting>
  <conditionalFormatting sqref="H5:H51">
    <cfRule type="cellIs" dxfId="51" priority="3" operator="lessThan">
      <formula>0</formula>
    </cfRule>
    <cfRule type="cellIs" dxfId="50" priority="4" operator="greaterThan">
      <formula>0</formula>
    </cfRule>
  </conditionalFormatting>
  <conditionalFormatting sqref="H4">
    <cfRule type="cellIs" dxfId="49" priority="1" operator="lessThan">
      <formula>0</formula>
    </cfRule>
    <cfRule type="cellIs" dxfId="48" priority="2" operator="greaterThan">
      <formula>0</formula>
    </cfRule>
  </conditionalFormatting>
  <hyperlinks>
    <hyperlink ref="A53" r:id="rId1" xr:uid="{30148263-E5D2-40CE-8E29-DAD4F34D482E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6608E-BF69-45C3-B63B-A7B4BC4CB401}">
  <sheetPr>
    <pageSetUpPr fitToPage="1"/>
  </sheetPr>
  <dimension ref="A1:N47"/>
  <sheetViews>
    <sheetView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4" ht="45" customHeight="1" thickBot="1" x14ac:dyDescent="0.2">
      <c r="A1" s="41" t="s">
        <v>339</v>
      </c>
      <c r="B1" s="17"/>
      <c r="C1" s="17"/>
      <c r="D1" s="15"/>
      <c r="E1" s="16"/>
      <c r="F1" s="16"/>
      <c r="I1" s="15"/>
    </row>
    <row r="2" spans="1:14" ht="24.6" customHeight="1" x14ac:dyDescent="0.4">
      <c r="A2" s="26"/>
      <c r="B2" s="27"/>
      <c r="C2" s="28"/>
      <c r="D2" s="29" t="str">
        <f>'A．人口・世帯'!D2</f>
        <v>2023年版データ</v>
      </c>
      <c r="E2" s="30"/>
      <c r="F2" s="30"/>
      <c r="G2" s="31"/>
      <c r="H2" s="32" t="s">
        <v>746</v>
      </c>
      <c r="I2" s="20" t="str">
        <f>'A．人口・世帯'!I2</f>
        <v>（参考：前回2022年版データ）</v>
      </c>
      <c r="J2" s="21"/>
      <c r="K2" s="21"/>
      <c r="L2" s="22"/>
    </row>
    <row r="3" spans="1:14" s="14" customFormat="1" ht="25.15" customHeight="1" thickBot="1" x14ac:dyDescent="0.45">
      <c r="A3" s="33" t="s">
        <v>88</v>
      </c>
      <c r="B3" s="34" t="s">
        <v>87</v>
      </c>
      <c r="C3" s="35" t="s">
        <v>744</v>
      </c>
      <c r="D3" s="36" t="s">
        <v>86</v>
      </c>
      <c r="E3" s="37" t="s">
        <v>84</v>
      </c>
      <c r="F3" s="37" t="s">
        <v>83</v>
      </c>
      <c r="G3" s="38" t="s">
        <v>749</v>
      </c>
      <c r="H3" s="39" t="s">
        <v>745</v>
      </c>
      <c r="I3" s="23" t="s">
        <v>85</v>
      </c>
      <c r="J3" s="24" t="s">
        <v>84</v>
      </c>
      <c r="K3" s="24" t="s">
        <v>83</v>
      </c>
      <c r="L3" s="25" t="s">
        <v>750</v>
      </c>
    </row>
    <row r="4" spans="1:14" ht="43.15" customHeight="1" x14ac:dyDescent="0.4">
      <c r="A4" s="13" t="s">
        <v>182</v>
      </c>
      <c r="B4" s="12" t="s">
        <v>338</v>
      </c>
      <c r="C4" s="11" t="s">
        <v>796</v>
      </c>
      <c r="D4" s="42">
        <v>2021</v>
      </c>
      <c r="E4" s="93">
        <v>311.3</v>
      </c>
      <c r="F4" s="94">
        <v>487.4</v>
      </c>
      <c r="G4" s="43">
        <v>8</v>
      </c>
      <c r="H4" s="103">
        <f>L4-G4</f>
        <v>1</v>
      </c>
      <c r="I4" s="44">
        <v>2019</v>
      </c>
      <c r="J4" s="93">
        <v>307.60000000000002</v>
      </c>
      <c r="K4" s="97">
        <v>464.1</v>
      </c>
      <c r="L4" s="45">
        <v>9</v>
      </c>
      <c r="N4" s="99"/>
    </row>
    <row r="5" spans="1:14" ht="43.15" customHeight="1" x14ac:dyDescent="0.4">
      <c r="A5" s="7" t="s">
        <v>784</v>
      </c>
      <c r="B5" s="8" t="s">
        <v>337</v>
      </c>
      <c r="C5" s="5" t="s">
        <v>796</v>
      </c>
      <c r="D5" s="46">
        <v>2021</v>
      </c>
      <c r="E5" s="62">
        <v>312</v>
      </c>
      <c r="F5" s="72">
        <v>387.5</v>
      </c>
      <c r="G5" s="47">
        <v>18</v>
      </c>
      <c r="H5" s="103">
        <f t="shared" ref="H5:H45" si="0">L5-G5</f>
        <v>0</v>
      </c>
      <c r="I5" s="48">
        <v>2019</v>
      </c>
      <c r="J5" s="62">
        <v>297.2</v>
      </c>
      <c r="K5" s="59">
        <v>358.6</v>
      </c>
      <c r="L5" s="49">
        <v>18</v>
      </c>
      <c r="N5" s="99"/>
    </row>
    <row r="6" spans="1:14" ht="43.15" customHeight="1" x14ac:dyDescent="0.4">
      <c r="A6" s="7" t="s">
        <v>785</v>
      </c>
      <c r="B6" s="8" t="s">
        <v>335</v>
      </c>
      <c r="C6" s="5" t="s">
        <v>796</v>
      </c>
      <c r="D6" s="46">
        <v>2021</v>
      </c>
      <c r="E6" s="62">
        <v>146.9</v>
      </c>
      <c r="F6" s="72">
        <v>156.30000000000001</v>
      </c>
      <c r="G6" s="47">
        <v>28</v>
      </c>
      <c r="H6" s="103">
        <f t="shared" si="0"/>
        <v>-1</v>
      </c>
      <c r="I6" s="48">
        <v>2019</v>
      </c>
      <c r="J6" s="62">
        <v>135.5</v>
      </c>
      <c r="K6" s="59">
        <v>143</v>
      </c>
      <c r="L6" s="49">
        <v>27</v>
      </c>
      <c r="N6" s="99"/>
    </row>
    <row r="7" spans="1:14" ht="43.15" customHeight="1" x14ac:dyDescent="0.4">
      <c r="A7" s="7" t="s">
        <v>786</v>
      </c>
      <c r="B7" s="8" t="s">
        <v>333</v>
      </c>
      <c r="C7" s="5" t="s">
        <v>797</v>
      </c>
      <c r="D7" s="46">
        <v>2021</v>
      </c>
      <c r="E7" s="62">
        <v>324</v>
      </c>
      <c r="F7" s="72">
        <v>354.5</v>
      </c>
      <c r="G7" s="47">
        <v>16</v>
      </c>
      <c r="H7" s="103">
        <f t="shared" si="0"/>
        <v>0</v>
      </c>
      <c r="I7" s="48">
        <v>2019</v>
      </c>
      <c r="J7" s="62">
        <v>325.10000000000002</v>
      </c>
      <c r="K7" s="59">
        <v>359.1</v>
      </c>
      <c r="L7" s="49">
        <v>16</v>
      </c>
      <c r="N7" s="99"/>
    </row>
    <row r="8" spans="1:14" ht="43.15" customHeight="1" x14ac:dyDescent="0.4">
      <c r="A8" s="7" t="s">
        <v>336</v>
      </c>
      <c r="B8" s="8" t="s">
        <v>331</v>
      </c>
      <c r="C8" s="5" t="s">
        <v>798</v>
      </c>
      <c r="D8" s="46">
        <v>2020</v>
      </c>
      <c r="E8" s="62">
        <v>534.5</v>
      </c>
      <c r="F8" s="72">
        <v>827.6</v>
      </c>
      <c r="G8" s="47">
        <v>7</v>
      </c>
      <c r="H8" s="103">
        <f t="shared" si="0"/>
        <v>-1</v>
      </c>
      <c r="I8" s="48">
        <v>2019</v>
      </c>
      <c r="J8" s="62">
        <v>476.4</v>
      </c>
      <c r="K8" s="59">
        <v>739.1</v>
      </c>
      <c r="L8" s="49">
        <v>6</v>
      </c>
      <c r="N8" s="99"/>
    </row>
    <row r="9" spans="1:14" ht="43.15" customHeight="1" x14ac:dyDescent="0.4">
      <c r="A9" s="7" t="s">
        <v>334</v>
      </c>
      <c r="B9" s="8" t="s">
        <v>779</v>
      </c>
      <c r="C9" s="5" t="s">
        <v>797</v>
      </c>
      <c r="D9" s="46">
        <v>2021</v>
      </c>
      <c r="E9" s="62">
        <v>155.69999999999999</v>
      </c>
      <c r="F9" s="72">
        <v>413.8</v>
      </c>
      <c r="G9" s="47">
        <v>4</v>
      </c>
      <c r="H9" s="103">
        <f t="shared" si="0"/>
        <v>0</v>
      </c>
      <c r="I9" s="48">
        <v>2019</v>
      </c>
      <c r="J9" s="62">
        <v>119.5</v>
      </c>
      <c r="K9" s="59">
        <v>324.7</v>
      </c>
      <c r="L9" s="49">
        <v>4</v>
      </c>
      <c r="N9" s="99"/>
    </row>
    <row r="10" spans="1:14" ht="43.15" customHeight="1" x14ac:dyDescent="0.4">
      <c r="A10" s="7" t="s">
        <v>332</v>
      </c>
      <c r="B10" s="8" t="s">
        <v>328</v>
      </c>
      <c r="C10" s="5" t="s">
        <v>796</v>
      </c>
      <c r="D10" s="46">
        <v>2021</v>
      </c>
      <c r="E10" s="54">
        <v>15.73</v>
      </c>
      <c r="F10" s="65">
        <v>18.010000000000002</v>
      </c>
      <c r="G10" s="47">
        <v>19</v>
      </c>
      <c r="H10" s="103">
        <f t="shared" si="0"/>
        <v>0</v>
      </c>
      <c r="I10" s="48">
        <v>2020</v>
      </c>
      <c r="J10" s="54">
        <v>15.88</v>
      </c>
      <c r="K10" s="66">
        <v>18.190000000000001</v>
      </c>
      <c r="L10" s="49">
        <v>19</v>
      </c>
      <c r="N10" s="99"/>
    </row>
    <row r="11" spans="1:14" ht="43.15" customHeight="1" x14ac:dyDescent="0.4">
      <c r="A11" s="7" t="s">
        <v>330</v>
      </c>
      <c r="B11" s="8" t="s">
        <v>326</v>
      </c>
      <c r="C11" s="5" t="s">
        <v>796</v>
      </c>
      <c r="D11" s="46">
        <v>2021</v>
      </c>
      <c r="E11" s="54">
        <v>8.19</v>
      </c>
      <c r="F11" s="65">
        <v>7.7</v>
      </c>
      <c r="G11" s="47">
        <v>24</v>
      </c>
      <c r="H11" s="103">
        <f t="shared" si="0"/>
        <v>1</v>
      </c>
      <c r="I11" s="48">
        <v>2020</v>
      </c>
      <c r="J11" s="54">
        <v>8.25</v>
      </c>
      <c r="K11" s="66">
        <v>7.61</v>
      </c>
      <c r="L11" s="49">
        <v>25</v>
      </c>
      <c r="N11" s="99"/>
    </row>
    <row r="12" spans="1:14" ht="43.15" customHeight="1" x14ac:dyDescent="0.4">
      <c r="A12" s="7" t="s">
        <v>329</v>
      </c>
      <c r="B12" s="8" t="s">
        <v>324</v>
      </c>
      <c r="C12" s="5" t="s">
        <v>796</v>
      </c>
      <c r="D12" s="46">
        <v>2021</v>
      </c>
      <c r="E12" s="54">
        <v>3.95</v>
      </c>
      <c r="F12" s="65">
        <v>3.25</v>
      </c>
      <c r="G12" s="47">
        <v>31</v>
      </c>
      <c r="H12" s="103">
        <f t="shared" si="0"/>
        <v>0</v>
      </c>
      <c r="I12" s="48">
        <v>2020</v>
      </c>
      <c r="J12" s="54">
        <v>3.96</v>
      </c>
      <c r="K12" s="66">
        <v>3.25</v>
      </c>
      <c r="L12" s="49">
        <v>31</v>
      </c>
      <c r="N12" s="99"/>
    </row>
    <row r="13" spans="1:14" ht="43.15" customHeight="1" x14ac:dyDescent="0.4">
      <c r="A13" s="7" t="s">
        <v>327</v>
      </c>
      <c r="B13" s="8" t="s">
        <v>780</v>
      </c>
      <c r="C13" s="5" t="s">
        <v>5</v>
      </c>
      <c r="D13" s="46">
        <v>2021</v>
      </c>
      <c r="E13" s="62">
        <v>62.4</v>
      </c>
      <c r="F13" s="72">
        <v>65.400000000000006</v>
      </c>
      <c r="G13" s="47">
        <v>8</v>
      </c>
      <c r="H13" s="103">
        <f t="shared" si="0"/>
        <v>2</v>
      </c>
      <c r="I13" s="48">
        <v>2020</v>
      </c>
      <c r="J13" s="62">
        <v>62.3</v>
      </c>
      <c r="K13" s="59">
        <v>65</v>
      </c>
      <c r="L13" s="49">
        <v>10</v>
      </c>
      <c r="N13" s="99"/>
    </row>
    <row r="14" spans="1:14" ht="43.15" customHeight="1" x14ac:dyDescent="0.4">
      <c r="A14" s="7" t="s">
        <v>325</v>
      </c>
      <c r="B14" s="8" t="s">
        <v>781</v>
      </c>
      <c r="C14" s="5" t="s">
        <v>5</v>
      </c>
      <c r="D14" s="46">
        <v>2021</v>
      </c>
      <c r="E14" s="62">
        <v>44</v>
      </c>
      <c r="F14" s="72">
        <v>41.9</v>
      </c>
      <c r="G14" s="47">
        <v>42</v>
      </c>
      <c r="H14" s="103">
        <f t="shared" si="0"/>
        <v>-1</v>
      </c>
      <c r="I14" s="48">
        <v>2020</v>
      </c>
      <c r="J14" s="62">
        <v>43.7</v>
      </c>
      <c r="K14" s="59">
        <v>41.8</v>
      </c>
      <c r="L14" s="49">
        <v>41</v>
      </c>
      <c r="N14" s="99"/>
    </row>
    <row r="15" spans="1:14" ht="43.15" customHeight="1" x14ac:dyDescent="0.4">
      <c r="A15" s="7" t="s">
        <v>323</v>
      </c>
      <c r="B15" s="8" t="s">
        <v>320</v>
      </c>
      <c r="C15" s="5" t="s">
        <v>799</v>
      </c>
      <c r="D15" s="46">
        <v>2021</v>
      </c>
      <c r="E15" s="54">
        <v>14.72</v>
      </c>
      <c r="F15" s="65">
        <v>12.82</v>
      </c>
      <c r="G15" s="47">
        <v>32</v>
      </c>
      <c r="H15" s="103">
        <f t="shared" si="0"/>
        <v>0</v>
      </c>
      <c r="I15" s="48">
        <v>2020</v>
      </c>
      <c r="J15" s="54">
        <v>14.91</v>
      </c>
      <c r="K15" s="66">
        <v>12.98</v>
      </c>
      <c r="L15" s="49">
        <v>32</v>
      </c>
      <c r="N15" s="99"/>
    </row>
    <row r="16" spans="1:14" ht="43.15" customHeight="1" x14ac:dyDescent="0.4">
      <c r="A16" s="7" t="s">
        <v>322</v>
      </c>
      <c r="B16" s="8" t="s">
        <v>318</v>
      </c>
      <c r="C16" s="5" t="s">
        <v>799</v>
      </c>
      <c r="D16" s="46">
        <v>2021</v>
      </c>
      <c r="E16" s="54">
        <v>13.01</v>
      </c>
      <c r="F16" s="65">
        <v>11.47</v>
      </c>
      <c r="G16" s="47">
        <v>30</v>
      </c>
      <c r="H16" s="103">
        <f t="shared" si="0"/>
        <v>0</v>
      </c>
      <c r="I16" s="48">
        <v>2020</v>
      </c>
      <c r="J16" s="54">
        <v>13.01</v>
      </c>
      <c r="K16" s="66">
        <v>11.56</v>
      </c>
      <c r="L16" s="49">
        <v>30</v>
      </c>
      <c r="N16" s="99"/>
    </row>
    <row r="17" spans="1:14" ht="43.15" customHeight="1" x14ac:dyDescent="0.4">
      <c r="A17" s="7" t="s">
        <v>321</v>
      </c>
      <c r="B17" s="8" t="s">
        <v>316</v>
      </c>
      <c r="C17" s="5" t="s">
        <v>799</v>
      </c>
      <c r="D17" s="46">
        <v>2021</v>
      </c>
      <c r="E17" s="54">
        <v>13.27</v>
      </c>
      <c r="F17" s="65">
        <v>12.69</v>
      </c>
      <c r="G17" s="47">
        <v>18</v>
      </c>
      <c r="H17" s="103">
        <f t="shared" si="0"/>
        <v>3</v>
      </c>
      <c r="I17" s="48">
        <v>2020</v>
      </c>
      <c r="J17" s="54">
        <v>13.49</v>
      </c>
      <c r="K17" s="66">
        <v>12.83</v>
      </c>
      <c r="L17" s="49">
        <v>21</v>
      </c>
      <c r="N17" s="99"/>
    </row>
    <row r="18" spans="1:14" ht="43.15" customHeight="1" x14ac:dyDescent="0.4">
      <c r="A18" s="7" t="s">
        <v>319</v>
      </c>
      <c r="B18" s="8" t="s">
        <v>314</v>
      </c>
      <c r="C18" s="5" t="s">
        <v>799</v>
      </c>
      <c r="D18" s="46">
        <v>2021</v>
      </c>
      <c r="E18" s="54">
        <v>10.67</v>
      </c>
      <c r="F18" s="65">
        <v>4.88</v>
      </c>
      <c r="G18" s="47">
        <v>47</v>
      </c>
      <c r="H18" s="103">
        <f t="shared" si="0"/>
        <v>0</v>
      </c>
      <c r="I18" s="48">
        <v>2020</v>
      </c>
      <c r="J18" s="54">
        <v>11.21</v>
      </c>
      <c r="K18" s="66">
        <v>5.0999999999999996</v>
      </c>
      <c r="L18" s="49">
        <v>47</v>
      </c>
      <c r="N18" s="99"/>
    </row>
    <row r="19" spans="1:14" ht="43.15" customHeight="1" x14ac:dyDescent="0.4">
      <c r="A19" s="7" t="s">
        <v>317</v>
      </c>
      <c r="B19" s="8" t="s">
        <v>312</v>
      </c>
      <c r="C19" s="5" t="s">
        <v>799</v>
      </c>
      <c r="D19" s="46">
        <v>2020</v>
      </c>
      <c r="E19" s="54">
        <v>7.73</v>
      </c>
      <c r="F19" s="65">
        <v>13.58</v>
      </c>
      <c r="G19" s="47">
        <v>1</v>
      </c>
      <c r="H19" s="103">
        <f t="shared" si="0"/>
        <v>0</v>
      </c>
      <c r="I19" s="48">
        <v>2019</v>
      </c>
      <c r="J19" s="54">
        <v>7.55</v>
      </c>
      <c r="K19" s="66">
        <v>12.71</v>
      </c>
      <c r="L19" s="49">
        <v>1</v>
      </c>
      <c r="N19" s="99"/>
    </row>
    <row r="20" spans="1:14" ht="43.15" customHeight="1" x14ac:dyDescent="0.4">
      <c r="A20" s="7" t="s">
        <v>315</v>
      </c>
      <c r="B20" s="8" t="s">
        <v>310</v>
      </c>
      <c r="C20" s="5" t="s">
        <v>5</v>
      </c>
      <c r="D20" s="46">
        <v>2021</v>
      </c>
      <c r="E20" s="62">
        <v>66.099999999999994</v>
      </c>
      <c r="F20" s="72">
        <v>69.099999999999994</v>
      </c>
      <c r="G20" s="47">
        <v>29</v>
      </c>
      <c r="H20" s="103">
        <f t="shared" si="0"/>
        <v>-1</v>
      </c>
      <c r="I20" s="48">
        <v>2020</v>
      </c>
      <c r="J20" s="62">
        <v>66.8</v>
      </c>
      <c r="K20" s="59">
        <v>69.900000000000006</v>
      </c>
      <c r="L20" s="49">
        <v>28</v>
      </c>
      <c r="N20" s="99"/>
    </row>
    <row r="21" spans="1:14" ht="43.15" customHeight="1" x14ac:dyDescent="0.4">
      <c r="A21" s="7" t="s">
        <v>313</v>
      </c>
      <c r="B21" s="8" t="s">
        <v>308</v>
      </c>
      <c r="C21" s="5" t="s">
        <v>5</v>
      </c>
      <c r="D21" s="46">
        <v>2021</v>
      </c>
      <c r="E21" s="62">
        <v>12.7</v>
      </c>
      <c r="F21" s="72">
        <v>31.1</v>
      </c>
      <c r="G21" s="47">
        <v>9</v>
      </c>
      <c r="H21" s="103">
        <f t="shared" si="0"/>
        <v>1</v>
      </c>
      <c r="I21" s="48">
        <v>2020</v>
      </c>
      <c r="J21" s="62">
        <v>13.5</v>
      </c>
      <c r="K21" s="59">
        <v>31.5</v>
      </c>
      <c r="L21" s="49">
        <v>10</v>
      </c>
      <c r="N21" s="99"/>
    </row>
    <row r="22" spans="1:14" ht="43.15" customHeight="1" x14ac:dyDescent="0.4">
      <c r="A22" s="7" t="s">
        <v>311</v>
      </c>
      <c r="B22" s="8" t="s">
        <v>306</v>
      </c>
      <c r="C22" s="5" t="s">
        <v>5</v>
      </c>
      <c r="D22" s="46">
        <v>2020</v>
      </c>
      <c r="E22" s="62">
        <v>25.8</v>
      </c>
      <c r="F22" s="72">
        <v>32.1</v>
      </c>
      <c r="G22" s="47">
        <v>15</v>
      </c>
      <c r="H22" s="103">
        <f t="shared" si="0"/>
        <v>8</v>
      </c>
      <c r="I22" s="48">
        <v>2019</v>
      </c>
      <c r="J22" s="62">
        <v>27.4</v>
      </c>
      <c r="K22" s="59">
        <v>28.9</v>
      </c>
      <c r="L22" s="49">
        <v>23</v>
      </c>
      <c r="N22" s="99"/>
    </row>
    <row r="23" spans="1:14" ht="43.15" customHeight="1" x14ac:dyDescent="0.4">
      <c r="A23" s="7" t="s">
        <v>309</v>
      </c>
      <c r="B23" s="8" t="s">
        <v>304</v>
      </c>
      <c r="C23" s="5" t="s">
        <v>799</v>
      </c>
      <c r="D23" s="46">
        <v>2021</v>
      </c>
      <c r="E23" s="62">
        <v>22.8</v>
      </c>
      <c r="F23" s="72">
        <v>20</v>
      </c>
      <c r="G23" s="47">
        <v>31</v>
      </c>
      <c r="H23" s="103">
        <f t="shared" si="0"/>
        <v>0</v>
      </c>
      <c r="I23" s="48">
        <v>2020</v>
      </c>
      <c r="J23" s="62">
        <v>23.1</v>
      </c>
      <c r="K23" s="59">
        <v>20.3</v>
      </c>
      <c r="L23" s="49">
        <v>31</v>
      </c>
      <c r="N23" s="99"/>
    </row>
    <row r="24" spans="1:14" ht="43.15" customHeight="1" x14ac:dyDescent="0.4">
      <c r="A24" s="7" t="s">
        <v>307</v>
      </c>
      <c r="B24" s="8" t="s">
        <v>302</v>
      </c>
      <c r="C24" s="5" t="s">
        <v>799</v>
      </c>
      <c r="D24" s="46">
        <v>2021</v>
      </c>
      <c r="E24" s="62">
        <v>26.9</v>
      </c>
      <c r="F24" s="72">
        <v>23.3</v>
      </c>
      <c r="G24" s="47">
        <v>37</v>
      </c>
      <c r="H24" s="103">
        <f t="shared" si="0"/>
        <v>0</v>
      </c>
      <c r="I24" s="48">
        <v>2020</v>
      </c>
      <c r="J24" s="62">
        <v>27.1</v>
      </c>
      <c r="K24" s="59">
        <v>23.6</v>
      </c>
      <c r="L24" s="49">
        <v>37</v>
      </c>
      <c r="N24" s="99"/>
    </row>
    <row r="25" spans="1:14" ht="43.15" customHeight="1" x14ac:dyDescent="0.4">
      <c r="A25" s="7" t="s">
        <v>305</v>
      </c>
      <c r="B25" s="8" t="s">
        <v>787</v>
      </c>
      <c r="C25" s="5" t="s">
        <v>5</v>
      </c>
      <c r="D25" s="46">
        <v>2020</v>
      </c>
      <c r="E25" s="62">
        <v>39</v>
      </c>
      <c r="F25" s="72">
        <v>7.6</v>
      </c>
      <c r="G25" s="47">
        <v>47</v>
      </c>
      <c r="H25" s="103">
        <f t="shared" si="0"/>
        <v>0</v>
      </c>
      <c r="I25" s="48">
        <v>2019</v>
      </c>
      <c r="J25" s="62">
        <v>40.700000000000003</v>
      </c>
      <c r="K25" s="59">
        <v>8.6</v>
      </c>
      <c r="L25" s="49">
        <v>47</v>
      </c>
      <c r="N25" s="99"/>
    </row>
    <row r="26" spans="1:14" ht="43.15" customHeight="1" x14ac:dyDescent="0.4">
      <c r="A26" s="7" t="s">
        <v>303</v>
      </c>
      <c r="B26" s="8" t="s">
        <v>788</v>
      </c>
      <c r="C26" s="5" t="s">
        <v>5</v>
      </c>
      <c r="D26" s="46">
        <v>2020</v>
      </c>
      <c r="E26" s="62">
        <v>51.1</v>
      </c>
      <c r="F26" s="72">
        <v>85.8</v>
      </c>
      <c r="G26" s="47">
        <v>1</v>
      </c>
      <c r="H26" s="103">
        <f t="shared" si="0"/>
        <v>1</v>
      </c>
      <c r="I26" s="48">
        <v>2019</v>
      </c>
      <c r="J26" s="62">
        <v>48.3</v>
      </c>
      <c r="K26" s="59">
        <v>78.2</v>
      </c>
      <c r="L26" s="49">
        <v>2</v>
      </c>
      <c r="N26" s="99"/>
    </row>
    <row r="27" spans="1:14" ht="43.15" customHeight="1" x14ac:dyDescent="0.4">
      <c r="A27" s="7" t="s">
        <v>301</v>
      </c>
      <c r="B27" s="8" t="s">
        <v>789</v>
      </c>
      <c r="C27" s="5" t="s">
        <v>0</v>
      </c>
      <c r="D27" s="46">
        <v>2020</v>
      </c>
      <c r="E27" s="54">
        <v>10.050000000000001</v>
      </c>
      <c r="F27" s="65">
        <v>6</v>
      </c>
      <c r="G27" s="47">
        <v>47</v>
      </c>
      <c r="H27" s="103">
        <f t="shared" si="0"/>
        <v>-2</v>
      </c>
      <c r="I27" s="48">
        <v>2019</v>
      </c>
      <c r="J27" s="54">
        <v>8.3800000000000008</v>
      </c>
      <c r="K27" s="66">
        <v>5.5</v>
      </c>
      <c r="L27" s="49">
        <v>45</v>
      </c>
      <c r="N27" s="99"/>
    </row>
    <row r="28" spans="1:14" ht="43.15" customHeight="1" x14ac:dyDescent="0.4">
      <c r="A28" s="7" t="s">
        <v>300</v>
      </c>
      <c r="B28" s="8" t="s">
        <v>790</v>
      </c>
      <c r="C28" s="5" t="s">
        <v>0</v>
      </c>
      <c r="D28" s="46">
        <v>2020</v>
      </c>
      <c r="E28" s="54">
        <v>41.35</v>
      </c>
      <c r="F28" s="65">
        <v>29.52</v>
      </c>
      <c r="G28" s="47">
        <v>47</v>
      </c>
      <c r="H28" s="103">
        <f t="shared" si="0"/>
        <v>0</v>
      </c>
      <c r="I28" s="48">
        <v>2019</v>
      </c>
      <c r="J28" s="54">
        <v>39.75</v>
      </c>
      <c r="K28" s="66">
        <v>28.81</v>
      </c>
      <c r="L28" s="49">
        <v>47</v>
      </c>
      <c r="N28" s="99"/>
    </row>
    <row r="29" spans="1:14" ht="43.15" customHeight="1" x14ac:dyDescent="0.4">
      <c r="A29" s="7" t="s">
        <v>299</v>
      </c>
      <c r="B29" s="8" t="s">
        <v>296</v>
      </c>
      <c r="C29" s="5" t="s">
        <v>5</v>
      </c>
      <c r="D29" s="46">
        <v>2020</v>
      </c>
      <c r="E29" s="62">
        <v>95</v>
      </c>
      <c r="F29" s="72">
        <v>98</v>
      </c>
      <c r="G29" s="47">
        <v>2</v>
      </c>
      <c r="H29" s="103">
        <f t="shared" si="0"/>
        <v>1</v>
      </c>
      <c r="I29" s="48">
        <v>2019</v>
      </c>
      <c r="J29" s="62">
        <v>95.5</v>
      </c>
      <c r="K29" s="59">
        <v>98.2</v>
      </c>
      <c r="L29" s="49">
        <v>3</v>
      </c>
      <c r="N29" s="99"/>
    </row>
    <row r="30" spans="1:14" ht="43.15" customHeight="1" x14ac:dyDescent="0.4">
      <c r="A30" s="7" t="s">
        <v>298</v>
      </c>
      <c r="B30" s="8" t="s">
        <v>294</v>
      </c>
      <c r="C30" s="5" t="s">
        <v>5</v>
      </c>
      <c r="D30" s="46">
        <v>2020</v>
      </c>
      <c r="E30" s="62">
        <v>57.3</v>
      </c>
      <c r="F30" s="72">
        <v>59.5</v>
      </c>
      <c r="G30" s="47">
        <v>10</v>
      </c>
      <c r="H30" s="103">
        <f t="shared" si="0"/>
        <v>1</v>
      </c>
      <c r="I30" s="48">
        <v>2019</v>
      </c>
      <c r="J30" s="62">
        <v>55.7</v>
      </c>
      <c r="K30" s="59">
        <v>56.9</v>
      </c>
      <c r="L30" s="49">
        <v>11</v>
      </c>
      <c r="N30" s="99"/>
    </row>
    <row r="31" spans="1:14" ht="43.15" customHeight="1" x14ac:dyDescent="0.4">
      <c r="A31" s="7" t="s">
        <v>297</v>
      </c>
      <c r="B31" s="8" t="s">
        <v>292</v>
      </c>
      <c r="C31" s="5" t="s">
        <v>796</v>
      </c>
      <c r="D31" s="46">
        <v>2021</v>
      </c>
      <c r="E31" s="54">
        <v>0.64</v>
      </c>
      <c r="F31" s="65">
        <v>0.79</v>
      </c>
      <c r="G31" s="47">
        <v>9</v>
      </c>
      <c r="H31" s="103">
        <f t="shared" si="0"/>
        <v>0</v>
      </c>
      <c r="I31" s="48">
        <v>2019</v>
      </c>
      <c r="J31" s="54">
        <v>0.62</v>
      </c>
      <c r="K31" s="66">
        <v>0.78</v>
      </c>
      <c r="L31" s="49">
        <v>9</v>
      </c>
      <c r="N31" s="99"/>
    </row>
    <row r="32" spans="1:14" ht="43.15" customHeight="1" x14ac:dyDescent="0.4">
      <c r="A32" s="7" t="s">
        <v>295</v>
      </c>
      <c r="B32" s="8" t="s">
        <v>782</v>
      </c>
      <c r="C32" s="5" t="s">
        <v>5</v>
      </c>
      <c r="D32" s="46">
        <v>2021</v>
      </c>
      <c r="E32" s="62" t="s">
        <v>32</v>
      </c>
      <c r="F32" s="72">
        <v>31.2</v>
      </c>
      <c r="G32" s="47">
        <v>23</v>
      </c>
      <c r="H32" s="103">
        <f t="shared" si="0"/>
        <v>1</v>
      </c>
      <c r="I32" s="48">
        <v>2020</v>
      </c>
      <c r="J32" s="62" t="s">
        <v>32</v>
      </c>
      <c r="K32" s="59">
        <v>30.3</v>
      </c>
      <c r="L32" s="49">
        <v>24</v>
      </c>
      <c r="N32" s="99"/>
    </row>
    <row r="33" spans="1:14" ht="43.15" customHeight="1" x14ac:dyDescent="0.4">
      <c r="A33" s="7" t="s">
        <v>293</v>
      </c>
      <c r="B33" s="8" t="s">
        <v>783</v>
      </c>
      <c r="C33" s="9" t="s">
        <v>0</v>
      </c>
      <c r="D33" s="46">
        <v>2021</v>
      </c>
      <c r="E33" s="62">
        <v>117.4</v>
      </c>
      <c r="F33" s="72">
        <v>61.8</v>
      </c>
      <c r="G33" s="47">
        <v>35</v>
      </c>
      <c r="H33" s="103">
        <f t="shared" si="0"/>
        <v>-1</v>
      </c>
      <c r="I33" s="48">
        <v>2020</v>
      </c>
      <c r="J33" s="62">
        <v>120</v>
      </c>
      <c r="K33" s="59">
        <v>65.7</v>
      </c>
      <c r="L33" s="49">
        <v>34</v>
      </c>
      <c r="N33" s="99"/>
    </row>
    <row r="34" spans="1:14" ht="43.15" customHeight="1" x14ac:dyDescent="0.4">
      <c r="A34" s="7" t="s">
        <v>291</v>
      </c>
      <c r="B34" s="8" t="s">
        <v>288</v>
      </c>
      <c r="C34" s="5" t="s">
        <v>796</v>
      </c>
      <c r="D34" s="46">
        <v>2021</v>
      </c>
      <c r="E34" s="54">
        <v>0.25</v>
      </c>
      <c r="F34" s="65">
        <v>0.13</v>
      </c>
      <c r="G34" s="47">
        <v>43</v>
      </c>
      <c r="H34" s="103">
        <f t="shared" si="0"/>
        <v>-16</v>
      </c>
      <c r="I34" s="48">
        <v>2019</v>
      </c>
      <c r="J34" s="54">
        <v>0.26</v>
      </c>
      <c r="K34" s="66">
        <v>0.26</v>
      </c>
      <c r="L34" s="49">
        <v>27</v>
      </c>
      <c r="N34" s="99"/>
    </row>
    <row r="35" spans="1:14" ht="43.15" customHeight="1" x14ac:dyDescent="0.4">
      <c r="A35" s="7" t="s">
        <v>290</v>
      </c>
      <c r="B35" s="8" t="s">
        <v>286</v>
      </c>
      <c r="C35" s="5" t="s">
        <v>796</v>
      </c>
      <c r="D35" s="46">
        <v>2021</v>
      </c>
      <c r="E35" s="54">
        <v>2.46</v>
      </c>
      <c r="F35" s="65">
        <v>2.5</v>
      </c>
      <c r="G35" s="47">
        <v>30</v>
      </c>
      <c r="H35" s="103">
        <f t="shared" si="0"/>
        <v>-2</v>
      </c>
      <c r="I35" s="48">
        <v>2019</v>
      </c>
      <c r="J35" s="54">
        <v>2.4900000000000002</v>
      </c>
      <c r="K35" s="66">
        <v>2.6</v>
      </c>
      <c r="L35" s="49">
        <v>28</v>
      </c>
      <c r="N35" s="99"/>
    </row>
    <row r="36" spans="1:14" ht="43.15" customHeight="1" x14ac:dyDescent="0.4">
      <c r="A36" s="7" t="s">
        <v>289</v>
      </c>
      <c r="B36" s="8" t="s">
        <v>284</v>
      </c>
      <c r="C36" s="5" t="s">
        <v>796</v>
      </c>
      <c r="D36" s="46">
        <v>2021</v>
      </c>
      <c r="E36" s="54">
        <v>0.85</v>
      </c>
      <c r="F36" s="65">
        <v>1.58</v>
      </c>
      <c r="G36" s="47">
        <v>11</v>
      </c>
      <c r="H36" s="103">
        <f t="shared" si="0"/>
        <v>2</v>
      </c>
      <c r="I36" s="48">
        <v>2019</v>
      </c>
      <c r="J36" s="54">
        <v>0.89</v>
      </c>
      <c r="K36" s="66">
        <v>1.56</v>
      </c>
      <c r="L36" s="49">
        <v>13</v>
      </c>
      <c r="N36" s="99"/>
    </row>
    <row r="37" spans="1:14" ht="43.15" customHeight="1" x14ac:dyDescent="0.4">
      <c r="A37" s="7" t="s">
        <v>287</v>
      </c>
      <c r="B37" s="8" t="s">
        <v>791</v>
      </c>
      <c r="C37" s="5" t="s">
        <v>5</v>
      </c>
      <c r="D37" s="46">
        <v>2020</v>
      </c>
      <c r="E37" s="62">
        <v>12</v>
      </c>
      <c r="F37" s="72">
        <v>16.399999999999999</v>
      </c>
      <c r="G37" s="47">
        <v>13</v>
      </c>
      <c r="H37" s="103">
        <f t="shared" si="0"/>
        <v>-3</v>
      </c>
      <c r="I37" s="48">
        <v>2010</v>
      </c>
      <c r="J37" s="62">
        <v>16.399999999999999</v>
      </c>
      <c r="K37" s="59">
        <v>23.9</v>
      </c>
      <c r="L37" s="49">
        <v>10</v>
      </c>
      <c r="N37" s="99"/>
    </row>
    <row r="38" spans="1:14" ht="43.15" customHeight="1" x14ac:dyDescent="0.4">
      <c r="A38" s="7" t="s">
        <v>285</v>
      </c>
      <c r="B38" s="8" t="s">
        <v>792</v>
      </c>
      <c r="C38" s="5" t="s">
        <v>5</v>
      </c>
      <c r="D38" s="46">
        <v>2020</v>
      </c>
      <c r="E38" s="62">
        <v>37.6</v>
      </c>
      <c r="F38" s="72">
        <v>43.9</v>
      </c>
      <c r="G38" s="47">
        <v>17</v>
      </c>
      <c r="H38" s="103">
        <f t="shared" si="0"/>
        <v>-5</v>
      </c>
      <c r="I38" s="48">
        <v>2010</v>
      </c>
      <c r="J38" s="62">
        <v>40.4</v>
      </c>
      <c r="K38" s="59">
        <v>47.3</v>
      </c>
      <c r="L38" s="49">
        <v>12</v>
      </c>
      <c r="N38" s="99"/>
    </row>
    <row r="39" spans="1:14" ht="43.15" customHeight="1" x14ac:dyDescent="0.4">
      <c r="A39" s="7" t="s">
        <v>283</v>
      </c>
      <c r="B39" s="8" t="s">
        <v>793</v>
      </c>
      <c r="C39" s="5" t="s">
        <v>5</v>
      </c>
      <c r="D39" s="46">
        <v>2020</v>
      </c>
      <c r="E39" s="62">
        <v>13.8</v>
      </c>
      <c r="F39" s="72">
        <v>12.9</v>
      </c>
      <c r="G39" s="47">
        <v>35</v>
      </c>
      <c r="H39" s="103">
        <f t="shared" si="0"/>
        <v>-3</v>
      </c>
      <c r="I39" s="48">
        <v>2010</v>
      </c>
      <c r="J39" s="62">
        <v>12.9</v>
      </c>
      <c r="K39" s="59">
        <v>11.4</v>
      </c>
      <c r="L39" s="49">
        <v>32</v>
      </c>
      <c r="N39" s="99"/>
    </row>
    <row r="40" spans="1:14" ht="43.15" customHeight="1" x14ac:dyDescent="0.4">
      <c r="A40" s="7" t="s">
        <v>282</v>
      </c>
      <c r="B40" s="8" t="s">
        <v>794</v>
      </c>
      <c r="C40" s="5" t="s">
        <v>5</v>
      </c>
      <c r="D40" s="46">
        <v>2020</v>
      </c>
      <c r="E40" s="62">
        <v>21.7</v>
      </c>
      <c r="F40" s="72">
        <v>18.8</v>
      </c>
      <c r="G40" s="47">
        <v>20</v>
      </c>
      <c r="H40" s="103">
        <f t="shared" si="0"/>
        <v>1</v>
      </c>
      <c r="I40" s="48">
        <v>2010</v>
      </c>
      <c r="J40" s="62">
        <v>17.3</v>
      </c>
      <c r="K40" s="59">
        <v>14.6</v>
      </c>
      <c r="L40" s="49">
        <v>21</v>
      </c>
      <c r="N40" s="99"/>
    </row>
    <row r="41" spans="1:14" ht="43.15" customHeight="1" x14ac:dyDescent="0.4">
      <c r="A41" s="7" t="s">
        <v>281</v>
      </c>
      <c r="B41" s="8" t="s">
        <v>278</v>
      </c>
      <c r="C41" s="5" t="s">
        <v>800</v>
      </c>
      <c r="D41" s="46">
        <v>2019</v>
      </c>
      <c r="E41" s="73">
        <v>989122</v>
      </c>
      <c r="F41" s="74">
        <v>1049775</v>
      </c>
      <c r="G41" s="47">
        <v>24</v>
      </c>
      <c r="H41" s="103">
        <f t="shared" si="0"/>
        <v>-5</v>
      </c>
      <c r="I41" s="48">
        <v>2018</v>
      </c>
      <c r="J41" s="73">
        <v>938528</v>
      </c>
      <c r="K41" s="75">
        <v>1041209</v>
      </c>
      <c r="L41" s="49">
        <v>19</v>
      </c>
      <c r="N41" s="99"/>
    </row>
    <row r="42" spans="1:14" ht="43.15" customHeight="1" x14ac:dyDescent="0.4">
      <c r="A42" s="7" t="s">
        <v>280</v>
      </c>
      <c r="B42" s="8" t="s">
        <v>276</v>
      </c>
      <c r="C42" s="5" t="s">
        <v>800</v>
      </c>
      <c r="D42" s="46">
        <v>2019</v>
      </c>
      <c r="E42" s="73">
        <v>1168297</v>
      </c>
      <c r="F42" s="74">
        <v>1104186</v>
      </c>
      <c r="G42" s="47">
        <v>35</v>
      </c>
      <c r="H42" s="103">
        <f t="shared" si="0"/>
        <v>-2</v>
      </c>
      <c r="I42" s="48">
        <v>2018</v>
      </c>
      <c r="J42" s="73">
        <v>1125909</v>
      </c>
      <c r="K42" s="75">
        <v>1107626</v>
      </c>
      <c r="L42" s="49">
        <v>33</v>
      </c>
      <c r="N42" s="99"/>
    </row>
    <row r="43" spans="1:14" ht="43.15" customHeight="1" x14ac:dyDescent="0.4">
      <c r="A43" s="7" t="s">
        <v>279</v>
      </c>
      <c r="B43" s="8" t="s">
        <v>274</v>
      </c>
      <c r="C43" s="5" t="s">
        <v>800</v>
      </c>
      <c r="D43" s="46">
        <v>2019</v>
      </c>
      <c r="E43" s="73">
        <v>1231128</v>
      </c>
      <c r="F43" s="74">
        <v>1186947</v>
      </c>
      <c r="G43" s="47">
        <v>31</v>
      </c>
      <c r="H43" s="103">
        <f t="shared" si="0"/>
        <v>1</v>
      </c>
      <c r="I43" s="48">
        <v>2018</v>
      </c>
      <c r="J43" s="73">
        <v>1211336</v>
      </c>
      <c r="K43" s="75">
        <v>1172012</v>
      </c>
      <c r="L43" s="49">
        <v>32</v>
      </c>
      <c r="N43" s="99"/>
    </row>
    <row r="44" spans="1:14" ht="43.15" customHeight="1" x14ac:dyDescent="0.4">
      <c r="A44" s="7" t="s">
        <v>277</v>
      </c>
      <c r="B44" s="8" t="s">
        <v>272</v>
      </c>
      <c r="C44" s="5" t="s">
        <v>800</v>
      </c>
      <c r="D44" s="46">
        <v>2019</v>
      </c>
      <c r="E44" s="73">
        <v>1076601</v>
      </c>
      <c r="F44" s="74">
        <v>1323233</v>
      </c>
      <c r="G44" s="47">
        <v>13</v>
      </c>
      <c r="H44" s="103">
        <f t="shared" si="0"/>
        <v>5</v>
      </c>
      <c r="I44" s="48">
        <v>2018</v>
      </c>
      <c r="J44" s="73">
        <v>989642</v>
      </c>
      <c r="K44" s="75">
        <v>1087483</v>
      </c>
      <c r="L44" s="49">
        <v>18</v>
      </c>
      <c r="N44" s="99"/>
    </row>
    <row r="45" spans="1:14" ht="43.15" customHeight="1" thickBot="1" x14ac:dyDescent="0.45">
      <c r="A45" s="4" t="s">
        <v>275</v>
      </c>
      <c r="B45" s="3" t="s">
        <v>795</v>
      </c>
      <c r="C45" s="2" t="s">
        <v>800</v>
      </c>
      <c r="D45" s="55">
        <v>2019</v>
      </c>
      <c r="E45" s="95">
        <v>1460340</v>
      </c>
      <c r="F45" s="96">
        <v>1267754</v>
      </c>
      <c r="G45" s="56">
        <v>23</v>
      </c>
      <c r="H45" s="105">
        <f t="shared" si="0"/>
        <v>-7</v>
      </c>
      <c r="I45" s="57">
        <v>2018</v>
      </c>
      <c r="J45" s="95">
        <v>1445682</v>
      </c>
      <c r="K45" s="81">
        <v>1348235</v>
      </c>
      <c r="L45" s="58">
        <v>16</v>
      </c>
      <c r="N45" s="99"/>
    </row>
    <row r="47" spans="1:14" ht="27" customHeight="1" x14ac:dyDescent="0.4">
      <c r="A47" s="106" t="s">
        <v>939</v>
      </c>
    </row>
  </sheetData>
  <phoneticPr fontId="1"/>
  <conditionalFormatting sqref="G4:G45">
    <cfRule type="cellIs" dxfId="47" priority="5" operator="lessThan">
      <formula>11</formula>
    </cfRule>
    <cfRule type="cellIs" dxfId="46" priority="6" operator="greaterThan">
      <formula>37</formula>
    </cfRule>
  </conditionalFormatting>
  <conditionalFormatting sqref="H5:H45">
    <cfRule type="cellIs" dxfId="45" priority="3" operator="lessThan">
      <formula>0</formula>
    </cfRule>
    <cfRule type="cellIs" dxfId="44" priority="4" operator="greaterThan">
      <formula>0</formula>
    </cfRule>
  </conditionalFormatting>
  <conditionalFormatting sqref="H4">
    <cfRule type="cellIs" dxfId="43" priority="1" operator="lessThan">
      <formula>0</formula>
    </cfRule>
    <cfRule type="cellIs" dxfId="42" priority="2" operator="greaterThan">
      <formula>0</formula>
    </cfRule>
  </conditionalFormatting>
  <hyperlinks>
    <hyperlink ref="A47" r:id="rId1" xr:uid="{A56135E3-B23D-4A0A-A9DB-A126CACFF187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8A7EA-3B40-4594-99FF-DBCC4DA0696C}">
  <sheetPr>
    <pageSetUpPr fitToPage="1"/>
  </sheetPr>
  <dimension ref="A1:L39"/>
  <sheetViews>
    <sheetView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2" ht="45" customHeight="1" thickBot="1" x14ac:dyDescent="0.2">
      <c r="A1" s="41" t="s">
        <v>391</v>
      </c>
      <c r="B1" s="17"/>
      <c r="C1" s="17"/>
      <c r="D1" s="15"/>
      <c r="E1" s="16"/>
      <c r="F1" s="16"/>
      <c r="I1" s="15"/>
    </row>
    <row r="2" spans="1:12" ht="24.6" customHeight="1" x14ac:dyDescent="0.4">
      <c r="A2" s="26"/>
      <c r="B2" s="27"/>
      <c r="C2" s="28"/>
      <c r="D2" s="29" t="str">
        <f>'A．人口・世帯'!D2</f>
        <v>2023年版データ</v>
      </c>
      <c r="E2" s="30"/>
      <c r="F2" s="30"/>
      <c r="G2" s="31"/>
      <c r="H2" s="32" t="s">
        <v>746</v>
      </c>
      <c r="I2" s="20" t="str">
        <f>'A．人口・世帯'!I2</f>
        <v>（参考：前回2022年版データ）</v>
      </c>
      <c r="J2" s="21"/>
      <c r="K2" s="21"/>
      <c r="L2" s="22"/>
    </row>
    <row r="3" spans="1:12" s="14" customFormat="1" ht="25.15" customHeight="1" thickBot="1" x14ac:dyDescent="0.45">
      <c r="A3" s="33" t="s">
        <v>88</v>
      </c>
      <c r="B3" s="34" t="s">
        <v>87</v>
      </c>
      <c r="C3" s="35" t="s">
        <v>744</v>
      </c>
      <c r="D3" s="36" t="s">
        <v>86</v>
      </c>
      <c r="E3" s="37" t="s">
        <v>84</v>
      </c>
      <c r="F3" s="37" t="s">
        <v>83</v>
      </c>
      <c r="G3" s="38" t="s">
        <v>749</v>
      </c>
      <c r="H3" s="39" t="s">
        <v>745</v>
      </c>
      <c r="I3" s="23" t="s">
        <v>85</v>
      </c>
      <c r="J3" s="24" t="s">
        <v>84</v>
      </c>
      <c r="K3" s="24" t="s">
        <v>83</v>
      </c>
      <c r="L3" s="25" t="s">
        <v>750</v>
      </c>
    </row>
    <row r="4" spans="1:12" ht="43.15" customHeight="1" x14ac:dyDescent="0.4">
      <c r="A4" s="13" t="s">
        <v>273</v>
      </c>
      <c r="B4" s="12" t="s">
        <v>819</v>
      </c>
      <c r="C4" s="11" t="s">
        <v>5</v>
      </c>
      <c r="D4" s="42">
        <v>2020</v>
      </c>
      <c r="E4" s="93">
        <v>63.2</v>
      </c>
      <c r="F4" s="94">
        <v>69.400000000000006</v>
      </c>
      <c r="G4" s="43">
        <v>1</v>
      </c>
      <c r="H4" s="103">
        <f>L4-G4</f>
        <v>2</v>
      </c>
      <c r="I4" s="44">
        <v>2015</v>
      </c>
      <c r="J4" s="93">
        <v>65.8</v>
      </c>
      <c r="K4" s="97">
        <v>70.2</v>
      </c>
      <c r="L4" s="45">
        <v>3</v>
      </c>
    </row>
    <row r="5" spans="1:12" ht="43.15" customHeight="1" x14ac:dyDescent="0.4">
      <c r="A5" s="7" t="s">
        <v>812</v>
      </c>
      <c r="B5" s="8" t="s">
        <v>818</v>
      </c>
      <c r="C5" s="5" t="s">
        <v>5</v>
      </c>
      <c r="D5" s="46">
        <v>2020</v>
      </c>
      <c r="E5" s="62">
        <v>48.1</v>
      </c>
      <c r="F5" s="72">
        <v>54.5</v>
      </c>
      <c r="G5" s="47">
        <v>1</v>
      </c>
      <c r="H5" s="103">
        <f t="shared" ref="H5:H37" si="0">L5-G5</f>
        <v>0</v>
      </c>
      <c r="I5" s="48">
        <v>2015</v>
      </c>
      <c r="J5" s="62">
        <v>47</v>
      </c>
      <c r="K5" s="59">
        <v>53</v>
      </c>
      <c r="L5" s="49">
        <v>1</v>
      </c>
    </row>
    <row r="6" spans="1:12" ht="43.15" customHeight="1" x14ac:dyDescent="0.4">
      <c r="A6" s="7" t="s">
        <v>813</v>
      </c>
      <c r="B6" s="8" t="s">
        <v>814</v>
      </c>
      <c r="C6" s="5" t="s">
        <v>5</v>
      </c>
      <c r="D6" s="46">
        <v>2020</v>
      </c>
      <c r="E6" s="62">
        <v>3.4</v>
      </c>
      <c r="F6" s="72">
        <v>3.2</v>
      </c>
      <c r="G6" s="47">
        <v>31</v>
      </c>
      <c r="H6" s="103">
        <f t="shared" si="0"/>
        <v>0</v>
      </c>
      <c r="I6" s="48">
        <v>2015</v>
      </c>
      <c r="J6" s="62">
        <v>3.8</v>
      </c>
      <c r="K6" s="59">
        <v>3.7</v>
      </c>
      <c r="L6" s="49">
        <v>31</v>
      </c>
    </row>
    <row r="7" spans="1:12" ht="43.15" customHeight="1" x14ac:dyDescent="0.4">
      <c r="A7" s="7" t="s">
        <v>815</v>
      </c>
      <c r="B7" s="8" t="s">
        <v>388</v>
      </c>
      <c r="C7" s="5" t="s">
        <v>5</v>
      </c>
      <c r="D7" s="46">
        <v>2020</v>
      </c>
      <c r="E7" s="62">
        <v>23</v>
      </c>
      <c r="F7" s="72">
        <v>30.9</v>
      </c>
      <c r="G7" s="47">
        <v>6</v>
      </c>
      <c r="H7" s="103">
        <f t="shared" si="0"/>
        <v>3</v>
      </c>
      <c r="I7" s="48">
        <v>2015</v>
      </c>
      <c r="J7" s="62">
        <v>23.6</v>
      </c>
      <c r="K7" s="59">
        <v>30.7</v>
      </c>
      <c r="L7" s="49">
        <v>9</v>
      </c>
    </row>
    <row r="8" spans="1:12" ht="43.15" customHeight="1" x14ac:dyDescent="0.4">
      <c r="A8" s="7" t="s">
        <v>390</v>
      </c>
      <c r="B8" s="8" t="s">
        <v>386</v>
      </c>
      <c r="C8" s="5" t="s">
        <v>5</v>
      </c>
      <c r="D8" s="46">
        <v>2020</v>
      </c>
      <c r="E8" s="62">
        <v>70.599999999999994</v>
      </c>
      <c r="F8" s="72">
        <v>63.7</v>
      </c>
      <c r="G8" s="47">
        <v>36</v>
      </c>
      <c r="H8" s="103">
        <f t="shared" si="0"/>
        <v>-3</v>
      </c>
      <c r="I8" s="48">
        <v>2015</v>
      </c>
      <c r="J8" s="62">
        <v>67.2</v>
      </c>
      <c r="K8" s="59">
        <v>63.8</v>
      </c>
      <c r="L8" s="49">
        <v>33</v>
      </c>
    </row>
    <row r="9" spans="1:12" ht="43.15" customHeight="1" x14ac:dyDescent="0.4">
      <c r="A9" s="7" t="s">
        <v>389</v>
      </c>
      <c r="B9" s="8" t="s">
        <v>384</v>
      </c>
      <c r="C9" s="5" t="s">
        <v>5</v>
      </c>
      <c r="D9" s="46">
        <v>2020</v>
      </c>
      <c r="E9" s="62">
        <v>3.8</v>
      </c>
      <c r="F9" s="72">
        <v>2.9</v>
      </c>
      <c r="G9" s="47">
        <v>46</v>
      </c>
      <c r="H9" s="103">
        <f t="shared" si="0"/>
        <v>-1</v>
      </c>
      <c r="I9" s="48">
        <v>2015</v>
      </c>
      <c r="J9" s="62">
        <v>4.2</v>
      </c>
      <c r="K9" s="59">
        <v>3.3</v>
      </c>
      <c r="L9" s="49">
        <v>45</v>
      </c>
    </row>
    <row r="10" spans="1:12" ht="43.15" customHeight="1" x14ac:dyDescent="0.4">
      <c r="A10" s="7" t="s">
        <v>387</v>
      </c>
      <c r="B10" s="8" t="s">
        <v>382</v>
      </c>
      <c r="C10" s="5" t="s">
        <v>5</v>
      </c>
      <c r="D10" s="46">
        <v>2020</v>
      </c>
      <c r="E10" s="62">
        <v>81.400000000000006</v>
      </c>
      <c r="F10" s="72">
        <v>80.5</v>
      </c>
      <c r="G10" s="47">
        <v>24</v>
      </c>
      <c r="H10" s="103">
        <f t="shared" si="0"/>
        <v>-8</v>
      </c>
      <c r="I10" s="48">
        <v>2015</v>
      </c>
      <c r="J10" s="62">
        <v>79.099999999999994</v>
      </c>
      <c r="K10" s="59">
        <v>79.8</v>
      </c>
      <c r="L10" s="49">
        <v>16</v>
      </c>
    </row>
    <row r="11" spans="1:12" ht="43.15" customHeight="1" x14ac:dyDescent="0.4">
      <c r="A11" s="7" t="s">
        <v>385</v>
      </c>
      <c r="B11" s="8" t="s">
        <v>380</v>
      </c>
      <c r="C11" s="5" t="s">
        <v>5</v>
      </c>
      <c r="D11" s="46">
        <v>2020</v>
      </c>
      <c r="E11" s="62">
        <v>88.4</v>
      </c>
      <c r="F11" s="72">
        <v>96.9</v>
      </c>
      <c r="G11" s="47">
        <v>9</v>
      </c>
      <c r="H11" s="103">
        <f t="shared" si="0"/>
        <v>-1</v>
      </c>
      <c r="I11" s="48">
        <v>2015</v>
      </c>
      <c r="J11" s="62">
        <v>87.1</v>
      </c>
      <c r="K11" s="59">
        <v>97.2</v>
      </c>
      <c r="L11" s="49">
        <v>8</v>
      </c>
    </row>
    <row r="12" spans="1:12" ht="43.15" customHeight="1" x14ac:dyDescent="0.4">
      <c r="A12" s="7" t="s">
        <v>383</v>
      </c>
      <c r="B12" s="8" t="s">
        <v>378</v>
      </c>
      <c r="C12" s="5" t="s">
        <v>5</v>
      </c>
      <c r="D12" s="46">
        <v>2020</v>
      </c>
      <c r="E12" s="62">
        <v>42.6</v>
      </c>
      <c r="F12" s="72">
        <v>28.9</v>
      </c>
      <c r="G12" s="47">
        <v>29</v>
      </c>
      <c r="H12" s="103">
        <f t="shared" si="0"/>
        <v>-1</v>
      </c>
      <c r="I12" s="48">
        <v>2015</v>
      </c>
      <c r="J12" s="62">
        <v>41.8</v>
      </c>
      <c r="K12" s="59">
        <v>28.6</v>
      </c>
      <c r="L12" s="49">
        <v>28</v>
      </c>
    </row>
    <row r="13" spans="1:12" ht="43.15" customHeight="1" x14ac:dyDescent="0.4">
      <c r="A13" s="7" t="s">
        <v>381</v>
      </c>
      <c r="B13" s="8" t="s">
        <v>820</v>
      </c>
      <c r="C13" s="5" t="s">
        <v>5</v>
      </c>
      <c r="D13" s="46">
        <v>2020</v>
      </c>
      <c r="E13" s="62">
        <v>42.6</v>
      </c>
      <c r="F13" s="72">
        <v>29.5</v>
      </c>
      <c r="G13" s="47">
        <v>26</v>
      </c>
      <c r="H13" s="103">
        <f t="shared" si="0"/>
        <v>2</v>
      </c>
      <c r="I13" s="48">
        <v>2015</v>
      </c>
      <c r="J13" s="62">
        <v>41.8</v>
      </c>
      <c r="K13" s="59">
        <v>28.9</v>
      </c>
      <c r="L13" s="49">
        <v>28</v>
      </c>
    </row>
    <row r="14" spans="1:12" ht="43.15" customHeight="1" x14ac:dyDescent="0.4">
      <c r="A14" s="7" t="s">
        <v>379</v>
      </c>
      <c r="B14" s="8" t="s">
        <v>375</v>
      </c>
      <c r="C14" s="5" t="s">
        <v>5</v>
      </c>
      <c r="D14" s="46">
        <v>2021</v>
      </c>
      <c r="E14" s="62">
        <v>4.5999999999999996</v>
      </c>
      <c r="F14" s="72">
        <v>9.5</v>
      </c>
      <c r="G14" s="47">
        <v>1</v>
      </c>
      <c r="H14" s="103">
        <f t="shared" si="0"/>
        <v>0</v>
      </c>
      <c r="I14" s="48">
        <v>2020</v>
      </c>
      <c r="J14" s="62">
        <v>4.5999999999999996</v>
      </c>
      <c r="K14" s="59">
        <v>8.8000000000000007</v>
      </c>
      <c r="L14" s="49">
        <v>1</v>
      </c>
    </row>
    <row r="15" spans="1:12" ht="43.15" customHeight="1" x14ac:dyDescent="0.4">
      <c r="A15" s="7" t="s">
        <v>377</v>
      </c>
      <c r="B15" s="8" t="s">
        <v>373</v>
      </c>
      <c r="C15" s="5" t="s">
        <v>829</v>
      </c>
      <c r="D15" s="46">
        <v>2021</v>
      </c>
      <c r="E15" s="62">
        <v>1.1599999999999999</v>
      </c>
      <c r="F15" s="72">
        <v>1.87</v>
      </c>
      <c r="G15" s="47">
        <v>1</v>
      </c>
      <c r="H15" s="103">
        <f t="shared" si="0"/>
        <v>0</v>
      </c>
      <c r="I15" s="48">
        <v>2020</v>
      </c>
      <c r="J15" s="62">
        <v>1.06</v>
      </c>
      <c r="K15" s="59">
        <v>1.55</v>
      </c>
      <c r="L15" s="49">
        <v>1</v>
      </c>
    </row>
    <row r="16" spans="1:12" ht="43.15" customHeight="1" x14ac:dyDescent="0.4">
      <c r="A16" s="7" t="s">
        <v>376</v>
      </c>
      <c r="B16" s="8" t="s">
        <v>371</v>
      </c>
      <c r="C16" s="5" t="s">
        <v>5</v>
      </c>
      <c r="D16" s="46">
        <v>2021</v>
      </c>
      <c r="E16" s="62">
        <v>4</v>
      </c>
      <c r="F16" s="72">
        <v>5.0999999999999996</v>
      </c>
      <c r="G16" s="47">
        <v>20</v>
      </c>
      <c r="H16" s="103">
        <f t="shared" si="0"/>
        <v>0</v>
      </c>
      <c r="I16" s="48">
        <v>2020</v>
      </c>
      <c r="J16" s="62">
        <v>4.3</v>
      </c>
      <c r="K16" s="59">
        <v>5.7</v>
      </c>
      <c r="L16" s="49">
        <v>20</v>
      </c>
    </row>
    <row r="17" spans="1:12" ht="43.15" customHeight="1" x14ac:dyDescent="0.4">
      <c r="A17" s="7" t="s">
        <v>374</v>
      </c>
      <c r="B17" s="8" t="s">
        <v>821</v>
      </c>
      <c r="C17" s="5" t="s">
        <v>5</v>
      </c>
      <c r="D17" s="46">
        <v>2021</v>
      </c>
      <c r="E17" s="62">
        <v>5.6</v>
      </c>
      <c r="F17" s="72">
        <v>9.4</v>
      </c>
      <c r="G17" s="47">
        <v>2</v>
      </c>
      <c r="H17" s="103">
        <f t="shared" si="0"/>
        <v>0</v>
      </c>
      <c r="I17" s="48">
        <v>2020</v>
      </c>
      <c r="J17" s="62">
        <v>6</v>
      </c>
      <c r="K17" s="59">
        <v>10.1</v>
      </c>
      <c r="L17" s="49">
        <v>2</v>
      </c>
    </row>
    <row r="18" spans="1:12" ht="43.15" customHeight="1" x14ac:dyDescent="0.4">
      <c r="A18" s="7" t="s">
        <v>372</v>
      </c>
      <c r="B18" s="8" t="s">
        <v>822</v>
      </c>
      <c r="C18" s="5" t="s">
        <v>5</v>
      </c>
      <c r="D18" s="46">
        <v>2020</v>
      </c>
      <c r="E18" s="62">
        <v>24.7</v>
      </c>
      <c r="F18" s="72">
        <v>29</v>
      </c>
      <c r="G18" s="47">
        <v>3</v>
      </c>
      <c r="H18" s="103">
        <f t="shared" si="0"/>
        <v>1</v>
      </c>
      <c r="I18" s="48">
        <v>2015</v>
      </c>
      <c r="J18" s="62">
        <v>22.5</v>
      </c>
      <c r="K18" s="59">
        <v>25.5</v>
      </c>
      <c r="L18" s="49">
        <v>4</v>
      </c>
    </row>
    <row r="19" spans="1:12" ht="43.15" customHeight="1" x14ac:dyDescent="0.4">
      <c r="A19" s="7" t="s">
        <v>370</v>
      </c>
      <c r="B19" s="8" t="s">
        <v>823</v>
      </c>
      <c r="C19" s="5" t="s">
        <v>5</v>
      </c>
      <c r="D19" s="46">
        <v>2021</v>
      </c>
      <c r="E19" s="54">
        <v>2.9</v>
      </c>
      <c r="F19" s="65">
        <v>3.36</v>
      </c>
      <c r="G19" s="47">
        <v>6</v>
      </c>
      <c r="H19" s="103">
        <f t="shared" si="0"/>
        <v>-3</v>
      </c>
      <c r="I19" s="48">
        <v>2019</v>
      </c>
      <c r="J19" s="54">
        <v>2.13</v>
      </c>
      <c r="K19" s="66">
        <v>2.82</v>
      </c>
      <c r="L19" s="49">
        <v>3</v>
      </c>
    </row>
    <row r="20" spans="1:12" ht="43.15" customHeight="1" x14ac:dyDescent="0.4">
      <c r="A20" s="7" t="s">
        <v>369</v>
      </c>
      <c r="B20" s="8" t="s">
        <v>366</v>
      </c>
      <c r="C20" s="5" t="s">
        <v>5</v>
      </c>
      <c r="D20" s="46">
        <v>2021</v>
      </c>
      <c r="E20" s="62">
        <v>42.9</v>
      </c>
      <c r="F20" s="72">
        <v>50.5</v>
      </c>
      <c r="G20" s="47">
        <v>13</v>
      </c>
      <c r="H20" s="103">
        <f t="shared" si="0"/>
        <v>-3</v>
      </c>
      <c r="I20" s="48">
        <v>2019</v>
      </c>
      <c r="J20" s="62">
        <v>46.2</v>
      </c>
      <c r="K20" s="59">
        <v>56.3</v>
      </c>
      <c r="L20" s="49">
        <v>10</v>
      </c>
    </row>
    <row r="21" spans="1:12" ht="43.15" customHeight="1" x14ac:dyDescent="0.4">
      <c r="A21" s="7" t="s">
        <v>368</v>
      </c>
      <c r="B21" s="8" t="s">
        <v>824</v>
      </c>
      <c r="C21" s="5" t="s">
        <v>5</v>
      </c>
      <c r="D21" s="46">
        <v>2020</v>
      </c>
      <c r="E21" s="62">
        <v>15.7</v>
      </c>
      <c r="F21" s="72">
        <v>20.7</v>
      </c>
      <c r="G21" s="47">
        <v>19</v>
      </c>
      <c r="H21" s="103">
        <f t="shared" si="0"/>
        <v>0</v>
      </c>
      <c r="I21" s="48">
        <v>2019</v>
      </c>
      <c r="J21" s="62">
        <v>17.399999999999999</v>
      </c>
      <c r="K21" s="59">
        <v>22.8</v>
      </c>
      <c r="L21" s="49">
        <v>19</v>
      </c>
    </row>
    <row r="22" spans="1:12" ht="43.15" customHeight="1" x14ac:dyDescent="0.4">
      <c r="A22" s="7" t="s">
        <v>367</v>
      </c>
      <c r="B22" s="8" t="s">
        <v>825</v>
      </c>
      <c r="C22" s="5" t="s">
        <v>5</v>
      </c>
      <c r="D22" s="46">
        <v>2020</v>
      </c>
      <c r="E22" s="62">
        <v>18.100000000000001</v>
      </c>
      <c r="F22" s="72">
        <v>10</v>
      </c>
      <c r="G22" s="47">
        <v>39</v>
      </c>
      <c r="H22" s="103">
        <f t="shared" si="0"/>
        <v>0</v>
      </c>
      <c r="I22" s="48">
        <v>2019</v>
      </c>
      <c r="J22" s="62">
        <v>19.2</v>
      </c>
      <c r="K22" s="59">
        <v>10.8</v>
      </c>
      <c r="L22" s="49">
        <v>39</v>
      </c>
    </row>
    <row r="23" spans="1:12" ht="43.15" customHeight="1" x14ac:dyDescent="0.4">
      <c r="A23" s="7" t="s">
        <v>365</v>
      </c>
      <c r="B23" s="8" t="s">
        <v>826</v>
      </c>
      <c r="C23" s="5" t="s">
        <v>829</v>
      </c>
      <c r="D23" s="46">
        <v>2020</v>
      </c>
      <c r="E23" s="54">
        <v>2.64</v>
      </c>
      <c r="F23" s="65">
        <v>2.83</v>
      </c>
      <c r="G23" s="47">
        <v>8</v>
      </c>
      <c r="H23" s="103">
        <f t="shared" si="0"/>
        <v>3</v>
      </c>
      <c r="I23" s="48">
        <v>2019</v>
      </c>
      <c r="J23" s="54">
        <v>2.9</v>
      </c>
      <c r="K23" s="66">
        <v>2.98</v>
      </c>
      <c r="L23" s="49">
        <v>11</v>
      </c>
    </row>
    <row r="24" spans="1:12" ht="43.15" customHeight="1" x14ac:dyDescent="0.4">
      <c r="A24" s="7" t="s">
        <v>364</v>
      </c>
      <c r="B24" s="8" t="s">
        <v>361</v>
      </c>
      <c r="C24" s="5" t="s">
        <v>5</v>
      </c>
      <c r="D24" s="46">
        <v>2020</v>
      </c>
      <c r="E24" s="62">
        <v>74.2</v>
      </c>
      <c r="F24" s="72">
        <v>73.599999999999994</v>
      </c>
      <c r="G24" s="47">
        <v>20</v>
      </c>
      <c r="H24" s="103">
        <f t="shared" si="0"/>
        <v>4</v>
      </c>
      <c r="I24" s="48">
        <v>2019</v>
      </c>
      <c r="J24" s="62">
        <v>77.7</v>
      </c>
      <c r="K24" s="59">
        <v>75.400000000000006</v>
      </c>
      <c r="L24" s="49">
        <v>24</v>
      </c>
    </row>
    <row r="25" spans="1:12" ht="43.15" customHeight="1" x14ac:dyDescent="0.4">
      <c r="A25" s="7" t="s">
        <v>363</v>
      </c>
      <c r="B25" s="8" t="s">
        <v>359</v>
      </c>
      <c r="C25" s="5" t="s">
        <v>5</v>
      </c>
      <c r="D25" s="46">
        <v>2020</v>
      </c>
      <c r="E25" s="62">
        <v>9.6</v>
      </c>
      <c r="F25" s="72">
        <v>3.7</v>
      </c>
      <c r="G25" s="47">
        <v>47</v>
      </c>
      <c r="H25" s="103">
        <f t="shared" si="0"/>
        <v>0</v>
      </c>
      <c r="I25" s="48">
        <v>2019</v>
      </c>
      <c r="J25" s="62">
        <v>7.1</v>
      </c>
      <c r="K25" s="59">
        <v>3.2</v>
      </c>
      <c r="L25" s="49">
        <v>47</v>
      </c>
    </row>
    <row r="26" spans="1:12" ht="43.15" customHeight="1" x14ac:dyDescent="0.4">
      <c r="A26" s="7" t="s">
        <v>362</v>
      </c>
      <c r="B26" s="8" t="s">
        <v>357</v>
      </c>
      <c r="C26" s="5" t="s">
        <v>5</v>
      </c>
      <c r="D26" s="46">
        <v>2017</v>
      </c>
      <c r="E26" s="62">
        <v>5</v>
      </c>
      <c r="F26" s="72">
        <v>4.5</v>
      </c>
      <c r="G26" s="47">
        <v>31</v>
      </c>
      <c r="H26" s="103">
        <f t="shared" si="0"/>
        <v>0</v>
      </c>
      <c r="I26" s="48">
        <v>2017</v>
      </c>
      <c r="J26" s="62">
        <v>5</v>
      </c>
      <c r="K26" s="59">
        <v>4.5</v>
      </c>
      <c r="L26" s="49">
        <v>31</v>
      </c>
    </row>
    <row r="27" spans="1:12" ht="43.15" customHeight="1" x14ac:dyDescent="0.4">
      <c r="A27" s="7" t="s">
        <v>360</v>
      </c>
      <c r="B27" s="8" t="s">
        <v>827</v>
      </c>
      <c r="C27" s="5" t="s">
        <v>5</v>
      </c>
      <c r="D27" s="46">
        <v>2017</v>
      </c>
      <c r="E27" s="62">
        <v>4</v>
      </c>
      <c r="F27" s="72">
        <v>3.1</v>
      </c>
      <c r="G27" s="47">
        <v>47</v>
      </c>
      <c r="H27" s="103">
        <f t="shared" si="0"/>
        <v>0</v>
      </c>
      <c r="I27" s="48">
        <v>2017</v>
      </c>
      <c r="J27" s="62">
        <v>4</v>
      </c>
      <c r="K27" s="59">
        <v>3.1</v>
      </c>
      <c r="L27" s="49">
        <v>47</v>
      </c>
    </row>
    <row r="28" spans="1:12" ht="43.15" customHeight="1" x14ac:dyDescent="0.4">
      <c r="A28" s="7" t="s">
        <v>358</v>
      </c>
      <c r="B28" s="8" t="s">
        <v>354</v>
      </c>
      <c r="C28" s="5" t="s">
        <v>5</v>
      </c>
      <c r="D28" s="46">
        <v>2017</v>
      </c>
      <c r="E28" s="62">
        <v>5.7</v>
      </c>
      <c r="F28" s="72">
        <v>4.3</v>
      </c>
      <c r="G28" s="47">
        <v>42</v>
      </c>
      <c r="H28" s="103">
        <f t="shared" si="0"/>
        <v>0</v>
      </c>
      <c r="I28" s="48">
        <v>2017</v>
      </c>
      <c r="J28" s="62">
        <v>5.7</v>
      </c>
      <c r="K28" s="59">
        <v>4.3</v>
      </c>
      <c r="L28" s="49">
        <v>42</v>
      </c>
    </row>
    <row r="29" spans="1:12" ht="43.15" customHeight="1" x14ac:dyDescent="0.4">
      <c r="A29" s="7" t="s">
        <v>356</v>
      </c>
      <c r="B29" s="8" t="s">
        <v>828</v>
      </c>
      <c r="C29" s="5" t="s">
        <v>5</v>
      </c>
      <c r="D29" s="46">
        <v>2017</v>
      </c>
      <c r="E29" s="62">
        <v>8.6999999999999993</v>
      </c>
      <c r="F29" s="72">
        <v>7.4</v>
      </c>
      <c r="G29" s="47">
        <v>39</v>
      </c>
      <c r="H29" s="103">
        <f t="shared" si="0"/>
        <v>0</v>
      </c>
      <c r="I29" s="48">
        <v>2017</v>
      </c>
      <c r="J29" s="62">
        <v>8.6999999999999993</v>
      </c>
      <c r="K29" s="59">
        <v>7.4</v>
      </c>
      <c r="L29" s="49">
        <v>39</v>
      </c>
    </row>
    <row r="30" spans="1:12" ht="43.15" customHeight="1" x14ac:dyDescent="0.4">
      <c r="A30" s="7" t="s">
        <v>355</v>
      </c>
      <c r="B30" s="8" t="s">
        <v>351</v>
      </c>
      <c r="C30" s="5" t="s">
        <v>830</v>
      </c>
      <c r="D30" s="46">
        <v>2021</v>
      </c>
      <c r="E30" s="73">
        <v>181</v>
      </c>
      <c r="F30" s="74">
        <v>180</v>
      </c>
      <c r="G30" s="47">
        <v>30</v>
      </c>
      <c r="H30" s="103">
        <f t="shared" si="0"/>
        <v>0</v>
      </c>
      <c r="I30" s="48">
        <v>2020</v>
      </c>
      <c r="J30" s="73">
        <v>178</v>
      </c>
      <c r="K30" s="75">
        <v>178</v>
      </c>
      <c r="L30" s="49">
        <v>30</v>
      </c>
    </row>
    <row r="31" spans="1:12" ht="43.15" customHeight="1" x14ac:dyDescent="0.4">
      <c r="A31" s="7" t="s">
        <v>353</v>
      </c>
      <c r="B31" s="8" t="s">
        <v>349</v>
      </c>
      <c r="C31" s="5" t="s">
        <v>830</v>
      </c>
      <c r="D31" s="46">
        <v>2021</v>
      </c>
      <c r="E31" s="73">
        <v>169</v>
      </c>
      <c r="F31" s="74">
        <v>171</v>
      </c>
      <c r="G31" s="47">
        <v>6</v>
      </c>
      <c r="H31" s="103">
        <f t="shared" si="0"/>
        <v>17</v>
      </c>
      <c r="I31" s="48">
        <v>2020</v>
      </c>
      <c r="J31" s="73">
        <v>168</v>
      </c>
      <c r="K31" s="75">
        <v>168</v>
      </c>
      <c r="L31" s="49">
        <v>23</v>
      </c>
    </row>
    <row r="32" spans="1:12" ht="43.15" customHeight="1" x14ac:dyDescent="0.4">
      <c r="A32" s="7" t="s">
        <v>352</v>
      </c>
      <c r="B32" s="8" t="s">
        <v>347</v>
      </c>
      <c r="C32" s="5" t="s">
        <v>800</v>
      </c>
      <c r="D32" s="46">
        <v>2021</v>
      </c>
      <c r="E32" s="73">
        <v>1631</v>
      </c>
      <c r="F32" s="74">
        <v>1375</v>
      </c>
      <c r="G32" s="47">
        <v>29</v>
      </c>
      <c r="H32" s="103">
        <f t="shared" si="0"/>
        <v>13</v>
      </c>
      <c r="I32" s="48">
        <v>2020</v>
      </c>
      <c r="J32" s="73">
        <v>1658</v>
      </c>
      <c r="K32" s="75">
        <v>1300</v>
      </c>
      <c r="L32" s="49">
        <v>42</v>
      </c>
    </row>
    <row r="33" spans="1:12" ht="43.15" customHeight="1" x14ac:dyDescent="0.4">
      <c r="A33" s="7" t="s">
        <v>350</v>
      </c>
      <c r="B33" s="8" t="s">
        <v>345</v>
      </c>
      <c r="C33" s="9" t="s">
        <v>800</v>
      </c>
      <c r="D33" s="46">
        <v>2021</v>
      </c>
      <c r="E33" s="73">
        <v>1290</v>
      </c>
      <c r="F33" s="74">
        <v>1100</v>
      </c>
      <c r="G33" s="47">
        <v>35</v>
      </c>
      <c r="H33" s="103">
        <f t="shared" si="0"/>
        <v>-4</v>
      </c>
      <c r="I33" s="48">
        <v>2020</v>
      </c>
      <c r="J33" s="73">
        <v>1321</v>
      </c>
      <c r="K33" s="75">
        <v>1150</v>
      </c>
      <c r="L33" s="49">
        <v>31</v>
      </c>
    </row>
    <row r="34" spans="1:12" ht="43.15" customHeight="1" x14ac:dyDescent="0.4">
      <c r="A34" s="7" t="s">
        <v>348</v>
      </c>
      <c r="B34" s="8" t="s">
        <v>343</v>
      </c>
      <c r="C34" s="5" t="s">
        <v>799</v>
      </c>
      <c r="D34" s="46">
        <v>2021</v>
      </c>
      <c r="E34" s="73">
        <v>3148110</v>
      </c>
      <c r="F34" s="74">
        <v>16220</v>
      </c>
      <c r="G34" s="47">
        <v>38</v>
      </c>
      <c r="H34" s="103">
        <f t="shared" si="0"/>
        <v>2</v>
      </c>
      <c r="I34" s="48">
        <v>2020</v>
      </c>
      <c r="J34" s="73">
        <v>3202750</v>
      </c>
      <c r="K34" s="75">
        <v>16030</v>
      </c>
      <c r="L34" s="49">
        <v>40</v>
      </c>
    </row>
    <row r="35" spans="1:12" ht="43.15" customHeight="1" x14ac:dyDescent="0.4">
      <c r="A35" s="7" t="s">
        <v>346</v>
      </c>
      <c r="B35" s="8" t="s">
        <v>341</v>
      </c>
      <c r="C35" s="5" t="s">
        <v>799</v>
      </c>
      <c r="D35" s="46">
        <v>2021</v>
      </c>
      <c r="E35" s="73">
        <v>8247990</v>
      </c>
      <c r="F35" s="74">
        <v>39570</v>
      </c>
      <c r="G35" s="47">
        <v>42</v>
      </c>
      <c r="H35" s="103">
        <f t="shared" si="0"/>
        <v>-1</v>
      </c>
      <c r="I35" s="48">
        <v>2020</v>
      </c>
      <c r="J35" s="73">
        <v>8664130</v>
      </c>
      <c r="K35" s="75">
        <v>44280</v>
      </c>
      <c r="L35" s="49">
        <v>41</v>
      </c>
    </row>
    <row r="36" spans="1:12" ht="43.15" customHeight="1" x14ac:dyDescent="0.4">
      <c r="A36" s="7" t="s">
        <v>344</v>
      </c>
      <c r="B36" s="8" t="s">
        <v>816</v>
      </c>
      <c r="C36" s="5" t="s">
        <v>831</v>
      </c>
      <c r="D36" s="46">
        <v>2021</v>
      </c>
      <c r="E36" s="62">
        <v>181.6</v>
      </c>
      <c r="F36" s="72">
        <v>188.2</v>
      </c>
      <c r="G36" s="47">
        <v>5</v>
      </c>
      <c r="H36" s="103">
        <f t="shared" si="0"/>
        <v>7</v>
      </c>
      <c r="I36" s="48">
        <v>2020</v>
      </c>
      <c r="J36" s="73">
        <v>179.5</v>
      </c>
      <c r="K36" s="75">
        <v>181.8</v>
      </c>
      <c r="L36" s="49">
        <v>12</v>
      </c>
    </row>
    <row r="37" spans="1:12" ht="43.15" customHeight="1" thickBot="1" x14ac:dyDescent="0.45">
      <c r="A37" s="4" t="s">
        <v>342</v>
      </c>
      <c r="B37" s="3" t="s">
        <v>817</v>
      </c>
      <c r="C37" s="2" t="s">
        <v>831</v>
      </c>
      <c r="D37" s="55">
        <v>2021</v>
      </c>
      <c r="E37" s="78">
        <v>176.3</v>
      </c>
      <c r="F37" s="79">
        <v>181.8</v>
      </c>
      <c r="G37" s="56">
        <v>7</v>
      </c>
      <c r="H37" s="105">
        <f t="shared" si="0"/>
        <v>20</v>
      </c>
      <c r="I37" s="57">
        <v>2020</v>
      </c>
      <c r="J37" s="95">
        <v>174.6</v>
      </c>
      <c r="K37" s="81">
        <v>168.6</v>
      </c>
      <c r="L37" s="58">
        <v>27</v>
      </c>
    </row>
    <row r="39" spans="1:12" ht="27" customHeight="1" x14ac:dyDescent="0.4">
      <c r="A39" s="106" t="s">
        <v>939</v>
      </c>
    </row>
  </sheetData>
  <phoneticPr fontId="1"/>
  <conditionalFormatting sqref="G4:G37">
    <cfRule type="cellIs" dxfId="41" priority="5" operator="greaterThan">
      <formula>37</formula>
    </cfRule>
    <cfRule type="cellIs" dxfId="40" priority="7" operator="lessThan">
      <formula>11</formula>
    </cfRule>
  </conditionalFormatting>
  <conditionalFormatting sqref="H5:H37">
    <cfRule type="cellIs" dxfId="39" priority="3" operator="lessThan">
      <formula>0</formula>
    </cfRule>
    <cfRule type="cellIs" dxfId="38" priority="4" operator="greaterThan">
      <formula>0</formula>
    </cfRule>
  </conditionalFormatting>
  <conditionalFormatting sqref="H4">
    <cfRule type="cellIs" dxfId="37" priority="1" operator="lessThan">
      <formula>0</formula>
    </cfRule>
    <cfRule type="cellIs" dxfId="36" priority="2" operator="greaterThan">
      <formula>0</formula>
    </cfRule>
  </conditionalFormatting>
  <hyperlinks>
    <hyperlink ref="A39" r:id="rId1" xr:uid="{BD397EC1-7DFF-41D6-AB23-94FBF722CE54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DDDA-D9F4-4C92-B10D-DBEE09E429FC}">
  <sheetPr>
    <pageSetUpPr fitToPage="1"/>
  </sheetPr>
  <dimension ref="A1:L22"/>
  <sheetViews>
    <sheetView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2" ht="45" customHeight="1" thickBot="1" x14ac:dyDescent="0.2">
      <c r="A1" s="41" t="s">
        <v>763</v>
      </c>
      <c r="B1" s="17"/>
      <c r="C1" s="17"/>
      <c r="D1" s="15"/>
      <c r="E1" s="16"/>
      <c r="F1" s="16"/>
      <c r="I1" s="15"/>
    </row>
    <row r="2" spans="1:12" ht="24.6" customHeight="1" x14ac:dyDescent="0.4">
      <c r="A2" s="26"/>
      <c r="B2" s="27"/>
      <c r="C2" s="28"/>
      <c r="D2" s="29" t="str">
        <f>'A．人口・世帯'!D2</f>
        <v>2023年版データ</v>
      </c>
      <c r="E2" s="30"/>
      <c r="F2" s="30"/>
      <c r="G2" s="31"/>
      <c r="H2" s="32" t="s">
        <v>746</v>
      </c>
      <c r="I2" s="20" t="str">
        <f>'A．人口・世帯'!I2</f>
        <v>（参考：前回2022年版データ）</v>
      </c>
      <c r="J2" s="21"/>
      <c r="K2" s="21"/>
      <c r="L2" s="22"/>
    </row>
    <row r="3" spans="1:12" s="14" customFormat="1" ht="25.15" customHeight="1" thickBot="1" x14ac:dyDescent="0.45">
      <c r="A3" s="33" t="s">
        <v>88</v>
      </c>
      <c r="B3" s="34" t="s">
        <v>87</v>
      </c>
      <c r="C3" s="35" t="s">
        <v>744</v>
      </c>
      <c r="D3" s="36" t="s">
        <v>86</v>
      </c>
      <c r="E3" s="37" t="s">
        <v>84</v>
      </c>
      <c r="F3" s="37" t="s">
        <v>83</v>
      </c>
      <c r="G3" s="38" t="s">
        <v>749</v>
      </c>
      <c r="H3" s="39" t="s">
        <v>745</v>
      </c>
      <c r="I3" s="23" t="s">
        <v>85</v>
      </c>
      <c r="J3" s="24" t="s">
        <v>84</v>
      </c>
      <c r="K3" s="24" t="s">
        <v>83</v>
      </c>
      <c r="L3" s="25" t="s">
        <v>750</v>
      </c>
    </row>
    <row r="4" spans="1:12" ht="43.15" customHeight="1" x14ac:dyDescent="0.4">
      <c r="A4" s="13" t="s">
        <v>340</v>
      </c>
      <c r="B4" s="12" t="s">
        <v>419</v>
      </c>
      <c r="C4" s="11" t="s">
        <v>837</v>
      </c>
      <c r="D4" s="42">
        <v>2018</v>
      </c>
      <c r="E4" s="93">
        <v>107.6</v>
      </c>
      <c r="F4" s="94">
        <v>266.39999999999998</v>
      </c>
      <c r="G4" s="43">
        <v>13</v>
      </c>
      <c r="H4" s="103">
        <f>L4-G4</f>
        <v>0</v>
      </c>
      <c r="I4" s="44">
        <v>2018</v>
      </c>
      <c r="J4" s="93">
        <v>107.8</v>
      </c>
      <c r="K4" s="97">
        <v>267.39999999999998</v>
      </c>
      <c r="L4" s="45">
        <v>13</v>
      </c>
    </row>
    <row r="5" spans="1:12" ht="43.15" customHeight="1" x14ac:dyDescent="0.4">
      <c r="A5" s="7" t="s">
        <v>832</v>
      </c>
      <c r="B5" s="8" t="s">
        <v>418</v>
      </c>
      <c r="C5" s="5" t="s">
        <v>837</v>
      </c>
      <c r="D5" s="46">
        <v>2018</v>
      </c>
      <c r="E5" s="62">
        <v>26.5</v>
      </c>
      <c r="F5" s="72">
        <v>47.6</v>
      </c>
      <c r="G5" s="47">
        <v>8</v>
      </c>
      <c r="H5" s="103">
        <f t="shared" ref="H5:H20" si="0">L5-G5</f>
        <v>0</v>
      </c>
      <c r="I5" s="48">
        <v>2018</v>
      </c>
      <c r="J5" s="62">
        <v>26.6</v>
      </c>
      <c r="K5" s="59">
        <v>47.8</v>
      </c>
      <c r="L5" s="49">
        <v>8</v>
      </c>
    </row>
    <row r="6" spans="1:12" ht="43.15" customHeight="1" x14ac:dyDescent="0.4">
      <c r="A6" s="7" t="s">
        <v>833</v>
      </c>
      <c r="B6" s="8" t="s">
        <v>416</v>
      </c>
      <c r="C6" s="5" t="s">
        <v>837</v>
      </c>
      <c r="D6" s="46">
        <v>2018</v>
      </c>
      <c r="E6" s="62">
        <v>10.1</v>
      </c>
      <c r="F6" s="72">
        <v>24.5</v>
      </c>
      <c r="G6" s="47">
        <v>6</v>
      </c>
      <c r="H6" s="103">
        <f t="shared" si="0"/>
        <v>0</v>
      </c>
      <c r="I6" s="48">
        <v>2018</v>
      </c>
      <c r="J6" s="62">
        <v>10.199999999999999</v>
      </c>
      <c r="K6" s="59">
        <v>24.5</v>
      </c>
      <c r="L6" s="49">
        <v>6</v>
      </c>
    </row>
    <row r="7" spans="1:12" ht="43.15" customHeight="1" x14ac:dyDescent="0.4">
      <c r="A7" s="7" t="s">
        <v>834</v>
      </c>
      <c r="B7" s="8" t="s">
        <v>414</v>
      </c>
      <c r="C7" s="5" t="s">
        <v>798</v>
      </c>
      <c r="D7" s="46">
        <v>2018</v>
      </c>
      <c r="E7" s="62">
        <v>7</v>
      </c>
      <c r="F7" s="72">
        <v>12.9</v>
      </c>
      <c r="G7" s="47">
        <v>9</v>
      </c>
      <c r="H7" s="103">
        <f t="shared" si="0"/>
        <v>0</v>
      </c>
      <c r="I7" s="48">
        <v>2018</v>
      </c>
      <c r="J7" s="62">
        <v>7</v>
      </c>
      <c r="K7" s="59">
        <v>12.9</v>
      </c>
      <c r="L7" s="49">
        <v>9</v>
      </c>
    </row>
    <row r="8" spans="1:12" ht="43.15" customHeight="1" x14ac:dyDescent="0.4">
      <c r="A8" s="7" t="s">
        <v>417</v>
      </c>
      <c r="B8" s="8" t="s">
        <v>835</v>
      </c>
      <c r="C8" s="5" t="s">
        <v>837</v>
      </c>
      <c r="D8" s="46">
        <v>2020</v>
      </c>
      <c r="E8" s="62">
        <v>11.6</v>
      </c>
      <c r="F8" s="72">
        <v>11.7</v>
      </c>
      <c r="G8" s="47">
        <v>14</v>
      </c>
      <c r="H8" s="103">
        <f t="shared" si="0"/>
        <v>-6</v>
      </c>
      <c r="I8" s="48">
        <v>2019</v>
      </c>
      <c r="J8" s="62">
        <v>11.5</v>
      </c>
      <c r="K8" s="59">
        <v>16.899999999999999</v>
      </c>
      <c r="L8" s="49">
        <v>8</v>
      </c>
    </row>
    <row r="9" spans="1:12" ht="43.15" customHeight="1" x14ac:dyDescent="0.4">
      <c r="A9" s="7" t="s">
        <v>415</v>
      </c>
      <c r="B9" s="8" t="s">
        <v>411</v>
      </c>
      <c r="C9" s="5" t="s">
        <v>838</v>
      </c>
      <c r="D9" s="46">
        <v>2018</v>
      </c>
      <c r="E9" s="62">
        <v>370.7</v>
      </c>
      <c r="F9" s="72">
        <v>626.79999999999995</v>
      </c>
      <c r="G9" s="47">
        <v>12</v>
      </c>
      <c r="H9" s="103">
        <f t="shared" si="0"/>
        <v>0</v>
      </c>
      <c r="I9" s="48">
        <v>2018</v>
      </c>
      <c r="J9" s="62">
        <v>371.6</v>
      </c>
      <c r="K9" s="59">
        <v>629.20000000000005</v>
      </c>
      <c r="L9" s="49">
        <v>12</v>
      </c>
    </row>
    <row r="10" spans="1:12" ht="43.15" customHeight="1" x14ac:dyDescent="0.4">
      <c r="A10" s="7" t="s">
        <v>413</v>
      </c>
      <c r="B10" s="8" t="s">
        <v>836</v>
      </c>
      <c r="C10" s="5" t="s">
        <v>838</v>
      </c>
      <c r="D10" s="46">
        <v>2018</v>
      </c>
      <c r="E10" s="62">
        <v>59.6</v>
      </c>
      <c r="F10" s="72">
        <v>61.8</v>
      </c>
      <c r="G10" s="47">
        <v>33</v>
      </c>
      <c r="H10" s="103">
        <f t="shared" si="0"/>
        <v>0</v>
      </c>
      <c r="I10" s="48">
        <v>2018</v>
      </c>
      <c r="J10" s="62">
        <v>59.7</v>
      </c>
      <c r="K10" s="59">
        <v>62</v>
      </c>
      <c r="L10" s="49">
        <v>33</v>
      </c>
    </row>
    <row r="11" spans="1:12" ht="43.15" customHeight="1" x14ac:dyDescent="0.4">
      <c r="A11" s="7" t="s">
        <v>412</v>
      </c>
      <c r="B11" s="8" t="s">
        <v>408</v>
      </c>
      <c r="C11" s="101" t="s">
        <v>839</v>
      </c>
      <c r="D11" s="46">
        <v>2017</v>
      </c>
      <c r="E11" s="62">
        <v>603.4</v>
      </c>
      <c r="F11" s="72">
        <v>4261.5</v>
      </c>
      <c r="G11" s="47">
        <v>1</v>
      </c>
      <c r="H11" s="103">
        <f t="shared" si="0"/>
        <v>0</v>
      </c>
      <c r="I11" s="48">
        <v>2017</v>
      </c>
      <c r="J11" s="62">
        <v>604.4</v>
      </c>
      <c r="K11" s="59">
        <v>4267</v>
      </c>
      <c r="L11" s="49">
        <v>1</v>
      </c>
    </row>
    <row r="12" spans="1:12" ht="43.15" customHeight="1" x14ac:dyDescent="0.4">
      <c r="A12" s="7" t="s">
        <v>410</v>
      </c>
      <c r="B12" s="8" t="s">
        <v>406</v>
      </c>
      <c r="C12" s="101" t="s">
        <v>839</v>
      </c>
      <c r="D12" s="46">
        <v>2017</v>
      </c>
      <c r="E12" s="62">
        <v>2079.1999999999998</v>
      </c>
      <c r="F12" s="72">
        <v>10184.6</v>
      </c>
      <c r="G12" s="47">
        <v>3</v>
      </c>
      <c r="H12" s="103">
        <f t="shared" si="0"/>
        <v>0</v>
      </c>
      <c r="I12" s="48">
        <v>2017</v>
      </c>
      <c r="J12" s="62">
        <v>2082.6999999999998</v>
      </c>
      <c r="K12" s="59">
        <v>10197.700000000001</v>
      </c>
      <c r="L12" s="49">
        <v>3</v>
      </c>
    </row>
    <row r="13" spans="1:12" ht="43.15" customHeight="1" x14ac:dyDescent="0.4">
      <c r="A13" s="7" t="s">
        <v>409</v>
      </c>
      <c r="B13" s="8" t="s">
        <v>404</v>
      </c>
      <c r="C13" s="101" t="s">
        <v>839</v>
      </c>
      <c r="D13" s="46">
        <v>2017</v>
      </c>
      <c r="E13" s="62">
        <v>373.9</v>
      </c>
      <c r="F13" s="72">
        <v>2094.8000000000002</v>
      </c>
      <c r="G13" s="47">
        <v>5</v>
      </c>
      <c r="H13" s="103">
        <f t="shared" si="0"/>
        <v>0</v>
      </c>
      <c r="I13" s="48">
        <v>2017</v>
      </c>
      <c r="J13" s="62">
        <v>374.6</v>
      </c>
      <c r="K13" s="59">
        <v>2094.8000000000002</v>
      </c>
      <c r="L13" s="49">
        <v>5</v>
      </c>
    </row>
    <row r="14" spans="1:12" ht="43.15" customHeight="1" x14ac:dyDescent="0.4">
      <c r="A14" s="7" t="s">
        <v>407</v>
      </c>
      <c r="B14" s="8" t="s">
        <v>402</v>
      </c>
      <c r="C14" s="101" t="s">
        <v>839</v>
      </c>
      <c r="D14" s="46">
        <v>2017</v>
      </c>
      <c r="E14" s="62">
        <v>269.89999999999998</v>
      </c>
      <c r="F14" s="72">
        <v>942.3</v>
      </c>
      <c r="G14" s="47">
        <v>7</v>
      </c>
      <c r="H14" s="103">
        <f t="shared" si="0"/>
        <v>0</v>
      </c>
      <c r="I14" s="48">
        <v>2017</v>
      </c>
      <c r="J14" s="62">
        <v>270.39999999999998</v>
      </c>
      <c r="K14" s="59">
        <v>943.5</v>
      </c>
      <c r="L14" s="49">
        <v>7</v>
      </c>
    </row>
    <row r="15" spans="1:12" ht="43.15" customHeight="1" x14ac:dyDescent="0.4">
      <c r="A15" s="7" t="s">
        <v>405</v>
      </c>
      <c r="B15" s="8" t="s">
        <v>943</v>
      </c>
      <c r="C15" s="5" t="s">
        <v>5</v>
      </c>
      <c r="D15" s="46">
        <v>2016</v>
      </c>
      <c r="E15" s="62">
        <v>26</v>
      </c>
      <c r="F15" s="72">
        <v>32.200000000000003</v>
      </c>
      <c r="G15" s="47">
        <v>9</v>
      </c>
      <c r="H15" s="103">
        <f t="shared" si="0"/>
        <v>0</v>
      </c>
      <c r="I15" s="48">
        <v>2016</v>
      </c>
      <c r="J15" s="62">
        <v>26</v>
      </c>
      <c r="K15" s="59">
        <v>32.200000000000003</v>
      </c>
      <c r="L15" s="49">
        <v>9</v>
      </c>
    </row>
    <row r="16" spans="1:12" ht="43.15" customHeight="1" x14ac:dyDescent="0.4">
      <c r="A16" s="7" t="s">
        <v>403</v>
      </c>
      <c r="B16" s="8" t="s">
        <v>399</v>
      </c>
      <c r="C16" s="5" t="s">
        <v>5</v>
      </c>
      <c r="D16" s="46">
        <v>2016</v>
      </c>
      <c r="E16" s="62">
        <v>68.8</v>
      </c>
      <c r="F16" s="72">
        <v>65</v>
      </c>
      <c r="G16" s="47">
        <v>34</v>
      </c>
      <c r="H16" s="103">
        <f t="shared" si="0"/>
        <v>0</v>
      </c>
      <c r="I16" s="48">
        <v>2016</v>
      </c>
      <c r="J16" s="62">
        <v>68.8</v>
      </c>
      <c r="K16" s="59">
        <v>65</v>
      </c>
      <c r="L16" s="49">
        <v>34</v>
      </c>
    </row>
    <row r="17" spans="1:12" ht="43.15" customHeight="1" x14ac:dyDescent="0.4">
      <c r="A17" s="7" t="s">
        <v>401</v>
      </c>
      <c r="B17" s="8" t="s">
        <v>397</v>
      </c>
      <c r="C17" s="5" t="s">
        <v>5</v>
      </c>
      <c r="D17" s="46">
        <v>2016</v>
      </c>
      <c r="E17" s="62">
        <v>73.5</v>
      </c>
      <c r="F17" s="72">
        <v>73.599999999999994</v>
      </c>
      <c r="G17" s="47">
        <v>16</v>
      </c>
      <c r="H17" s="103">
        <f t="shared" si="0"/>
        <v>0</v>
      </c>
      <c r="I17" s="48">
        <v>2016</v>
      </c>
      <c r="J17" s="62">
        <v>73.5</v>
      </c>
      <c r="K17" s="59">
        <v>73.599999999999994</v>
      </c>
      <c r="L17" s="49">
        <v>16</v>
      </c>
    </row>
    <row r="18" spans="1:12" ht="43.15" customHeight="1" x14ac:dyDescent="0.4">
      <c r="A18" s="7" t="s">
        <v>400</v>
      </c>
      <c r="B18" s="8" t="s">
        <v>395</v>
      </c>
      <c r="C18" s="5" t="s">
        <v>5</v>
      </c>
      <c r="D18" s="46">
        <v>2016</v>
      </c>
      <c r="E18" s="62">
        <v>7.2</v>
      </c>
      <c r="F18" s="72">
        <v>4.8</v>
      </c>
      <c r="G18" s="47">
        <v>22</v>
      </c>
      <c r="H18" s="103">
        <f t="shared" si="0"/>
        <v>0</v>
      </c>
      <c r="I18" s="48">
        <v>2016</v>
      </c>
      <c r="J18" s="62">
        <v>7.2</v>
      </c>
      <c r="K18" s="59">
        <v>4.8</v>
      </c>
      <c r="L18" s="49">
        <v>22</v>
      </c>
    </row>
    <row r="19" spans="1:12" ht="43.15" customHeight="1" x14ac:dyDescent="0.4">
      <c r="A19" s="7" t="s">
        <v>398</v>
      </c>
      <c r="B19" s="8" t="s">
        <v>393</v>
      </c>
      <c r="C19" s="5" t="s">
        <v>5</v>
      </c>
      <c r="D19" s="46">
        <v>2021</v>
      </c>
      <c r="E19" s="62">
        <v>39.299999999999997</v>
      </c>
      <c r="F19" s="72">
        <v>49</v>
      </c>
      <c r="G19" s="47">
        <v>5</v>
      </c>
      <c r="H19" s="103">
        <f t="shared" si="0"/>
        <v>0</v>
      </c>
      <c r="I19" s="48">
        <v>2020</v>
      </c>
      <c r="J19" s="62">
        <v>38.9</v>
      </c>
      <c r="K19" s="59">
        <v>47.3</v>
      </c>
      <c r="L19" s="49">
        <v>5</v>
      </c>
    </row>
    <row r="20" spans="1:12" ht="43.15" customHeight="1" thickBot="1" x14ac:dyDescent="0.45">
      <c r="A20" s="4" t="s">
        <v>396</v>
      </c>
      <c r="B20" s="3" t="s">
        <v>392</v>
      </c>
      <c r="C20" s="2" t="s">
        <v>840</v>
      </c>
      <c r="D20" s="55">
        <v>2021</v>
      </c>
      <c r="E20" s="78">
        <v>4.0999999999999996</v>
      </c>
      <c r="F20" s="79">
        <v>1.8</v>
      </c>
      <c r="G20" s="56">
        <v>33</v>
      </c>
      <c r="H20" s="105">
        <f t="shared" si="0"/>
        <v>-13</v>
      </c>
      <c r="I20" s="57">
        <v>2019</v>
      </c>
      <c r="J20" s="78">
        <v>34.6</v>
      </c>
      <c r="K20" s="88">
        <v>27.1</v>
      </c>
      <c r="L20" s="58">
        <v>20</v>
      </c>
    </row>
    <row r="22" spans="1:12" ht="27" customHeight="1" x14ac:dyDescent="0.4">
      <c r="A22" s="106" t="s">
        <v>939</v>
      </c>
    </row>
  </sheetData>
  <phoneticPr fontId="1"/>
  <conditionalFormatting sqref="G4:G20">
    <cfRule type="cellIs" dxfId="35" priority="5" operator="lessThan">
      <formula>11</formula>
    </cfRule>
    <cfRule type="cellIs" dxfId="34" priority="6" operator="greaterThan">
      <formula>37</formula>
    </cfRule>
  </conditionalFormatting>
  <conditionalFormatting sqref="H5:H20">
    <cfRule type="cellIs" dxfId="33" priority="3" operator="lessThan">
      <formula>0</formula>
    </cfRule>
    <cfRule type="cellIs" dxfId="32" priority="4" operator="greaterThan">
      <formula>0</formula>
    </cfRule>
  </conditionalFormatting>
  <conditionalFormatting sqref="H4">
    <cfRule type="cellIs" dxfId="31" priority="1" operator="lessThan">
      <formula>0</formula>
    </cfRule>
    <cfRule type="cellIs" dxfId="30" priority="2" operator="greaterThan">
      <formula>0</formula>
    </cfRule>
  </conditionalFormatting>
  <hyperlinks>
    <hyperlink ref="A22" r:id="rId1" xr:uid="{A6D19ACE-2DC3-4648-A65B-D6A0B625A39F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4A36A-D9D7-407E-B763-4C5897F4D2C7}">
  <sheetPr>
    <pageSetUpPr fitToPage="1"/>
  </sheetPr>
  <dimension ref="A1:L60"/>
  <sheetViews>
    <sheetView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2" ht="45" customHeight="1" thickBot="1" x14ac:dyDescent="0.2">
      <c r="A1" s="41" t="s">
        <v>518</v>
      </c>
      <c r="B1" s="17"/>
      <c r="C1" s="17"/>
      <c r="D1" s="15"/>
      <c r="E1" s="16"/>
      <c r="F1" s="16"/>
      <c r="I1" s="15"/>
    </row>
    <row r="2" spans="1:12" ht="24.6" customHeight="1" x14ac:dyDescent="0.4">
      <c r="A2" s="26"/>
      <c r="B2" s="27"/>
      <c r="C2" s="28"/>
      <c r="D2" s="29" t="str">
        <f>'A．人口・世帯'!D2</f>
        <v>2023年版データ</v>
      </c>
      <c r="E2" s="30"/>
      <c r="F2" s="30"/>
      <c r="G2" s="31"/>
      <c r="H2" s="32" t="s">
        <v>746</v>
      </c>
      <c r="I2" s="20" t="str">
        <f>'A．人口・世帯'!I2</f>
        <v>（参考：前回2022年版データ）</v>
      </c>
      <c r="J2" s="21"/>
      <c r="K2" s="21"/>
      <c r="L2" s="22"/>
    </row>
    <row r="3" spans="1:12" s="14" customFormat="1" ht="25.15" customHeight="1" thickBot="1" x14ac:dyDescent="0.45">
      <c r="A3" s="33" t="s">
        <v>88</v>
      </c>
      <c r="B3" s="34" t="s">
        <v>87</v>
      </c>
      <c r="C3" s="35" t="s">
        <v>744</v>
      </c>
      <c r="D3" s="36" t="s">
        <v>86</v>
      </c>
      <c r="E3" s="37" t="s">
        <v>84</v>
      </c>
      <c r="F3" s="37" t="s">
        <v>83</v>
      </c>
      <c r="G3" s="38" t="s">
        <v>749</v>
      </c>
      <c r="H3" s="39" t="s">
        <v>745</v>
      </c>
      <c r="I3" s="23" t="s">
        <v>85</v>
      </c>
      <c r="J3" s="24" t="s">
        <v>84</v>
      </c>
      <c r="K3" s="24" t="s">
        <v>83</v>
      </c>
      <c r="L3" s="25" t="s">
        <v>750</v>
      </c>
    </row>
    <row r="4" spans="1:12" ht="43.15" customHeight="1" x14ac:dyDescent="0.4">
      <c r="A4" s="13" t="s">
        <v>394</v>
      </c>
      <c r="B4" s="12" t="s">
        <v>517</v>
      </c>
      <c r="C4" s="11" t="s">
        <v>5</v>
      </c>
      <c r="D4" s="42">
        <v>2021</v>
      </c>
      <c r="E4" s="93">
        <v>1.6</v>
      </c>
      <c r="F4" s="94">
        <v>1.9</v>
      </c>
      <c r="G4" s="43">
        <v>3</v>
      </c>
      <c r="H4" s="103">
        <f>L4-G4</f>
        <v>15</v>
      </c>
      <c r="I4" s="44">
        <v>2020</v>
      </c>
      <c r="J4" s="93">
        <v>1.5</v>
      </c>
      <c r="K4" s="97">
        <v>1.4</v>
      </c>
      <c r="L4" s="45">
        <v>18</v>
      </c>
    </row>
    <row r="5" spans="1:12" ht="43.15" customHeight="1" x14ac:dyDescent="0.4">
      <c r="A5" s="7" t="s">
        <v>841</v>
      </c>
      <c r="B5" s="8" t="s">
        <v>516</v>
      </c>
      <c r="C5" s="5" t="s">
        <v>5</v>
      </c>
      <c r="D5" s="46">
        <v>2018</v>
      </c>
      <c r="E5" s="62">
        <v>61.2</v>
      </c>
      <c r="F5" s="72">
        <v>74.900000000000006</v>
      </c>
      <c r="G5" s="47">
        <v>4</v>
      </c>
      <c r="H5" s="103">
        <f t="shared" ref="H5:H57" si="0">L5-G5</f>
        <v>0</v>
      </c>
      <c r="I5" s="48">
        <v>2018</v>
      </c>
      <c r="J5" s="62">
        <v>61.2</v>
      </c>
      <c r="K5" s="59">
        <v>74.900000000000006</v>
      </c>
      <c r="L5" s="49">
        <v>4</v>
      </c>
    </row>
    <row r="6" spans="1:12" ht="43.15" customHeight="1" x14ac:dyDescent="0.4">
      <c r="A6" s="7" t="s">
        <v>842</v>
      </c>
      <c r="B6" s="8" t="s">
        <v>514</v>
      </c>
      <c r="C6" s="5" t="s">
        <v>5</v>
      </c>
      <c r="D6" s="46">
        <v>2018</v>
      </c>
      <c r="E6" s="62">
        <v>35.6</v>
      </c>
      <c r="F6" s="72">
        <v>22.8</v>
      </c>
      <c r="G6" s="47">
        <v>45</v>
      </c>
      <c r="H6" s="103">
        <f t="shared" si="0"/>
        <v>0</v>
      </c>
      <c r="I6" s="48">
        <v>2018</v>
      </c>
      <c r="J6" s="62">
        <v>35.6</v>
      </c>
      <c r="K6" s="59">
        <v>22.8</v>
      </c>
      <c r="L6" s="49">
        <v>45</v>
      </c>
    </row>
    <row r="7" spans="1:12" ht="43.15" customHeight="1" x14ac:dyDescent="0.4">
      <c r="A7" s="7" t="s">
        <v>843</v>
      </c>
      <c r="B7" s="8" t="s">
        <v>512</v>
      </c>
      <c r="C7" s="5" t="s">
        <v>5</v>
      </c>
      <c r="D7" s="46">
        <v>2018</v>
      </c>
      <c r="E7" s="62">
        <v>28.5</v>
      </c>
      <c r="F7" s="72">
        <v>17.7</v>
      </c>
      <c r="G7" s="47">
        <v>45</v>
      </c>
      <c r="H7" s="103">
        <f t="shared" si="0"/>
        <v>0</v>
      </c>
      <c r="I7" s="48">
        <v>2018</v>
      </c>
      <c r="J7" s="62">
        <v>28.5</v>
      </c>
      <c r="K7" s="59">
        <v>17.7</v>
      </c>
      <c r="L7" s="49">
        <v>45</v>
      </c>
    </row>
    <row r="8" spans="1:12" ht="43.15" customHeight="1" x14ac:dyDescent="0.4">
      <c r="A8" s="7" t="s">
        <v>515</v>
      </c>
      <c r="B8" s="8" t="s">
        <v>510</v>
      </c>
      <c r="C8" s="5" t="s">
        <v>5</v>
      </c>
      <c r="D8" s="46">
        <v>2018</v>
      </c>
      <c r="E8" s="62">
        <v>13.6</v>
      </c>
      <c r="F8" s="72">
        <v>13.8</v>
      </c>
      <c r="G8" s="47">
        <v>31</v>
      </c>
      <c r="H8" s="103">
        <f t="shared" si="0"/>
        <v>0</v>
      </c>
      <c r="I8" s="48">
        <v>2018</v>
      </c>
      <c r="J8" s="62">
        <v>13.6</v>
      </c>
      <c r="K8" s="59">
        <v>13.8</v>
      </c>
      <c r="L8" s="49">
        <v>31</v>
      </c>
    </row>
    <row r="9" spans="1:12" ht="43.15" customHeight="1" x14ac:dyDescent="0.4">
      <c r="A9" s="7" t="s">
        <v>513</v>
      </c>
      <c r="B9" s="8" t="s">
        <v>508</v>
      </c>
      <c r="C9" s="5" t="s">
        <v>5</v>
      </c>
      <c r="D9" s="46">
        <v>2021</v>
      </c>
      <c r="E9" s="62">
        <v>32.5</v>
      </c>
      <c r="F9" s="72">
        <v>47.4</v>
      </c>
      <c r="G9" s="47">
        <v>24</v>
      </c>
      <c r="H9" s="103">
        <f t="shared" si="0"/>
        <v>-18</v>
      </c>
      <c r="I9" s="48">
        <v>2020</v>
      </c>
      <c r="J9" s="62">
        <v>32.4</v>
      </c>
      <c r="K9" s="59">
        <v>60.2</v>
      </c>
      <c r="L9" s="49">
        <v>6</v>
      </c>
    </row>
    <row r="10" spans="1:12" ht="43.15" customHeight="1" x14ac:dyDescent="0.4">
      <c r="A10" s="7" t="s">
        <v>511</v>
      </c>
      <c r="B10" s="8" t="s">
        <v>506</v>
      </c>
      <c r="C10" s="5" t="s">
        <v>5</v>
      </c>
      <c r="D10" s="46">
        <v>2021</v>
      </c>
      <c r="E10" s="62">
        <v>38.200000000000003</v>
      </c>
      <c r="F10" s="72">
        <v>37.200000000000003</v>
      </c>
      <c r="G10" s="47">
        <v>14</v>
      </c>
      <c r="H10" s="103">
        <f t="shared" si="0"/>
        <v>12</v>
      </c>
      <c r="I10" s="48">
        <v>2020</v>
      </c>
      <c r="J10" s="62">
        <v>37.299999999999997</v>
      </c>
      <c r="K10" s="59">
        <v>30.1</v>
      </c>
      <c r="L10" s="49">
        <v>26</v>
      </c>
    </row>
    <row r="11" spans="1:12" ht="43.15" customHeight="1" x14ac:dyDescent="0.4">
      <c r="A11" s="7" t="s">
        <v>509</v>
      </c>
      <c r="B11" s="8" t="s">
        <v>504</v>
      </c>
      <c r="C11" s="5" t="s">
        <v>5</v>
      </c>
      <c r="D11" s="46">
        <v>2018</v>
      </c>
      <c r="E11" s="62">
        <v>53.6</v>
      </c>
      <c r="F11" s="72">
        <v>76.7</v>
      </c>
      <c r="G11" s="47">
        <v>4</v>
      </c>
      <c r="H11" s="103">
        <f t="shared" si="0"/>
        <v>0</v>
      </c>
      <c r="I11" s="48">
        <v>2018</v>
      </c>
      <c r="J11" s="62">
        <v>53.6</v>
      </c>
      <c r="K11" s="59">
        <v>76.7</v>
      </c>
      <c r="L11" s="49">
        <v>4</v>
      </c>
    </row>
    <row r="12" spans="1:12" ht="43.15" customHeight="1" x14ac:dyDescent="0.4">
      <c r="A12" s="7" t="s">
        <v>507</v>
      </c>
      <c r="B12" s="8" t="s">
        <v>502</v>
      </c>
      <c r="C12" s="5" t="s">
        <v>5</v>
      </c>
      <c r="D12" s="46">
        <v>2018</v>
      </c>
      <c r="E12" s="62">
        <v>43.6</v>
      </c>
      <c r="F12" s="72">
        <v>21.2</v>
      </c>
      <c r="G12" s="47">
        <v>44</v>
      </c>
      <c r="H12" s="103">
        <f t="shared" si="0"/>
        <v>0</v>
      </c>
      <c r="I12" s="48">
        <v>2018</v>
      </c>
      <c r="J12" s="62">
        <v>43.6</v>
      </c>
      <c r="K12" s="59">
        <v>21.2</v>
      </c>
      <c r="L12" s="49">
        <v>44</v>
      </c>
    </row>
    <row r="13" spans="1:12" ht="43.15" customHeight="1" x14ac:dyDescent="0.4">
      <c r="A13" s="7" t="s">
        <v>505</v>
      </c>
      <c r="B13" s="8" t="s">
        <v>500</v>
      </c>
      <c r="C13" s="5" t="s">
        <v>144</v>
      </c>
      <c r="D13" s="46">
        <v>2018</v>
      </c>
      <c r="E13" s="73">
        <v>252</v>
      </c>
      <c r="F13" s="74">
        <v>303</v>
      </c>
      <c r="G13" s="47">
        <v>19</v>
      </c>
      <c r="H13" s="103">
        <f t="shared" si="0"/>
        <v>0</v>
      </c>
      <c r="I13" s="48">
        <v>2018</v>
      </c>
      <c r="J13" s="73">
        <v>252</v>
      </c>
      <c r="K13" s="75">
        <v>303</v>
      </c>
      <c r="L13" s="49">
        <v>19</v>
      </c>
    </row>
    <row r="14" spans="1:12" ht="43.15" customHeight="1" x14ac:dyDescent="0.4">
      <c r="A14" s="7" t="s">
        <v>503</v>
      </c>
      <c r="B14" s="8" t="s">
        <v>498</v>
      </c>
      <c r="C14" s="5" t="s">
        <v>144</v>
      </c>
      <c r="D14" s="46">
        <v>2018</v>
      </c>
      <c r="E14" s="62">
        <v>119.9</v>
      </c>
      <c r="F14" s="72">
        <v>164.7</v>
      </c>
      <c r="G14" s="47">
        <v>2</v>
      </c>
      <c r="H14" s="103">
        <f t="shared" si="0"/>
        <v>0</v>
      </c>
      <c r="I14" s="48">
        <v>2018</v>
      </c>
      <c r="J14" s="62">
        <v>119.9</v>
      </c>
      <c r="K14" s="59">
        <v>164.7</v>
      </c>
      <c r="L14" s="49">
        <v>2</v>
      </c>
    </row>
    <row r="15" spans="1:12" ht="43.15" customHeight="1" x14ac:dyDescent="0.4">
      <c r="A15" s="7" t="s">
        <v>501</v>
      </c>
      <c r="B15" s="8" t="s">
        <v>496</v>
      </c>
      <c r="C15" s="5" t="s">
        <v>144</v>
      </c>
      <c r="D15" s="46">
        <v>2018</v>
      </c>
      <c r="E15" s="62">
        <v>46.8</v>
      </c>
      <c r="F15" s="72">
        <v>52.2</v>
      </c>
      <c r="G15" s="47">
        <v>6</v>
      </c>
      <c r="H15" s="103">
        <f t="shared" si="0"/>
        <v>0</v>
      </c>
      <c r="I15" s="48">
        <v>2018</v>
      </c>
      <c r="J15" s="62">
        <v>46.8</v>
      </c>
      <c r="K15" s="59">
        <v>52.2</v>
      </c>
      <c r="L15" s="49">
        <v>6</v>
      </c>
    </row>
    <row r="16" spans="1:12" ht="43.15" customHeight="1" x14ac:dyDescent="0.4">
      <c r="A16" s="7" t="s">
        <v>499</v>
      </c>
      <c r="B16" s="8" t="s">
        <v>494</v>
      </c>
      <c r="C16" s="5" t="s">
        <v>854</v>
      </c>
      <c r="D16" s="46">
        <v>2018</v>
      </c>
      <c r="E16" s="54">
        <v>41.49</v>
      </c>
      <c r="F16" s="65">
        <v>50.43</v>
      </c>
      <c r="G16" s="47">
        <v>5</v>
      </c>
      <c r="H16" s="103">
        <f t="shared" si="0"/>
        <v>0</v>
      </c>
      <c r="I16" s="48">
        <v>2018</v>
      </c>
      <c r="J16" s="54">
        <v>41.49</v>
      </c>
      <c r="K16" s="66">
        <v>50.43</v>
      </c>
      <c r="L16" s="49">
        <v>5</v>
      </c>
    </row>
    <row r="17" spans="1:12" ht="43.15" customHeight="1" x14ac:dyDescent="0.4">
      <c r="A17" s="7" t="s">
        <v>497</v>
      </c>
      <c r="B17" s="8" t="s">
        <v>492</v>
      </c>
      <c r="C17" s="5" t="s">
        <v>854</v>
      </c>
      <c r="D17" s="46">
        <v>2018</v>
      </c>
      <c r="E17" s="54">
        <v>18.14</v>
      </c>
      <c r="F17" s="65">
        <v>19.18</v>
      </c>
      <c r="G17" s="47">
        <v>20</v>
      </c>
      <c r="H17" s="103">
        <f t="shared" si="0"/>
        <v>0</v>
      </c>
      <c r="I17" s="48">
        <v>2018</v>
      </c>
      <c r="J17" s="54">
        <v>18.14</v>
      </c>
      <c r="K17" s="66">
        <v>19.18</v>
      </c>
      <c r="L17" s="49">
        <v>20</v>
      </c>
    </row>
    <row r="18" spans="1:12" ht="43.15" customHeight="1" x14ac:dyDescent="0.4">
      <c r="A18" s="7" t="s">
        <v>495</v>
      </c>
      <c r="B18" s="8" t="s">
        <v>847</v>
      </c>
      <c r="C18" s="5" t="s">
        <v>144</v>
      </c>
      <c r="D18" s="46">
        <v>2021</v>
      </c>
      <c r="E18" s="62">
        <v>117.4</v>
      </c>
      <c r="F18" s="72">
        <v>128.6</v>
      </c>
      <c r="G18" s="47">
        <v>1</v>
      </c>
      <c r="H18" s="103">
        <f t="shared" si="0"/>
        <v>1</v>
      </c>
      <c r="I18" s="48">
        <v>2020</v>
      </c>
      <c r="J18" s="62">
        <v>117.9</v>
      </c>
      <c r="K18" s="59">
        <v>129.19999999999999</v>
      </c>
      <c r="L18" s="49">
        <v>2</v>
      </c>
    </row>
    <row r="19" spans="1:12" ht="43.15" customHeight="1" x14ac:dyDescent="0.4">
      <c r="A19" s="7" t="s">
        <v>493</v>
      </c>
      <c r="B19" s="8" t="s">
        <v>848</v>
      </c>
      <c r="C19" s="5" t="s">
        <v>144</v>
      </c>
      <c r="D19" s="46">
        <v>2021</v>
      </c>
      <c r="E19" s="62">
        <v>46.9</v>
      </c>
      <c r="F19" s="72">
        <v>45.6</v>
      </c>
      <c r="G19" s="47">
        <v>36</v>
      </c>
      <c r="H19" s="103">
        <f t="shared" si="0"/>
        <v>-4</v>
      </c>
      <c r="I19" s="48">
        <v>2020</v>
      </c>
      <c r="J19" s="62">
        <v>45.7</v>
      </c>
      <c r="K19" s="59">
        <v>46.7</v>
      </c>
      <c r="L19" s="49">
        <v>32</v>
      </c>
    </row>
    <row r="20" spans="1:12" ht="43.15" customHeight="1" x14ac:dyDescent="0.4">
      <c r="A20" s="7" t="s">
        <v>491</v>
      </c>
      <c r="B20" s="8" t="s">
        <v>850</v>
      </c>
      <c r="C20" s="5" t="s">
        <v>855</v>
      </c>
      <c r="D20" s="46">
        <v>2018</v>
      </c>
      <c r="E20" s="54">
        <v>5.5</v>
      </c>
      <c r="F20" s="65">
        <v>6.76</v>
      </c>
      <c r="G20" s="47">
        <v>2</v>
      </c>
      <c r="H20" s="103">
        <f t="shared" si="0"/>
        <v>0</v>
      </c>
      <c r="I20" s="48">
        <v>2018</v>
      </c>
      <c r="J20" s="54">
        <v>5.5</v>
      </c>
      <c r="K20" s="66">
        <v>6.76</v>
      </c>
      <c r="L20" s="49">
        <v>2</v>
      </c>
    </row>
    <row r="21" spans="1:12" ht="43.15" customHeight="1" x14ac:dyDescent="0.4">
      <c r="A21" s="7" t="s">
        <v>490</v>
      </c>
      <c r="B21" s="8" t="s">
        <v>849</v>
      </c>
      <c r="C21" s="5" t="s">
        <v>855</v>
      </c>
      <c r="D21" s="46">
        <v>2018</v>
      </c>
      <c r="E21" s="54">
        <v>2.58</v>
      </c>
      <c r="F21" s="65">
        <v>2.72</v>
      </c>
      <c r="G21" s="47">
        <v>25</v>
      </c>
      <c r="H21" s="103">
        <f t="shared" si="0"/>
        <v>0</v>
      </c>
      <c r="I21" s="48">
        <v>2018</v>
      </c>
      <c r="J21" s="54">
        <v>2.58</v>
      </c>
      <c r="K21" s="66">
        <v>2.72</v>
      </c>
      <c r="L21" s="49">
        <v>25</v>
      </c>
    </row>
    <row r="22" spans="1:12" ht="43.15" customHeight="1" x14ac:dyDescent="0.4">
      <c r="A22" s="7" t="s">
        <v>489</v>
      </c>
      <c r="B22" s="8" t="s">
        <v>851</v>
      </c>
      <c r="C22" s="5" t="s">
        <v>854</v>
      </c>
      <c r="D22" s="46">
        <v>2018</v>
      </c>
      <c r="E22" s="54">
        <v>15.62</v>
      </c>
      <c r="F22" s="65">
        <v>16.62</v>
      </c>
      <c r="G22" s="47">
        <v>16</v>
      </c>
      <c r="H22" s="103">
        <f t="shared" si="0"/>
        <v>0</v>
      </c>
      <c r="I22" s="48">
        <v>2018</v>
      </c>
      <c r="J22" s="54">
        <v>15.62</v>
      </c>
      <c r="K22" s="66">
        <v>16.62</v>
      </c>
      <c r="L22" s="49">
        <v>16</v>
      </c>
    </row>
    <row r="23" spans="1:12" ht="43.15" customHeight="1" x14ac:dyDescent="0.4">
      <c r="A23" s="7" t="s">
        <v>488</v>
      </c>
      <c r="B23" s="8" t="s">
        <v>485</v>
      </c>
      <c r="C23" s="5" t="s">
        <v>854</v>
      </c>
      <c r="D23" s="46">
        <v>2018</v>
      </c>
      <c r="E23" s="54">
        <v>10.3</v>
      </c>
      <c r="F23" s="65">
        <v>10.79</v>
      </c>
      <c r="G23" s="47">
        <v>13</v>
      </c>
      <c r="H23" s="103">
        <f t="shared" si="0"/>
        <v>0</v>
      </c>
      <c r="I23" s="48">
        <v>2018</v>
      </c>
      <c r="J23" s="54">
        <v>10.3</v>
      </c>
      <c r="K23" s="66">
        <v>10.79</v>
      </c>
      <c r="L23" s="49">
        <v>13</v>
      </c>
    </row>
    <row r="24" spans="1:12" ht="43.15" customHeight="1" x14ac:dyDescent="0.4">
      <c r="A24" s="7" t="s">
        <v>487</v>
      </c>
      <c r="B24" s="8" t="s">
        <v>483</v>
      </c>
      <c r="C24" s="5" t="s">
        <v>5</v>
      </c>
      <c r="D24" s="46">
        <v>2018</v>
      </c>
      <c r="E24" s="62">
        <v>90.1</v>
      </c>
      <c r="F24" s="72">
        <v>94.2</v>
      </c>
      <c r="G24" s="47">
        <v>8</v>
      </c>
      <c r="H24" s="103">
        <f t="shared" si="0"/>
        <v>0</v>
      </c>
      <c r="I24" s="48">
        <v>2018</v>
      </c>
      <c r="J24" s="62">
        <v>90.1</v>
      </c>
      <c r="K24" s="59">
        <v>94.2</v>
      </c>
      <c r="L24" s="49">
        <v>8</v>
      </c>
    </row>
    <row r="25" spans="1:12" ht="43.15" customHeight="1" x14ac:dyDescent="0.4">
      <c r="A25" s="7" t="s">
        <v>486</v>
      </c>
      <c r="B25" s="8" t="s">
        <v>852</v>
      </c>
      <c r="C25" s="98" t="s">
        <v>861</v>
      </c>
      <c r="D25" s="46">
        <v>2018</v>
      </c>
      <c r="E25" s="62">
        <v>15.9</v>
      </c>
      <c r="F25" s="72">
        <v>3.9</v>
      </c>
      <c r="G25" s="47">
        <v>40</v>
      </c>
      <c r="H25" s="103">
        <f t="shared" si="0"/>
        <v>0</v>
      </c>
      <c r="I25" s="48">
        <v>2018</v>
      </c>
      <c r="J25" s="62">
        <v>15.9</v>
      </c>
      <c r="K25" s="59">
        <v>3.9</v>
      </c>
      <c r="L25" s="49">
        <v>40</v>
      </c>
    </row>
    <row r="26" spans="1:12" ht="43.15" customHeight="1" x14ac:dyDescent="0.4">
      <c r="A26" s="7" t="s">
        <v>484</v>
      </c>
      <c r="B26" s="8" t="s">
        <v>480</v>
      </c>
      <c r="C26" s="5" t="s">
        <v>800</v>
      </c>
      <c r="D26" s="46">
        <v>2021</v>
      </c>
      <c r="E26" s="62" t="s">
        <v>32</v>
      </c>
      <c r="F26" s="74">
        <v>3361</v>
      </c>
      <c r="G26" s="47">
        <v>46</v>
      </c>
      <c r="H26" s="103">
        <f t="shared" si="0"/>
        <v>0</v>
      </c>
      <c r="I26" s="48">
        <v>2020</v>
      </c>
      <c r="J26" s="62" t="s">
        <v>32</v>
      </c>
      <c r="K26" s="75">
        <v>3334</v>
      </c>
      <c r="L26" s="49">
        <v>46</v>
      </c>
    </row>
    <row r="27" spans="1:12" ht="43.15" customHeight="1" x14ac:dyDescent="0.4">
      <c r="A27" s="7" t="s">
        <v>482</v>
      </c>
      <c r="B27" s="8" t="s">
        <v>853</v>
      </c>
      <c r="C27" s="5" t="s">
        <v>831</v>
      </c>
      <c r="D27" s="46">
        <v>2021</v>
      </c>
      <c r="E27" s="62">
        <v>204.6</v>
      </c>
      <c r="F27" s="72">
        <v>209.6</v>
      </c>
      <c r="G27" s="47">
        <v>5</v>
      </c>
      <c r="H27" s="103">
        <f t="shared" si="0"/>
        <v>30</v>
      </c>
      <c r="I27" s="48">
        <v>2020</v>
      </c>
      <c r="J27" s="62">
        <v>202.6</v>
      </c>
      <c r="K27" s="59">
        <v>180.9</v>
      </c>
      <c r="L27" s="49">
        <v>35</v>
      </c>
    </row>
    <row r="28" spans="1:12" ht="43.15" customHeight="1" x14ac:dyDescent="0.4">
      <c r="A28" s="7" t="s">
        <v>481</v>
      </c>
      <c r="B28" s="8" t="s">
        <v>844</v>
      </c>
      <c r="C28" s="5" t="s">
        <v>476</v>
      </c>
      <c r="D28" s="46">
        <v>2020</v>
      </c>
      <c r="E28" s="73">
        <v>845412130</v>
      </c>
      <c r="F28" s="74">
        <v>24959726</v>
      </c>
      <c r="G28" s="47">
        <v>11</v>
      </c>
      <c r="H28" s="103">
        <f t="shared" si="0"/>
        <v>-4</v>
      </c>
      <c r="I28" s="48">
        <v>2019</v>
      </c>
      <c r="J28" s="73">
        <v>863185822</v>
      </c>
      <c r="K28" s="75">
        <v>35664084</v>
      </c>
      <c r="L28" s="49">
        <v>7</v>
      </c>
    </row>
    <row r="29" spans="1:12" ht="43.15" customHeight="1" x14ac:dyDescent="0.4">
      <c r="A29" s="7" t="s">
        <v>479</v>
      </c>
      <c r="B29" s="8" t="s">
        <v>845</v>
      </c>
      <c r="C29" s="5" t="s">
        <v>476</v>
      </c>
      <c r="D29" s="46">
        <v>2020</v>
      </c>
      <c r="E29" s="73">
        <v>820896590</v>
      </c>
      <c r="F29" s="74">
        <v>7481287</v>
      </c>
      <c r="G29" s="47">
        <v>36</v>
      </c>
      <c r="H29" s="103">
        <f t="shared" si="0"/>
        <v>-2</v>
      </c>
      <c r="I29" s="48">
        <v>2019</v>
      </c>
      <c r="J29" s="73">
        <v>836038426</v>
      </c>
      <c r="K29" s="75">
        <v>7741894</v>
      </c>
      <c r="L29" s="49">
        <v>34</v>
      </c>
    </row>
    <row r="30" spans="1:12" ht="43.15" customHeight="1" x14ac:dyDescent="0.4">
      <c r="A30" s="7" t="s">
        <v>478</v>
      </c>
      <c r="B30" s="8" t="s">
        <v>474</v>
      </c>
      <c r="C30" s="5" t="s">
        <v>473</v>
      </c>
      <c r="D30" s="46">
        <v>2021</v>
      </c>
      <c r="E30" s="73">
        <v>44681065</v>
      </c>
      <c r="F30" s="74">
        <v>324310</v>
      </c>
      <c r="G30" s="47">
        <v>42</v>
      </c>
      <c r="H30" s="103">
        <f t="shared" si="0"/>
        <v>0</v>
      </c>
      <c r="I30" s="48">
        <v>2019</v>
      </c>
      <c r="J30" s="73">
        <v>47800764</v>
      </c>
      <c r="K30" s="75">
        <v>334583</v>
      </c>
      <c r="L30" s="49">
        <v>42</v>
      </c>
    </row>
    <row r="31" spans="1:12" ht="43.15" customHeight="1" x14ac:dyDescent="0.4">
      <c r="A31" s="7" t="s">
        <v>477</v>
      </c>
      <c r="B31" s="8" t="s">
        <v>471</v>
      </c>
      <c r="C31" s="5" t="s">
        <v>5</v>
      </c>
      <c r="D31" s="46">
        <v>2020</v>
      </c>
      <c r="E31" s="62">
        <v>97.4</v>
      </c>
      <c r="F31" s="72">
        <v>96.1</v>
      </c>
      <c r="G31" s="47">
        <v>28</v>
      </c>
      <c r="H31" s="103">
        <f t="shared" si="0"/>
        <v>-2</v>
      </c>
      <c r="I31" s="48">
        <v>2019</v>
      </c>
      <c r="J31" s="62">
        <v>97.4</v>
      </c>
      <c r="K31" s="59">
        <v>96.1</v>
      </c>
      <c r="L31" s="49">
        <v>26</v>
      </c>
    </row>
    <row r="32" spans="1:12" ht="43.15" customHeight="1" x14ac:dyDescent="0.4">
      <c r="A32" s="7" t="s">
        <v>475</v>
      </c>
      <c r="B32" s="8" t="s">
        <v>469</v>
      </c>
      <c r="C32" s="5" t="s">
        <v>5</v>
      </c>
      <c r="D32" s="46">
        <v>2019</v>
      </c>
      <c r="E32" s="62">
        <v>79.8</v>
      </c>
      <c r="F32" s="72">
        <v>80.599999999999994</v>
      </c>
      <c r="G32" s="47">
        <v>15</v>
      </c>
      <c r="H32" s="103">
        <f t="shared" si="0"/>
        <v>0</v>
      </c>
      <c r="I32" s="48">
        <v>2018</v>
      </c>
      <c r="J32" s="62">
        <v>79.2</v>
      </c>
      <c r="K32" s="59">
        <v>80</v>
      </c>
      <c r="L32" s="49">
        <v>15</v>
      </c>
    </row>
    <row r="33" spans="1:12" ht="43.15" customHeight="1" x14ac:dyDescent="0.4">
      <c r="A33" s="7" t="s">
        <v>472</v>
      </c>
      <c r="B33" s="8" t="s">
        <v>467</v>
      </c>
      <c r="C33" s="5" t="s">
        <v>5</v>
      </c>
      <c r="D33" s="46">
        <v>2020</v>
      </c>
      <c r="E33" s="62">
        <v>4.4000000000000004</v>
      </c>
      <c r="F33" s="72">
        <v>4.4000000000000004</v>
      </c>
      <c r="G33" s="47">
        <v>33</v>
      </c>
      <c r="H33" s="103">
        <f t="shared" si="0"/>
        <v>1</v>
      </c>
      <c r="I33" s="48">
        <v>2019</v>
      </c>
      <c r="J33" s="62">
        <v>4.5999999999999996</v>
      </c>
      <c r="K33" s="59">
        <v>4.2</v>
      </c>
      <c r="L33" s="49">
        <v>34</v>
      </c>
    </row>
    <row r="34" spans="1:12" ht="43.15" customHeight="1" x14ac:dyDescent="0.4">
      <c r="A34" s="7" t="s">
        <v>470</v>
      </c>
      <c r="B34" s="8" t="s">
        <v>465</v>
      </c>
      <c r="C34" s="5" t="s">
        <v>5</v>
      </c>
      <c r="D34" s="46">
        <v>2020</v>
      </c>
      <c r="E34" s="62">
        <v>20</v>
      </c>
      <c r="F34" s="72">
        <v>13.4</v>
      </c>
      <c r="G34" s="47">
        <v>43</v>
      </c>
      <c r="H34" s="103">
        <f t="shared" si="0"/>
        <v>0</v>
      </c>
      <c r="I34" s="48">
        <v>2019</v>
      </c>
      <c r="J34" s="62">
        <v>19.600000000000001</v>
      </c>
      <c r="K34" s="59">
        <v>14.3</v>
      </c>
      <c r="L34" s="49">
        <v>43</v>
      </c>
    </row>
    <row r="35" spans="1:12" ht="43.15" customHeight="1" x14ac:dyDescent="0.4">
      <c r="A35" s="7" t="s">
        <v>468</v>
      </c>
      <c r="B35" s="8" t="s">
        <v>463</v>
      </c>
      <c r="C35" s="5" t="s">
        <v>5</v>
      </c>
      <c r="D35" s="46">
        <v>2020</v>
      </c>
      <c r="E35" s="62">
        <v>8.6999999999999993</v>
      </c>
      <c r="F35" s="72">
        <v>11</v>
      </c>
      <c r="G35" s="47">
        <v>15</v>
      </c>
      <c r="H35" s="103">
        <f t="shared" si="0"/>
        <v>0</v>
      </c>
      <c r="I35" s="48">
        <v>2019</v>
      </c>
      <c r="J35" s="62">
        <v>8.9</v>
      </c>
      <c r="K35" s="59">
        <v>10.6</v>
      </c>
      <c r="L35" s="49">
        <v>15</v>
      </c>
    </row>
    <row r="36" spans="1:12" ht="43.15" customHeight="1" x14ac:dyDescent="0.4">
      <c r="A36" s="7" t="s">
        <v>466</v>
      </c>
      <c r="B36" s="8" t="s">
        <v>461</v>
      </c>
      <c r="C36" s="5" t="s">
        <v>856</v>
      </c>
      <c r="D36" s="46">
        <v>2020</v>
      </c>
      <c r="E36" s="73">
        <v>100828</v>
      </c>
      <c r="F36" s="74">
        <v>300</v>
      </c>
      <c r="G36" s="47">
        <v>43</v>
      </c>
      <c r="H36" s="103">
        <f t="shared" si="0"/>
        <v>-3</v>
      </c>
      <c r="I36" s="48">
        <v>2019</v>
      </c>
      <c r="J36" s="73">
        <v>100550</v>
      </c>
      <c r="K36" s="75">
        <v>351</v>
      </c>
      <c r="L36" s="49">
        <v>40</v>
      </c>
    </row>
    <row r="37" spans="1:12" ht="43.15" customHeight="1" x14ac:dyDescent="0.4">
      <c r="A37" s="7" t="s">
        <v>464</v>
      </c>
      <c r="B37" s="8" t="s">
        <v>459</v>
      </c>
      <c r="C37" s="5" t="s">
        <v>857</v>
      </c>
      <c r="D37" s="46">
        <v>2016</v>
      </c>
      <c r="E37" s="54">
        <v>7.73</v>
      </c>
      <c r="F37" s="65">
        <v>10.08</v>
      </c>
      <c r="G37" s="47">
        <v>6</v>
      </c>
      <c r="H37" s="103">
        <f t="shared" si="0"/>
        <v>0</v>
      </c>
      <c r="I37" s="48">
        <v>2016</v>
      </c>
      <c r="J37" s="54">
        <v>7.74</v>
      </c>
      <c r="K37" s="66">
        <v>10.09</v>
      </c>
      <c r="L37" s="49">
        <v>6</v>
      </c>
    </row>
    <row r="38" spans="1:12" ht="43.15" customHeight="1" x14ac:dyDescent="0.4">
      <c r="A38" s="7" t="s">
        <v>462</v>
      </c>
      <c r="B38" s="8" t="s">
        <v>457</v>
      </c>
      <c r="C38" s="5" t="s">
        <v>857</v>
      </c>
      <c r="D38" s="46">
        <v>2016</v>
      </c>
      <c r="E38" s="54">
        <v>13.88</v>
      </c>
      <c r="F38" s="65">
        <v>12.9</v>
      </c>
      <c r="G38" s="47">
        <v>33</v>
      </c>
      <c r="H38" s="103">
        <f t="shared" si="0"/>
        <v>0</v>
      </c>
      <c r="I38" s="48">
        <v>2016</v>
      </c>
      <c r="J38" s="54">
        <v>13.89</v>
      </c>
      <c r="K38" s="66">
        <v>12.92</v>
      </c>
      <c r="L38" s="49">
        <v>33</v>
      </c>
    </row>
    <row r="39" spans="1:12" ht="43.15" customHeight="1" x14ac:dyDescent="0.4">
      <c r="A39" s="7" t="s">
        <v>460</v>
      </c>
      <c r="B39" s="8" t="s">
        <v>846</v>
      </c>
      <c r="C39" s="5" t="s">
        <v>857</v>
      </c>
      <c r="D39" s="46">
        <v>2016</v>
      </c>
      <c r="E39" s="54">
        <v>1.25</v>
      </c>
      <c r="F39" s="65">
        <v>1.66</v>
      </c>
      <c r="G39" s="47">
        <v>7</v>
      </c>
      <c r="H39" s="103">
        <f t="shared" si="0"/>
        <v>0</v>
      </c>
      <c r="I39" s="48">
        <v>2016</v>
      </c>
      <c r="J39" s="54">
        <v>1.25</v>
      </c>
      <c r="K39" s="66">
        <v>1.66</v>
      </c>
      <c r="L39" s="49">
        <v>7</v>
      </c>
    </row>
    <row r="40" spans="1:12" ht="43.15" customHeight="1" x14ac:dyDescent="0.4">
      <c r="A40" s="7" t="s">
        <v>458</v>
      </c>
      <c r="B40" s="8" t="s">
        <v>454</v>
      </c>
      <c r="C40" s="5" t="s">
        <v>798</v>
      </c>
      <c r="D40" s="46">
        <v>2014</v>
      </c>
      <c r="E40" s="62">
        <v>100.8</v>
      </c>
      <c r="F40" s="72">
        <v>115.4</v>
      </c>
      <c r="G40" s="47">
        <v>16</v>
      </c>
      <c r="H40" s="103">
        <f t="shared" si="0"/>
        <v>0</v>
      </c>
      <c r="I40" s="48">
        <v>2014</v>
      </c>
      <c r="J40" s="62">
        <v>100.8</v>
      </c>
      <c r="K40" s="59">
        <v>115.4</v>
      </c>
      <c r="L40" s="49">
        <v>16</v>
      </c>
    </row>
    <row r="41" spans="1:12" ht="43.15" customHeight="1" x14ac:dyDescent="0.4">
      <c r="A41" s="7" t="s">
        <v>456</v>
      </c>
      <c r="B41" s="8" t="s">
        <v>452</v>
      </c>
      <c r="C41" s="5" t="s">
        <v>798</v>
      </c>
      <c r="D41" s="46">
        <v>2014</v>
      </c>
      <c r="E41" s="62">
        <v>27.6</v>
      </c>
      <c r="F41" s="72">
        <v>30.1</v>
      </c>
      <c r="G41" s="47">
        <v>11</v>
      </c>
      <c r="H41" s="103">
        <f t="shared" si="0"/>
        <v>0</v>
      </c>
      <c r="I41" s="48">
        <v>2014</v>
      </c>
      <c r="J41" s="62">
        <v>27.6</v>
      </c>
      <c r="K41" s="59">
        <v>30.1</v>
      </c>
      <c r="L41" s="49">
        <v>11</v>
      </c>
    </row>
    <row r="42" spans="1:12" ht="43.15" customHeight="1" x14ac:dyDescent="0.4">
      <c r="A42" s="7" t="s">
        <v>455</v>
      </c>
      <c r="B42" s="8" t="s">
        <v>450</v>
      </c>
      <c r="C42" s="5" t="s">
        <v>857</v>
      </c>
      <c r="D42" s="46">
        <v>2016</v>
      </c>
      <c r="E42" s="54">
        <v>4.63</v>
      </c>
      <c r="F42" s="65">
        <v>5.18</v>
      </c>
      <c r="G42" s="47">
        <v>9</v>
      </c>
      <c r="H42" s="103">
        <f t="shared" si="0"/>
        <v>0</v>
      </c>
      <c r="I42" s="48">
        <v>2016</v>
      </c>
      <c r="J42" s="54">
        <v>4.63</v>
      </c>
      <c r="K42" s="66">
        <v>5.19</v>
      </c>
      <c r="L42" s="49">
        <v>9</v>
      </c>
    </row>
    <row r="43" spans="1:12" ht="43.15" customHeight="1" x14ac:dyDescent="0.4">
      <c r="A43" s="7" t="s">
        <v>453</v>
      </c>
      <c r="B43" s="8" t="s">
        <v>448</v>
      </c>
      <c r="C43" s="5" t="s">
        <v>798</v>
      </c>
      <c r="D43" s="46">
        <v>2020</v>
      </c>
      <c r="E43" s="62">
        <v>296</v>
      </c>
      <c r="F43" s="72">
        <v>362.9</v>
      </c>
      <c r="G43" s="47">
        <v>20</v>
      </c>
      <c r="H43" s="103">
        <f t="shared" si="0"/>
        <v>1</v>
      </c>
      <c r="I43" s="48">
        <v>2019</v>
      </c>
      <c r="J43" s="62">
        <v>294.60000000000002</v>
      </c>
      <c r="K43" s="59">
        <v>358.6</v>
      </c>
      <c r="L43" s="49">
        <v>21</v>
      </c>
    </row>
    <row r="44" spans="1:12" ht="43.15" customHeight="1" x14ac:dyDescent="0.4">
      <c r="A44" s="7" t="s">
        <v>451</v>
      </c>
      <c r="B44" s="8" t="s">
        <v>446</v>
      </c>
      <c r="C44" s="5" t="s">
        <v>798</v>
      </c>
      <c r="D44" s="46">
        <v>2020</v>
      </c>
      <c r="E44" s="62">
        <v>64.599999999999994</v>
      </c>
      <c r="F44" s="72">
        <v>114.4</v>
      </c>
      <c r="G44" s="47">
        <v>2</v>
      </c>
      <c r="H44" s="103">
        <f t="shared" si="0"/>
        <v>0</v>
      </c>
      <c r="I44" s="48">
        <v>2019</v>
      </c>
      <c r="J44" s="62">
        <v>68.2</v>
      </c>
      <c r="K44" s="59">
        <v>115.8</v>
      </c>
      <c r="L44" s="49">
        <v>2</v>
      </c>
    </row>
    <row r="45" spans="1:12" ht="43.15" customHeight="1" x14ac:dyDescent="0.4">
      <c r="A45" s="7" t="s">
        <v>449</v>
      </c>
      <c r="B45" s="8" t="s">
        <v>444</v>
      </c>
      <c r="C45" s="5" t="s">
        <v>798</v>
      </c>
      <c r="D45" s="46">
        <v>2020</v>
      </c>
      <c r="E45" s="62">
        <v>2.6</v>
      </c>
      <c r="F45" s="72">
        <v>2.2000000000000002</v>
      </c>
      <c r="G45" s="47">
        <v>16</v>
      </c>
      <c r="H45" s="103">
        <f t="shared" si="0"/>
        <v>1</v>
      </c>
      <c r="I45" s="48">
        <v>2019</v>
      </c>
      <c r="J45" s="62">
        <v>2.7</v>
      </c>
      <c r="K45" s="59">
        <v>2.2999999999999998</v>
      </c>
      <c r="L45" s="49">
        <v>17</v>
      </c>
    </row>
    <row r="46" spans="1:12" ht="43.15" customHeight="1" x14ac:dyDescent="0.4">
      <c r="A46" s="7" t="s">
        <v>447</v>
      </c>
      <c r="B46" s="8" t="s">
        <v>442</v>
      </c>
      <c r="C46" s="5" t="s">
        <v>858</v>
      </c>
      <c r="D46" s="46">
        <v>2021</v>
      </c>
      <c r="E46" s="54">
        <v>19.75</v>
      </c>
      <c r="F46" s="65">
        <v>22.28</v>
      </c>
      <c r="G46" s="47">
        <v>23</v>
      </c>
      <c r="H46" s="103">
        <f t="shared" si="0"/>
        <v>0</v>
      </c>
      <c r="I46" s="48">
        <v>2020</v>
      </c>
      <c r="J46" s="54">
        <v>19.77</v>
      </c>
      <c r="K46" s="66">
        <v>22.28</v>
      </c>
      <c r="L46" s="49">
        <v>23</v>
      </c>
    </row>
    <row r="47" spans="1:12" ht="43.15" customHeight="1" x14ac:dyDescent="0.4">
      <c r="A47" s="7" t="s">
        <v>445</v>
      </c>
      <c r="B47" s="8" t="s">
        <v>440</v>
      </c>
      <c r="C47" s="5" t="s">
        <v>860</v>
      </c>
      <c r="D47" s="46">
        <v>2021</v>
      </c>
      <c r="E47" s="62">
        <v>81.2</v>
      </c>
      <c r="F47" s="72">
        <v>64</v>
      </c>
      <c r="G47" s="47">
        <v>43</v>
      </c>
      <c r="H47" s="103">
        <f t="shared" si="0"/>
        <v>1</v>
      </c>
      <c r="I47" s="48">
        <v>2019</v>
      </c>
      <c r="J47" s="62">
        <v>93.5</v>
      </c>
      <c r="K47" s="59">
        <v>73.8</v>
      </c>
      <c r="L47" s="49">
        <v>44</v>
      </c>
    </row>
    <row r="48" spans="1:12" ht="43.15" customHeight="1" x14ac:dyDescent="0.4">
      <c r="A48" s="7" t="s">
        <v>443</v>
      </c>
      <c r="B48" s="8" t="s">
        <v>438</v>
      </c>
      <c r="C48" s="5" t="s">
        <v>859</v>
      </c>
      <c r="D48" s="46">
        <v>2020</v>
      </c>
      <c r="E48" s="62">
        <v>1546.3</v>
      </c>
      <c r="F48" s="72">
        <v>1027.5999999999999</v>
      </c>
      <c r="G48" s="47">
        <v>28</v>
      </c>
      <c r="H48" s="103">
        <f t="shared" si="0"/>
        <v>-2</v>
      </c>
      <c r="I48" s="48">
        <v>2019</v>
      </c>
      <c r="J48" s="62">
        <v>1478.3</v>
      </c>
      <c r="K48" s="59">
        <v>1002.9</v>
      </c>
      <c r="L48" s="49">
        <v>26</v>
      </c>
    </row>
    <row r="49" spans="1:12" ht="43.15" customHeight="1" x14ac:dyDescent="0.4">
      <c r="A49" s="7" t="s">
        <v>441</v>
      </c>
      <c r="B49" s="8" t="s">
        <v>436</v>
      </c>
      <c r="C49" s="5" t="s">
        <v>433</v>
      </c>
      <c r="D49" s="46">
        <v>2020</v>
      </c>
      <c r="E49" s="54">
        <v>3.27</v>
      </c>
      <c r="F49" s="65">
        <v>2.59</v>
      </c>
      <c r="G49" s="47">
        <v>39</v>
      </c>
      <c r="H49" s="103">
        <f t="shared" si="0"/>
        <v>-1</v>
      </c>
      <c r="I49" s="48">
        <v>2019</v>
      </c>
      <c r="J49" s="54">
        <v>3.26</v>
      </c>
      <c r="K49" s="66">
        <v>2.6</v>
      </c>
      <c r="L49" s="49">
        <v>38</v>
      </c>
    </row>
    <row r="50" spans="1:12" ht="43.15" customHeight="1" x14ac:dyDescent="0.4">
      <c r="A50" s="7" t="s">
        <v>439</v>
      </c>
      <c r="B50" s="8" t="s">
        <v>434</v>
      </c>
      <c r="C50" s="5" t="s">
        <v>433</v>
      </c>
      <c r="D50" s="46">
        <v>2020</v>
      </c>
      <c r="E50" s="54">
        <v>0.5</v>
      </c>
      <c r="F50" s="65">
        <v>0.56000000000000005</v>
      </c>
      <c r="G50" s="47">
        <v>31</v>
      </c>
      <c r="H50" s="103">
        <f t="shared" si="0"/>
        <v>0</v>
      </c>
      <c r="I50" s="48">
        <v>2019</v>
      </c>
      <c r="J50" s="54">
        <v>0.5</v>
      </c>
      <c r="K50" s="66">
        <v>0.56999999999999995</v>
      </c>
      <c r="L50" s="49">
        <v>31</v>
      </c>
    </row>
    <row r="51" spans="1:12" ht="43.15" customHeight="1" x14ac:dyDescent="0.4">
      <c r="A51" s="7" t="s">
        <v>437</v>
      </c>
      <c r="B51" s="8" t="s">
        <v>431</v>
      </c>
      <c r="C51" s="5" t="s">
        <v>5</v>
      </c>
      <c r="D51" s="46">
        <v>2020</v>
      </c>
      <c r="E51" s="62">
        <v>97.7</v>
      </c>
      <c r="F51" s="72">
        <v>96</v>
      </c>
      <c r="G51" s="47">
        <v>42</v>
      </c>
      <c r="H51" s="103">
        <f t="shared" si="0"/>
        <v>0</v>
      </c>
      <c r="I51" s="48">
        <v>2019</v>
      </c>
      <c r="J51" s="62">
        <v>97.7</v>
      </c>
      <c r="K51" s="59">
        <v>96</v>
      </c>
      <c r="L51" s="49">
        <v>42</v>
      </c>
    </row>
    <row r="52" spans="1:12" ht="43.15" customHeight="1" x14ac:dyDescent="0.4">
      <c r="A52" s="7" t="s">
        <v>435</v>
      </c>
      <c r="B52" s="8" t="s">
        <v>429</v>
      </c>
      <c r="C52" s="5" t="s">
        <v>5</v>
      </c>
      <c r="D52" s="46">
        <v>2020</v>
      </c>
      <c r="E52" s="62">
        <v>79.8</v>
      </c>
      <c r="F52" s="72">
        <v>92.1</v>
      </c>
      <c r="G52" s="47">
        <v>7</v>
      </c>
      <c r="H52" s="103">
        <f t="shared" si="0"/>
        <v>0</v>
      </c>
      <c r="I52" s="48">
        <v>2019</v>
      </c>
      <c r="J52" s="62">
        <v>79.599999999999994</v>
      </c>
      <c r="K52" s="59">
        <v>92.1</v>
      </c>
      <c r="L52" s="49">
        <v>7</v>
      </c>
    </row>
    <row r="53" spans="1:12" ht="43.15" customHeight="1" x14ac:dyDescent="0.4">
      <c r="A53" s="7" t="s">
        <v>432</v>
      </c>
      <c r="B53" s="8" t="s">
        <v>427</v>
      </c>
      <c r="C53" s="5" t="s">
        <v>5</v>
      </c>
      <c r="D53" s="46">
        <v>2020</v>
      </c>
      <c r="E53" s="62">
        <v>36.6</v>
      </c>
      <c r="F53" s="72">
        <v>14.7</v>
      </c>
      <c r="G53" s="47">
        <v>42</v>
      </c>
      <c r="H53" s="103">
        <f t="shared" si="0"/>
        <v>0</v>
      </c>
      <c r="I53" s="48">
        <v>2019</v>
      </c>
      <c r="J53" s="62">
        <v>36.799999999999997</v>
      </c>
      <c r="K53" s="59">
        <v>14.7</v>
      </c>
      <c r="L53" s="49">
        <v>42</v>
      </c>
    </row>
    <row r="54" spans="1:12" ht="43.15" customHeight="1" x14ac:dyDescent="0.4">
      <c r="A54" s="7" t="s">
        <v>430</v>
      </c>
      <c r="B54" s="8" t="s">
        <v>425</v>
      </c>
      <c r="C54" s="5" t="s">
        <v>5</v>
      </c>
      <c r="D54" s="46">
        <v>2020</v>
      </c>
      <c r="E54" s="62">
        <v>38.1</v>
      </c>
      <c r="F54" s="72">
        <v>27.3</v>
      </c>
      <c r="G54" s="47">
        <v>41</v>
      </c>
      <c r="H54" s="103">
        <f t="shared" si="0"/>
        <v>-2</v>
      </c>
      <c r="I54" s="48">
        <v>2019</v>
      </c>
      <c r="J54" s="62">
        <v>38.1</v>
      </c>
      <c r="K54" s="59">
        <v>27.6</v>
      </c>
      <c r="L54" s="49">
        <v>39</v>
      </c>
    </row>
    <row r="55" spans="1:12" ht="43.15" customHeight="1" x14ac:dyDescent="0.4">
      <c r="A55" s="7" t="s">
        <v>428</v>
      </c>
      <c r="B55" s="8" t="s">
        <v>423</v>
      </c>
      <c r="C55" s="5" t="s">
        <v>5</v>
      </c>
      <c r="D55" s="46">
        <v>2020</v>
      </c>
      <c r="E55" s="62">
        <v>8</v>
      </c>
      <c r="F55" s="72">
        <v>8.3000000000000007</v>
      </c>
      <c r="G55" s="47">
        <v>20</v>
      </c>
      <c r="H55" s="103">
        <f t="shared" si="0"/>
        <v>-1</v>
      </c>
      <c r="I55" s="48">
        <v>2019</v>
      </c>
      <c r="J55" s="62">
        <v>8</v>
      </c>
      <c r="K55" s="59">
        <v>8.4</v>
      </c>
      <c r="L55" s="49">
        <v>19</v>
      </c>
    </row>
    <row r="56" spans="1:12" ht="43.15" customHeight="1" x14ac:dyDescent="0.4">
      <c r="A56" s="7" t="s">
        <v>426</v>
      </c>
      <c r="B56" s="8" t="s">
        <v>421</v>
      </c>
      <c r="C56" s="5" t="s">
        <v>144</v>
      </c>
      <c r="D56" s="46">
        <v>2020</v>
      </c>
      <c r="E56" s="54">
        <v>10.119999999999999</v>
      </c>
      <c r="F56" s="65">
        <v>15.63</v>
      </c>
      <c r="G56" s="47">
        <v>10</v>
      </c>
      <c r="H56" s="103">
        <f t="shared" si="0"/>
        <v>-1</v>
      </c>
      <c r="I56" s="48">
        <v>2019</v>
      </c>
      <c r="J56" s="54">
        <v>10.050000000000001</v>
      </c>
      <c r="K56" s="66">
        <v>15.61</v>
      </c>
      <c r="L56" s="49">
        <v>9</v>
      </c>
    </row>
    <row r="57" spans="1:12" ht="43.15" customHeight="1" thickBot="1" x14ac:dyDescent="0.45">
      <c r="A57" s="4" t="s">
        <v>424</v>
      </c>
      <c r="B57" s="3" t="s">
        <v>420</v>
      </c>
      <c r="C57" s="2" t="s">
        <v>798</v>
      </c>
      <c r="D57" s="55">
        <v>2020</v>
      </c>
      <c r="E57" s="84">
        <v>91.38</v>
      </c>
      <c r="F57" s="85">
        <v>87.07</v>
      </c>
      <c r="G57" s="56">
        <v>16</v>
      </c>
      <c r="H57" s="105">
        <f t="shared" si="0"/>
        <v>0</v>
      </c>
      <c r="I57" s="57">
        <v>2019</v>
      </c>
      <c r="J57" s="84">
        <v>90.65</v>
      </c>
      <c r="K57" s="87">
        <v>86.98</v>
      </c>
      <c r="L57" s="58">
        <v>16</v>
      </c>
    </row>
    <row r="59" spans="1:12" ht="21" x14ac:dyDescent="0.4">
      <c r="A59" s="102" t="s">
        <v>940</v>
      </c>
    </row>
    <row r="60" spans="1:12" ht="27" customHeight="1" x14ac:dyDescent="0.4">
      <c r="A60" s="106" t="s">
        <v>939</v>
      </c>
      <c r="B60" s="106"/>
    </row>
  </sheetData>
  <phoneticPr fontId="1"/>
  <conditionalFormatting sqref="G4:G57">
    <cfRule type="cellIs" dxfId="29" priority="5" operator="lessThan">
      <formula>11</formula>
    </cfRule>
    <cfRule type="cellIs" dxfId="28" priority="6" operator="greaterThan">
      <formula>37</formula>
    </cfRule>
  </conditionalFormatting>
  <conditionalFormatting sqref="H5:H57">
    <cfRule type="cellIs" dxfId="27" priority="3" operator="lessThan">
      <formula>0</formula>
    </cfRule>
    <cfRule type="cellIs" dxfId="26" priority="4" operator="greaterThan">
      <formula>0</formula>
    </cfRule>
  </conditionalFormatting>
  <conditionalFormatting sqref="H4">
    <cfRule type="cellIs" dxfId="25" priority="1" operator="lessThan">
      <formula>0</formula>
    </cfRule>
    <cfRule type="cellIs" dxfId="24" priority="2" operator="greaterThan">
      <formula>0</formula>
    </cfRule>
  </conditionalFormatting>
  <hyperlinks>
    <hyperlink ref="A60" r:id="rId1" xr:uid="{344604FC-E9B1-41B2-BAB0-E0AB740B5DEC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1D6F1-198E-418E-B84D-AA3C4A0C969A}">
  <sheetPr>
    <pageSetUpPr fitToPage="1"/>
  </sheetPr>
  <dimension ref="A1:L59"/>
  <sheetViews>
    <sheetView zoomScale="55" zoomScaleNormal="55" workbookViewId="0">
      <pane xSplit="3" ySplit="3" topLeftCell="D4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2" ht="45" customHeight="1" thickBot="1" x14ac:dyDescent="0.2">
      <c r="A1" s="41" t="s">
        <v>764</v>
      </c>
      <c r="B1" s="17"/>
      <c r="C1" s="17"/>
      <c r="D1" s="15"/>
      <c r="E1" s="16"/>
      <c r="F1" s="16"/>
      <c r="I1" s="15"/>
    </row>
    <row r="2" spans="1:12" ht="24.6" customHeight="1" x14ac:dyDescent="0.4">
      <c r="A2" s="26"/>
      <c r="B2" s="27"/>
      <c r="C2" s="28"/>
      <c r="D2" s="29" t="str">
        <f>'A．人口・世帯'!D2</f>
        <v>2023年版データ</v>
      </c>
      <c r="E2" s="30"/>
      <c r="F2" s="30"/>
      <c r="G2" s="31"/>
      <c r="H2" s="32" t="s">
        <v>746</v>
      </c>
      <c r="I2" s="20" t="str">
        <f>'A．人口・世帯'!I2</f>
        <v>（参考：前回2022年版データ）</v>
      </c>
      <c r="J2" s="21"/>
      <c r="K2" s="21"/>
      <c r="L2" s="22"/>
    </row>
    <row r="3" spans="1:12" s="14" customFormat="1" ht="25.15" customHeight="1" thickBot="1" x14ac:dyDescent="0.45">
      <c r="A3" s="33" t="s">
        <v>88</v>
      </c>
      <c r="B3" s="34" t="s">
        <v>87</v>
      </c>
      <c r="C3" s="35" t="s">
        <v>744</v>
      </c>
      <c r="D3" s="36" t="s">
        <v>86</v>
      </c>
      <c r="E3" s="37" t="s">
        <v>84</v>
      </c>
      <c r="F3" s="37" t="s">
        <v>83</v>
      </c>
      <c r="G3" s="38" t="s">
        <v>749</v>
      </c>
      <c r="H3" s="39" t="s">
        <v>745</v>
      </c>
      <c r="I3" s="23" t="s">
        <v>85</v>
      </c>
      <c r="J3" s="24" t="s">
        <v>84</v>
      </c>
      <c r="K3" s="24" t="s">
        <v>83</v>
      </c>
      <c r="L3" s="25" t="s">
        <v>750</v>
      </c>
    </row>
    <row r="4" spans="1:12" ht="43.15" customHeight="1" x14ac:dyDescent="0.4">
      <c r="A4" s="13" t="s">
        <v>422</v>
      </c>
      <c r="B4" s="12" t="s">
        <v>604</v>
      </c>
      <c r="C4" s="11" t="s">
        <v>0</v>
      </c>
      <c r="D4" s="42">
        <v>2019</v>
      </c>
      <c r="E4" s="93">
        <v>302.5</v>
      </c>
      <c r="F4" s="94">
        <v>299</v>
      </c>
      <c r="G4" s="43">
        <v>25</v>
      </c>
      <c r="H4" s="103">
        <f>L4-G4</f>
        <v>0</v>
      </c>
      <c r="I4" s="44">
        <v>2019</v>
      </c>
      <c r="J4" s="93">
        <v>302.5</v>
      </c>
      <c r="K4" s="97">
        <v>299</v>
      </c>
      <c r="L4" s="45">
        <v>25</v>
      </c>
    </row>
    <row r="5" spans="1:12" ht="43.15" customHeight="1" x14ac:dyDescent="0.4">
      <c r="A5" s="7" t="s">
        <v>862</v>
      </c>
      <c r="B5" s="8" t="s">
        <v>603</v>
      </c>
      <c r="C5" s="5" t="s">
        <v>0</v>
      </c>
      <c r="D5" s="46">
        <v>2019</v>
      </c>
      <c r="E5" s="62">
        <v>404</v>
      </c>
      <c r="F5" s="72">
        <v>385.3</v>
      </c>
      <c r="G5" s="47">
        <v>40</v>
      </c>
      <c r="H5" s="103">
        <f t="shared" ref="H5:H57" si="0">L5-G5</f>
        <v>0</v>
      </c>
      <c r="I5" s="48">
        <v>2019</v>
      </c>
      <c r="J5" s="62">
        <v>404</v>
      </c>
      <c r="K5" s="59">
        <v>385.3</v>
      </c>
      <c r="L5" s="49">
        <v>40</v>
      </c>
    </row>
    <row r="6" spans="1:12" ht="43.15" customHeight="1" x14ac:dyDescent="0.4">
      <c r="A6" s="7" t="s">
        <v>863</v>
      </c>
      <c r="B6" s="8" t="s">
        <v>601</v>
      </c>
      <c r="C6" s="5" t="s">
        <v>799</v>
      </c>
      <c r="D6" s="46">
        <v>2020</v>
      </c>
      <c r="E6" s="62">
        <v>11730.9</v>
      </c>
      <c r="F6" s="72">
        <v>13214.4</v>
      </c>
      <c r="G6" s="47">
        <v>18</v>
      </c>
      <c r="H6" s="103">
        <f t="shared" si="0"/>
        <v>-1</v>
      </c>
      <c r="I6" s="48">
        <v>2019</v>
      </c>
      <c r="J6" s="62">
        <v>12852.1</v>
      </c>
      <c r="K6" s="59">
        <v>14623.4</v>
      </c>
      <c r="L6" s="49">
        <v>17</v>
      </c>
    </row>
    <row r="7" spans="1:12" ht="43.15" customHeight="1" x14ac:dyDescent="0.4">
      <c r="A7" s="7" t="s">
        <v>864</v>
      </c>
      <c r="B7" s="8" t="s">
        <v>869</v>
      </c>
      <c r="C7" s="5" t="s">
        <v>799</v>
      </c>
      <c r="D7" s="46">
        <v>2020</v>
      </c>
      <c r="E7" s="62">
        <v>904.2</v>
      </c>
      <c r="F7" s="72">
        <v>1199.2</v>
      </c>
      <c r="G7" s="47">
        <v>5</v>
      </c>
      <c r="H7" s="103">
        <f t="shared" si="0"/>
        <v>0</v>
      </c>
      <c r="I7" s="48">
        <v>2019</v>
      </c>
      <c r="J7" s="62">
        <v>1003.8</v>
      </c>
      <c r="K7" s="59">
        <v>1331.1</v>
      </c>
      <c r="L7" s="49">
        <v>5</v>
      </c>
    </row>
    <row r="8" spans="1:12" ht="43.15" customHeight="1" x14ac:dyDescent="0.4">
      <c r="A8" s="7" t="s">
        <v>602</v>
      </c>
      <c r="B8" s="8" t="s">
        <v>870</v>
      </c>
      <c r="C8" s="5" t="s">
        <v>799</v>
      </c>
      <c r="D8" s="46">
        <v>2020</v>
      </c>
      <c r="E8" s="62">
        <v>758.7</v>
      </c>
      <c r="F8" s="72">
        <v>866</v>
      </c>
      <c r="G8" s="47">
        <v>18</v>
      </c>
      <c r="H8" s="103">
        <f t="shared" si="0"/>
        <v>1</v>
      </c>
      <c r="I8" s="48">
        <v>2019</v>
      </c>
      <c r="J8" s="62">
        <v>809.2</v>
      </c>
      <c r="K8" s="59">
        <v>925.5</v>
      </c>
      <c r="L8" s="49">
        <v>19</v>
      </c>
    </row>
    <row r="9" spans="1:12" ht="43.15" customHeight="1" x14ac:dyDescent="0.4">
      <c r="A9" s="7" t="s">
        <v>600</v>
      </c>
      <c r="B9" s="8" t="s">
        <v>872</v>
      </c>
      <c r="C9" s="5" t="s">
        <v>0</v>
      </c>
      <c r="D9" s="46">
        <v>2015</v>
      </c>
      <c r="E9" s="54">
        <v>1.67</v>
      </c>
      <c r="F9" s="65">
        <v>1.54</v>
      </c>
      <c r="G9" s="47">
        <v>45</v>
      </c>
      <c r="H9" s="103">
        <f t="shared" si="0"/>
        <v>0</v>
      </c>
      <c r="I9" s="48">
        <v>2015</v>
      </c>
      <c r="J9" s="54">
        <v>1.67</v>
      </c>
      <c r="K9" s="66">
        <v>1.54</v>
      </c>
      <c r="L9" s="49">
        <v>45</v>
      </c>
    </row>
    <row r="10" spans="1:12" ht="43.15" customHeight="1" x14ac:dyDescent="0.4">
      <c r="A10" s="7" t="s">
        <v>599</v>
      </c>
      <c r="B10" s="8" t="s">
        <v>871</v>
      </c>
      <c r="C10" s="5" t="s">
        <v>865</v>
      </c>
      <c r="D10" s="46">
        <v>2015</v>
      </c>
      <c r="E10" s="54">
        <v>80.75</v>
      </c>
      <c r="F10" s="65">
        <v>81.27</v>
      </c>
      <c r="G10" s="47">
        <v>6</v>
      </c>
      <c r="H10" s="103">
        <f t="shared" si="0"/>
        <v>0</v>
      </c>
      <c r="I10" s="48">
        <v>2015</v>
      </c>
      <c r="J10" s="54">
        <v>80.75</v>
      </c>
      <c r="K10" s="66">
        <v>81.27</v>
      </c>
      <c r="L10" s="49">
        <v>6</v>
      </c>
    </row>
    <row r="11" spans="1:12" ht="43.15" customHeight="1" x14ac:dyDescent="0.4">
      <c r="A11" s="7" t="s">
        <v>598</v>
      </c>
      <c r="B11" s="8" t="s">
        <v>595</v>
      </c>
      <c r="C11" s="5" t="s">
        <v>865</v>
      </c>
      <c r="D11" s="46">
        <v>2015</v>
      </c>
      <c r="E11" s="54">
        <v>86.99</v>
      </c>
      <c r="F11" s="65">
        <v>87.54</v>
      </c>
      <c r="G11" s="47">
        <v>5</v>
      </c>
      <c r="H11" s="103">
        <f t="shared" si="0"/>
        <v>0</v>
      </c>
      <c r="I11" s="48">
        <v>2015</v>
      </c>
      <c r="J11" s="54">
        <v>86.99</v>
      </c>
      <c r="K11" s="66">
        <v>87.54</v>
      </c>
      <c r="L11" s="49">
        <v>5</v>
      </c>
    </row>
    <row r="12" spans="1:12" ht="43.15" customHeight="1" x14ac:dyDescent="0.4">
      <c r="A12" s="7" t="s">
        <v>597</v>
      </c>
      <c r="B12" s="8" t="s">
        <v>593</v>
      </c>
      <c r="C12" s="5" t="s">
        <v>865</v>
      </c>
      <c r="D12" s="46">
        <v>2015</v>
      </c>
      <c r="E12" s="54">
        <v>19.41</v>
      </c>
      <c r="F12" s="65">
        <v>19.79</v>
      </c>
      <c r="G12" s="47">
        <v>7</v>
      </c>
      <c r="H12" s="103">
        <f t="shared" si="0"/>
        <v>0</v>
      </c>
      <c r="I12" s="48">
        <v>2015</v>
      </c>
      <c r="J12" s="54">
        <v>19.41</v>
      </c>
      <c r="K12" s="66">
        <v>19.79</v>
      </c>
      <c r="L12" s="49">
        <v>7</v>
      </c>
    </row>
    <row r="13" spans="1:12" ht="43.15" customHeight="1" x14ac:dyDescent="0.4">
      <c r="A13" s="7" t="s">
        <v>596</v>
      </c>
      <c r="B13" s="8" t="s">
        <v>591</v>
      </c>
      <c r="C13" s="5" t="s">
        <v>865</v>
      </c>
      <c r="D13" s="46">
        <v>2015</v>
      </c>
      <c r="E13" s="54">
        <v>24.24</v>
      </c>
      <c r="F13" s="65">
        <v>24.56</v>
      </c>
      <c r="G13" s="47">
        <v>9</v>
      </c>
      <c r="H13" s="103">
        <f t="shared" si="0"/>
        <v>0</v>
      </c>
      <c r="I13" s="48">
        <v>2015</v>
      </c>
      <c r="J13" s="54">
        <v>24.24</v>
      </c>
      <c r="K13" s="66">
        <v>24.56</v>
      </c>
      <c r="L13" s="49">
        <v>9</v>
      </c>
    </row>
    <row r="14" spans="1:12" ht="43.15" customHeight="1" x14ac:dyDescent="0.4">
      <c r="A14" s="7" t="s">
        <v>594</v>
      </c>
      <c r="B14" s="8" t="s">
        <v>589</v>
      </c>
      <c r="C14" s="5" t="s">
        <v>799</v>
      </c>
      <c r="D14" s="46">
        <v>2020</v>
      </c>
      <c r="E14" s="62">
        <v>584.9</v>
      </c>
      <c r="F14" s="72">
        <v>644.6</v>
      </c>
      <c r="G14" s="47">
        <v>21</v>
      </c>
      <c r="H14" s="103">
        <f t="shared" si="0"/>
        <v>0</v>
      </c>
      <c r="I14" s="48">
        <v>2019</v>
      </c>
      <c r="J14" s="62">
        <v>577.1</v>
      </c>
      <c r="K14" s="59">
        <v>648.29999999999995</v>
      </c>
      <c r="L14" s="49">
        <v>21</v>
      </c>
    </row>
    <row r="15" spans="1:12" ht="43.15" customHeight="1" x14ac:dyDescent="0.4">
      <c r="A15" s="7" t="s">
        <v>592</v>
      </c>
      <c r="B15" s="8" t="s">
        <v>873</v>
      </c>
      <c r="C15" s="5" t="s">
        <v>799</v>
      </c>
      <c r="D15" s="46">
        <v>2020</v>
      </c>
      <c r="E15" s="62">
        <v>311.3</v>
      </c>
      <c r="F15" s="72">
        <v>313.10000000000002</v>
      </c>
      <c r="G15" s="47">
        <v>33</v>
      </c>
      <c r="H15" s="103">
        <f t="shared" si="0"/>
        <v>-2</v>
      </c>
      <c r="I15" s="48">
        <v>2019</v>
      </c>
      <c r="J15" s="62">
        <v>304.2</v>
      </c>
      <c r="K15" s="59">
        <v>310.8</v>
      </c>
      <c r="L15" s="49">
        <v>31</v>
      </c>
    </row>
    <row r="16" spans="1:12" ht="43.15" customHeight="1" x14ac:dyDescent="0.4">
      <c r="A16" s="7" t="s">
        <v>590</v>
      </c>
      <c r="B16" s="8" t="s">
        <v>586</v>
      </c>
      <c r="C16" s="5" t="s">
        <v>799</v>
      </c>
      <c r="D16" s="46">
        <v>2020</v>
      </c>
      <c r="E16" s="62">
        <v>11.4</v>
      </c>
      <c r="F16" s="72">
        <v>13</v>
      </c>
      <c r="G16" s="47">
        <v>22</v>
      </c>
      <c r="H16" s="103">
        <f t="shared" si="0"/>
        <v>-18</v>
      </c>
      <c r="I16" s="48">
        <v>2019</v>
      </c>
      <c r="J16" s="62">
        <v>11.2</v>
      </c>
      <c r="K16" s="59">
        <v>16.8</v>
      </c>
      <c r="L16" s="49">
        <v>4</v>
      </c>
    </row>
    <row r="17" spans="1:12" ht="43.15" customHeight="1" x14ac:dyDescent="0.4">
      <c r="A17" s="7" t="s">
        <v>588</v>
      </c>
      <c r="B17" s="8" t="s">
        <v>874</v>
      </c>
      <c r="C17" s="5" t="s">
        <v>799</v>
      </c>
      <c r="D17" s="46">
        <v>2020</v>
      </c>
      <c r="E17" s="62">
        <v>8.1999999999999993</v>
      </c>
      <c r="F17" s="72">
        <v>8.6999999999999993</v>
      </c>
      <c r="G17" s="47">
        <v>26</v>
      </c>
      <c r="H17" s="103">
        <f t="shared" si="0"/>
        <v>-11</v>
      </c>
      <c r="I17" s="48">
        <v>2019</v>
      </c>
      <c r="J17" s="62">
        <v>7.7</v>
      </c>
      <c r="K17" s="59">
        <v>9.5</v>
      </c>
      <c r="L17" s="49">
        <v>15</v>
      </c>
    </row>
    <row r="18" spans="1:12" ht="43.15" customHeight="1" x14ac:dyDescent="0.4">
      <c r="A18" s="7" t="s">
        <v>587</v>
      </c>
      <c r="B18" s="8" t="s">
        <v>875</v>
      </c>
      <c r="C18" s="5" t="s">
        <v>799</v>
      </c>
      <c r="D18" s="46">
        <v>2020</v>
      </c>
      <c r="E18" s="62">
        <v>169.2</v>
      </c>
      <c r="F18" s="72">
        <v>210.6</v>
      </c>
      <c r="G18" s="47">
        <v>15</v>
      </c>
      <c r="H18" s="103">
        <f t="shared" si="0"/>
        <v>-1</v>
      </c>
      <c r="I18" s="48">
        <v>2019</v>
      </c>
      <c r="J18" s="62">
        <v>167.9</v>
      </c>
      <c r="K18" s="59">
        <v>205</v>
      </c>
      <c r="L18" s="49">
        <v>14</v>
      </c>
    </row>
    <row r="19" spans="1:12" ht="43.15" customHeight="1" x14ac:dyDescent="0.4">
      <c r="A19" s="7" t="s">
        <v>585</v>
      </c>
      <c r="B19" s="8" t="s">
        <v>582</v>
      </c>
      <c r="C19" s="5" t="s">
        <v>799</v>
      </c>
      <c r="D19" s="46">
        <v>2020</v>
      </c>
      <c r="E19" s="62">
        <v>84.7</v>
      </c>
      <c r="F19" s="72">
        <v>99.2</v>
      </c>
      <c r="G19" s="47">
        <v>22</v>
      </c>
      <c r="H19" s="103">
        <f t="shared" si="0"/>
        <v>-4</v>
      </c>
      <c r="I19" s="48">
        <v>2019</v>
      </c>
      <c r="J19" s="62">
        <v>86.1</v>
      </c>
      <c r="K19" s="59">
        <v>106.1</v>
      </c>
      <c r="L19" s="49">
        <v>18</v>
      </c>
    </row>
    <row r="20" spans="1:12" ht="43.15" customHeight="1" x14ac:dyDescent="0.4">
      <c r="A20" s="7" t="s">
        <v>584</v>
      </c>
      <c r="B20" s="8" t="s">
        <v>876</v>
      </c>
      <c r="C20" s="5" t="s">
        <v>0</v>
      </c>
      <c r="D20" s="46">
        <v>2020</v>
      </c>
      <c r="E20" s="62">
        <v>2.7</v>
      </c>
      <c r="F20" s="72">
        <v>0</v>
      </c>
      <c r="G20" s="47">
        <v>16</v>
      </c>
      <c r="H20" s="103">
        <f t="shared" si="0"/>
        <v>0</v>
      </c>
      <c r="I20" s="48">
        <v>2020</v>
      </c>
      <c r="J20" s="62">
        <v>2.7</v>
      </c>
      <c r="K20" s="59">
        <v>0</v>
      </c>
      <c r="L20" s="49">
        <v>16</v>
      </c>
    </row>
    <row r="21" spans="1:12" ht="43.15" customHeight="1" x14ac:dyDescent="0.4">
      <c r="A21" s="7" t="s">
        <v>583</v>
      </c>
      <c r="B21" s="8" t="s">
        <v>877</v>
      </c>
      <c r="C21" s="5" t="s">
        <v>0</v>
      </c>
      <c r="D21" s="46">
        <v>2020</v>
      </c>
      <c r="E21" s="62">
        <v>20.100000000000001</v>
      </c>
      <c r="F21" s="72">
        <v>17.2</v>
      </c>
      <c r="G21" s="47">
        <v>44</v>
      </c>
      <c r="H21" s="103">
        <f t="shared" si="0"/>
        <v>0</v>
      </c>
      <c r="I21" s="48">
        <v>2020</v>
      </c>
      <c r="J21" s="62">
        <v>20.100000000000001</v>
      </c>
      <c r="K21" s="59">
        <v>17.2</v>
      </c>
      <c r="L21" s="49">
        <v>44</v>
      </c>
    </row>
    <row r="22" spans="1:12" ht="55.9" customHeight="1" x14ac:dyDescent="0.4">
      <c r="A22" s="7" t="s">
        <v>581</v>
      </c>
      <c r="B22" s="18" t="s">
        <v>878</v>
      </c>
      <c r="C22" s="5" t="s">
        <v>0</v>
      </c>
      <c r="D22" s="46">
        <v>2020</v>
      </c>
      <c r="E22" s="62">
        <v>3.2</v>
      </c>
      <c r="F22" s="72">
        <v>4.0999999999999996</v>
      </c>
      <c r="G22" s="47">
        <v>7</v>
      </c>
      <c r="H22" s="103">
        <f t="shared" si="0"/>
        <v>0</v>
      </c>
      <c r="I22" s="48">
        <v>2020</v>
      </c>
      <c r="J22" s="62">
        <v>3.2</v>
      </c>
      <c r="K22" s="59">
        <v>4.0999999999999996</v>
      </c>
      <c r="L22" s="49">
        <v>7</v>
      </c>
    </row>
    <row r="23" spans="1:12" ht="43.15" customHeight="1" x14ac:dyDescent="0.4">
      <c r="A23" s="7" t="s">
        <v>580</v>
      </c>
      <c r="B23" s="8" t="s">
        <v>879</v>
      </c>
      <c r="C23" s="5" t="s">
        <v>0</v>
      </c>
      <c r="D23" s="46">
        <v>2020</v>
      </c>
      <c r="E23" s="62">
        <v>0.8</v>
      </c>
      <c r="F23" s="72">
        <v>2.6</v>
      </c>
      <c r="G23" s="47">
        <v>1</v>
      </c>
      <c r="H23" s="103">
        <f t="shared" si="0"/>
        <v>0</v>
      </c>
      <c r="I23" s="48">
        <v>2020</v>
      </c>
      <c r="J23" s="62">
        <v>0.8</v>
      </c>
      <c r="K23" s="59">
        <v>2.6</v>
      </c>
      <c r="L23" s="49">
        <v>1</v>
      </c>
    </row>
    <row r="24" spans="1:12" ht="43.15" customHeight="1" x14ac:dyDescent="0.4">
      <c r="A24" s="7" t="s">
        <v>579</v>
      </c>
      <c r="B24" s="8" t="s">
        <v>880</v>
      </c>
      <c r="C24" s="5" t="s">
        <v>0</v>
      </c>
      <c r="D24" s="46">
        <v>2020</v>
      </c>
      <c r="E24" s="62">
        <v>1.8</v>
      </c>
      <c r="F24" s="72">
        <v>4.5</v>
      </c>
      <c r="G24" s="47">
        <v>1</v>
      </c>
      <c r="H24" s="103">
        <f t="shared" si="0"/>
        <v>0</v>
      </c>
      <c r="I24" s="48">
        <v>2020</v>
      </c>
      <c r="J24" s="62">
        <v>1.8</v>
      </c>
      <c r="K24" s="59">
        <v>4.5</v>
      </c>
      <c r="L24" s="49">
        <v>1</v>
      </c>
    </row>
    <row r="25" spans="1:12" ht="43.15" customHeight="1" x14ac:dyDescent="0.4">
      <c r="A25" s="7" t="s">
        <v>578</v>
      </c>
      <c r="B25" s="8" t="s">
        <v>881</v>
      </c>
      <c r="C25" s="5" t="s">
        <v>0</v>
      </c>
      <c r="D25" s="46">
        <v>2020</v>
      </c>
      <c r="E25" s="62">
        <v>92.2</v>
      </c>
      <c r="F25" s="72">
        <v>90.2</v>
      </c>
      <c r="G25" s="47">
        <v>32</v>
      </c>
      <c r="H25" s="103">
        <f t="shared" si="0"/>
        <v>0</v>
      </c>
      <c r="I25" s="48">
        <v>2020</v>
      </c>
      <c r="J25" s="62">
        <v>92.2</v>
      </c>
      <c r="K25" s="59">
        <v>90.2</v>
      </c>
      <c r="L25" s="49">
        <v>32</v>
      </c>
    </row>
    <row r="26" spans="1:12" ht="43.15" customHeight="1" x14ac:dyDescent="0.4">
      <c r="A26" s="7" t="s">
        <v>577</v>
      </c>
      <c r="B26" s="8" t="s">
        <v>574</v>
      </c>
      <c r="C26" s="5" t="s">
        <v>571</v>
      </c>
      <c r="D26" s="46">
        <v>2020</v>
      </c>
      <c r="E26" s="62">
        <v>161.4</v>
      </c>
      <c r="F26" s="72">
        <v>161.69999999999999</v>
      </c>
      <c r="G26" s="47">
        <v>11</v>
      </c>
      <c r="H26" s="103">
        <f t="shared" si="0"/>
        <v>0</v>
      </c>
      <c r="I26" s="48">
        <v>2020</v>
      </c>
      <c r="J26" s="62">
        <v>161.4</v>
      </c>
      <c r="K26" s="59">
        <v>161.69999999999999</v>
      </c>
      <c r="L26" s="49">
        <v>11</v>
      </c>
    </row>
    <row r="27" spans="1:12" ht="43.15" customHeight="1" x14ac:dyDescent="0.4">
      <c r="A27" s="7" t="s">
        <v>576</v>
      </c>
      <c r="B27" s="8" t="s">
        <v>572</v>
      </c>
      <c r="C27" s="5" t="s">
        <v>571</v>
      </c>
      <c r="D27" s="46">
        <v>2020</v>
      </c>
      <c r="E27" s="62">
        <v>155.19999999999999</v>
      </c>
      <c r="F27" s="72">
        <v>155.80000000000001</v>
      </c>
      <c r="G27" s="47">
        <v>2</v>
      </c>
      <c r="H27" s="103">
        <f t="shared" si="0"/>
        <v>0</v>
      </c>
      <c r="I27" s="48">
        <v>2020</v>
      </c>
      <c r="J27" s="62">
        <v>155.19999999999999</v>
      </c>
      <c r="K27" s="59">
        <v>155.80000000000001</v>
      </c>
      <c r="L27" s="49">
        <v>2</v>
      </c>
    </row>
    <row r="28" spans="1:12" ht="43.15" customHeight="1" x14ac:dyDescent="0.4">
      <c r="A28" s="7" t="s">
        <v>575</v>
      </c>
      <c r="B28" s="8" t="s">
        <v>569</v>
      </c>
      <c r="C28" s="5" t="s">
        <v>566</v>
      </c>
      <c r="D28" s="46">
        <v>2020</v>
      </c>
      <c r="E28" s="62">
        <v>50.9</v>
      </c>
      <c r="F28" s="72">
        <v>50.3</v>
      </c>
      <c r="G28" s="47">
        <v>31</v>
      </c>
      <c r="H28" s="103">
        <f t="shared" si="0"/>
        <v>0</v>
      </c>
      <c r="I28" s="48">
        <v>2020</v>
      </c>
      <c r="J28" s="62">
        <v>50.9</v>
      </c>
      <c r="K28" s="59">
        <v>50.3</v>
      </c>
      <c r="L28" s="49">
        <v>31</v>
      </c>
    </row>
    <row r="29" spans="1:12" ht="43.15" customHeight="1" x14ac:dyDescent="0.4">
      <c r="A29" s="7" t="s">
        <v>573</v>
      </c>
      <c r="B29" s="8" t="s">
        <v>567</v>
      </c>
      <c r="C29" s="5" t="s">
        <v>566</v>
      </c>
      <c r="D29" s="46">
        <v>2020</v>
      </c>
      <c r="E29" s="62">
        <v>47.9</v>
      </c>
      <c r="F29" s="72">
        <v>48.2</v>
      </c>
      <c r="G29" s="47">
        <v>15</v>
      </c>
      <c r="H29" s="103">
        <f t="shared" si="0"/>
        <v>0</v>
      </c>
      <c r="I29" s="48">
        <v>2020</v>
      </c>
      <c r="J29" s="62">
        <v>47.9</v>
      </c>
      <c r="K29" s="59">
        <v>48.2</v>
      </c>
      <c r="L29" s="49">
        <v>15</v>
      </c>
    </row>
    <row r="30" spans="1:12" ht="43.15" customHeight="1" x14ac:dyDescent="0.4">
      <c r="A30" s="7" t="s">
        <v>570</v>
      </c>
      <c r="B30" s="8" t="s">
        <v>564</v>
      </c>
      <c r="C30" s="5" t="s">
        <v>838</v>
      </c>
      <c r="D30" s="46">
        <v>2020</v>
      </c>
      <c r="E30" s="62">
        <v>5.7</v>
      </c>
      <c r="F30" s="72">
        <v>7.4</v>
      </c>
      <c r="G30" s="47">
        <v>17</v>
      </c>
      <c r="H30" s="103">
        <f t="shared" si="0"/>
        <v>0</v>
      </c>
      <c r="I30" s="48">
        <v>2019</v>
      </c>
      <c r="J30" s="62">
        <v>5.7</v>
      </c>
      <c r="K30" s="59">
        <v>7.4</v>
      </c>
      <c r="L30" s="49">
        <v>17</v>
      </c>
    </row>
    <row r="31" spans="1:12" ht="43.15" customHeight="1" x14ac:dyDescent="0.4">
      <c r="A31" s="7" t="s">
        <v>568</v>
      </c>
      <c r="B31" s="8" t="s">
        <v>562</v>
      </c>
      <c r="C31" s="5" t="s">
        <v>838</v>
      </c>
      <c r="D31" s="46">
        <v>2020</v>
      </c>
      <c r="E31" s="62">
        <v>81.3</v>
      </c>
      <c r="F31" s="72">
        <v>74.7</v>
      </c>
      <c r="G31" s="47">
        <v>36</v>
      </c>
      <c r="H31" s="103">
        <f t="shared" si="0"/>
        <v>-1</v>
      </c>
      <c r="I31" s="48">
        <v>2019</v>
      </c>
      <c r="J31" s="62">
        <v>81.3</v>
      </c>
      <c r="K31" s="59">
        <v>74.599999999999994</v>
      </c>
      <c r="L31" s="49">
        <v>35</v>
      </c>
    </row>
    <row r="32" spans="1:12" ht="43.15" customHeight="1" x14ac:dyDescent="0.4">
      <c r="A32" s="7" t="s">
        <v>565</v>
      </c>
      <c r="B32" s="8" t="s">
        <v>560</v>
      </c>
      <c r="C32" s="5" t="s">
        <v>838</v>
      </c>
      <c r="D32" s="46">
        <v>2020</v>
      </c>
      <c r="E32" s="62">
        <v>0.8</v>
      </c>
      <c r="F32" s="72">
        <v>1.3</v>
      </c>
      <c r="G32" s="47">
        <v>15</v>
      </c>
      <c r="H32" s="103">
        <f t="shared" si="0"/>
        <v>-1</v>
      </c>
      <c r="I32" s="48">
        <v>2019</v>
      </c>
      <c r="J32" s="62">
        <v>0.8</v>
      </c>
      <c r="K32" s="59">
        <v>1.3</v>
      </c>
      <c r="L32" s="49">
        <v>14</v>
      </c>
    </row>
    <row r="33" spans="1:12" ht="43.15" customHeight="1" x14ac:dyDescent="0.4">
      <c r="A33" s="7" t="s">
        <v>563</v>
      </c>
      <c r="B33" s="8" t="s">
        <v>558</v>
      </c>
      <c r="C33" s="5" t="s">
        <v>838</v>
      </c>
      <c r="D33" s="46">
        <v>2020</v>
      </c>
      <c r="E33" s="62">
        <v>53.8</v>
      </c>
      <c r="F33" s="72">
        <v>39.299999999999997</v>
      </c>
      <c r="G33" s="47">
        <v>46</v>
      </c>
      <c r="H33" s="103">
        <f t="shared" si="0"/>
        <v>1</v>
      </c>
      <c r="I33" s="48">
        <v>2019</v>
      </c>
      <c r="J33" s="62">
        <v>54.3</v>
      </c>
      <c r="K33" s="59">
        <v>39.1</v>
      </c>
      <c r="L33" s="49">
        <v>47</v>
      </c>
    </row>
    <row r="34" spans="1:12" ht="43.15" customHeight="1" x14ac:dyDescent="0.4">
      <c r="A34" s="7" t="s">
        <v>561</v>
      </c>
      <c r="B34" s="8" t="s">
        <v>556</v>
      </c>
      <c r="C34" s="5" t="s">
        <v>838</v>
      </c>
      <c r="D34" s="46">
        <v>2020</v>
      </c>
      <c r="E34" s="62">
        <v>5.8</v>
      </c>
      <c r="F34" s="72">
        <v>5.3</v>
      </c>
      <c r="G34" s="47">
        <v>28</v>
      </c>
      <c r="H34" s="103">
        <f t="shared" si="0"/>
        <v>0</v>
      </c>
      <c r="I34" s="48">
        <v>2019</v>
      </c>
      <c r="J34" s="62">
        <v>5.9</v>
      </c>
      <c r="K34" s="59">
        <v>5.3</v>
      </c>
      <c r="L34" s="49">
        <v>28</v>
      </c>
    </row>
    <row r="35" spans="1:12" ht="43.15" customHeight="1" x14ac:dyDescent="0.4">
      <c r="A35" s="7" t="s">
        <v>559</v>
      </c>
      <c r="B35" s="8" t="s">
        <v>554</v>
      </c>
      <c r="C35" s="5" t="s">
        <v>838</v>
      </c>
      <c r="D35" s="46">
        <v>2020</v>
      </c>
      <c r="E35" s="62">
        <v>83.5</v>
      </c>
      <c r="F35" s="72">
        <v>53.2</v>
      </c>
      <c r="G35" s="47">
        <v>30</v>
      </c>
      <c r="H35" s="103">
        <f t="shared" si="0"/>
        <v>-1</v>
      </c>
      <c r="I35" s="48">
        <v>2019</v>
      </c>
      <c r="J35" s="62">
        <v>83.7</v>
      </c>
      <c r="K35" s="59">
        <v>53.2</v>
      </c>
      <c r="L35" s="49">
        <v>29</v>
      </c>
    </row>
    <row r="36" spans="1:12" ht="43.15" customHeight="1" x14ac:dyDescent="0.4">
      <c r="A36" s="7" t="s">
        <v>557</v>
      </c>
      <c r="B36" s="8" t="s">
        <v>552</v>
      </c>
      <c r="C36" s="5" t="s">
        <v>838</v>
      </c>
      <c r="D36" s="46">
        <v>2020</v>
      </c>
      <c r="E36" s="62">
        <v>55.2</v>
      </c>
      <c r="F36" s="72">
        <v>27.9</v>
      </c>
      <c r="G36" s="47">
        <v>36</v>
      </c>
      <c r="H36" s="103">
        <f t="shared" si="0"/>
        <v>0</v>
      </c>
      <c r="I36" s="48">
        <v>2019</v>
      </c>
      <c r="J36" s="62">
        <v>55.9</v>
      </c>
      <c r="K36" s="59">
        <v>27.8</v>
      </c>
      <c r="L36" s="49">
        <v>36</v>
      </c>
    </row>
    <row r="37" spans="1:12" ht="43.15" customHeight="1" x14ac:dyDescent="0.4">
      <c r="A37" s="7" t="s">
        <v>555</v>
      </c>
      <c r="B37" s="8" t="s">
        <v>550</v>
      </c>
      <c r="C37" s="5" t="s">
        <v>866</v>
      </c>
      <c r="D37" s="46">
        <v>2020</v>
      </c>
      <c r="E37" s="62">
        <v>1000</v>
      </c>
      <c r="F37" s="72">
        <v>1148.3</v>
      </c>
      <c r="G37" s="47">
        <v>21</v>
      </c>
      <c r="H37" s="103">
        <f t="shared" si="0"/>
        <v>1</v>
      </c>
      <c r="I37" s="48">
        <v>2019</v>
      </c>
      <c r="J37" s="62">
        <v>1017.8</v>
      </c>
      <c r="K37" s="59">
        <v>1161.2</v>
      </c>
      <c r="L37" s="49">
        <v>22</v>
      </c>
    </row>
    <row r="38" spans="1:12" ht="43.15" customHeight="1" x14ac:dyDescent="0.4">
      <c r="A38" s="7" t="s">
        <v>553</v>
      </c>
      <c r="B38" s="8" t="s">
        <v>548</v>
      </c>
      <c r="C38" s="5" t="s">
        <v>866</v>
      </c>
      <c r="D38" s="46">
        <v>2020</v>
      </c>
      <c r="E38" s="62">
        <v>257.2</v>
      </c>
      <c r="F38" s="72">
        <v>284.10000000000002</v>
      </c>
      <c r="G38" s="47">
        <v>25</v>
      </c>
      <c r="H38" s="103">
        <f t="shared" si="0"/>
        <v>0</v>
      </c>
      <c r="I38" s="48">
        <v>2019</v>
      </c>
      <c r="J38" s="62">
        <v>258.89999999999998</v>
      </c>
      <c r="K38" s="59">
        <v>285.3</v>
      </c>
      <c r="L38" s="49">
        <v>25</v>
      </c>
    </row>
    <row r="39" spans="1:12" ht="43.15" customHeight="1" x14ac:dyDescent="0.4">
      <c r="A39" s="7" t="s">
        <v>551</v>
      </c>
      <c r="B39" s="8" t="s">
        <v>882</v>
      </c>
      <c r="C39" s="5" t="s">
        <v>798</v>
      </c>
      <c r="D39" s="46">
        <v>2020</v>
      </c>
      <c r="E39" s="62">
        <v>1.6</v>
      </c>
      <c r="F39" s="72">
        <v>3</v>
      </c>
      <c r="G39" s="47">
        <v>12</v>
      </c>
      <c r="H39" s="103">
        <f t="shared" si="0"/>
        <v>1</v>
      </c>
      <c r="I39" s="48">
        <v>2019</v>
      </c>
      <c r="J39" s="62">
        <v>2.2999999999999998</v>
      </c>
      <c r="K39" s="59">
        <v>4.3</v>
      </c>
      <c r="L39" s="49">
        <v>13</v>
      </c>
    </row>
    <row r="40" spans="1:12" ht="43.15" customHeight="1" x14ac:dyDescent="0.4">
      <c r="A40" s="7" t="s">
        <v>549</v>
      </c>
      <c r="B40" s="8" t="s">
        <v>883</v>
      </c>
      <c r="C40" s="5" t="s">
        <v>799</v>
      </c>
      <c r="D40" s="46">
        <v>2020</v>
      </c>
      <c r="E40" s="62">
        <v>256.60000000000002</v>
      </c>
      <c r="F40" s="72">
        <v>257.89999999999998</v>
      </c>
      <c r="G40" s="47">
        <v>24</v>
      </c>
      <c r="H40" s="103">
        <f t="shared" si="0"/>
        <v>-1</v>
      </c>
      <c r="I40" s="48">
        <v>2018</v>
      </c>
      <c r="J40" s="62">
        <v>246.7</v>
      </c>
      <c r="K40" s="59">
        <v>252.6</v>
      </c>
      <c r="L40" s="49">
        <v>23</v>
      </c>
    </row>
    <row r="41" spans="1:12" ht="43.15" customHeight="1" x14ac:dyDescent="0.4">
      <c r="A41" s="7" t="s">
        <v>547</v>
      </c>
      <c r="B41" s="8" t="s">
        <v>884</v>
      </c>
      <c r="C41" s="5" t="s">
        <v>799</v>
      </c>
      <c r="D41" s="46">
        <v>2020</v>
      </c>
      <c r="E41" s="62">
        <v>82.5</v>
      </c>
      <c r="F41" s="72">
        <v>60.1</v>
      </c>
      <c r="G41" s="47">
        <v>43</v>
      </c>
      <c r="H41" s="103">
        <f t="shared" si="0"/>
        <v>1</v>
      </c>
      <c r="I41" s="48">
        <v>2018</v>
      </c>
      <c r="J41" s="62">
        <v>80.5</v>
      </c>
      <c r="K41" s="59">
        <v>57</v>
      </c>
      <c r="L41" s="49">
        <v>44</v>
      </c>
    </row>
    <row r="42" spans="1:12" ht="43.15" customHeight="1" x14ac:dyDescent="0.4">
      <c r="A42" s="7" t="s">
        <v>546</v>
      </c>
      <c r="B42" s="8" t="s">
        <v>885</v>
      </c>
      <c r="C42" s="5" t="s">
        <v>799</v>
      </c>
      <c r="D42" s="46">
        <v>2020</v>
      </c>
      <c r="E42" s="62">
        <v>988.6</v>
      </c>
      <c r="F42" s="72">
        <v>1124.5</v>
      </c>
      <c r="G42" s="47">
        <v>21</v>
      </c>
      <c r="H42" s="103">
        <f t="shared" si="0"/>
        <v>0</v>
      </c>
      <c r="I42" s="48">
        <v>2018</v>
      </c>
      <c r="J42" s="62">
        <v>975.9</v>
      </c>
      <c r="K42" s="59">
        <v>1128</v>
      </c>
      <c r="L42" s="49">
        <v>21</v>
      </c>
    </row>
    <row r="43" spans="1:12" ht="43.15" customHeight="1" x14ac:dyDescent="0.4">
      <c r="A43" s="7" t="s">
        <v>545</v>
      </c>
      <c r="B43" s="8" t="s">
        <v>542</v>
      </c>
      <c r="C43" s="5" t="s">
        <v>799</v>
      </c>
      <c r="D43" s="46">
        <v>2020</v>
      </c>
      <c r="E43" s="62">
        <v>14.4</v>
      </c>
      <c r="F43" s="72">
        <v>13.7</v>
      </c>
      <c r="G43" s="47">
        <v>25</v>
      </c>
      <c r="H43" s="103">
        <f t="shared" si="0"/>
        <v>-2</v>
      </c>
      <c r="I43" s="48">
        <v>2017</v>
      </c>
      <c r="J43" s="62">
        <v>12.7</v>
      </c>
      <c r="K43" s="59">
        <v>12.3</v>
      </c>
      <c r="L43" s="49">
        <v>23</v>
      </c>
    </row>
    <row r="44" spans="1:12" ht="43.15" customHeight="1" x14ac:dyDescent="0.4">
      <c r="A44" s="7" t="s">
        <v>544</v>
      </c>
      <c r="B44" s="8" t="s">
        <v>886</v>
      </c>
      <c r="C44" s="5" t="s">
        <v>799</v>
      </c>
      <c r="D44" s="46">
        <v>2020</v>
      </c>
      <c r="E44" s="62">
        <v>70.8</v>
      </c>
      <c r="F44" s="72">
        <v>71.5</v>
      </c>
      <c r="G44" s="47">
        <v>18</v>
      </c>
      <c r="H44" s="103">
        <f t="shared" si="0"/>
        <v>-3</v>
      </c>
      <c r="I44" s="48">
        <v>2017</v>
      </c>
      <c r="J44" s="62">
        <v>67.2</v>
      </c>
      <c r="K44" s="59">
        <v>68.400000000000006</v>
      </c>
      <c r="L44" s="49">
        <v>15</v>
      </c>
    </row>
    <row r="45" spans="1:12" ht="43.15" customHeight="1" x14ac:dyDescent="0.4">
      <c r="A45" s="7" t="s">
        <v>543</v>
      </c>
      <c r="B45" s="8" t="s">
        <v>539</v>
      </c>
      <c r="C45" s="5" t="s">
        <v>799</v>
      </c>
      <c r="D45" s="46">
        <v>2020</v>
      </c>
      <c r="E45" s="62">
        <v>6.3</v>
      </c>
      <c r="F45" s="72">
        <v>7.6</v>
      </c>
      <c r="G45" s="47">
        <v>7</v>
      </c>
      <c r="H45" s="103">
        <f t="shared" si="0"/>
        <v>0</v>
      </c>
      <c r="I45" s="48">
        <v>2019</v>
      </c>
      <c r="J45" s="62">
        <v>7.7</v>
      </c>
      <c r="K45" s="59">
        <v>8.9</v>
      </c>
      <c r="L45" s="49">
        <v>7</v>
      </c>
    </row>
    <row r="46" spans="1:12" ht="43.15" customHeight="1" x14ac:dyDescent="0.4">
      <c r="A46" s="7" t="s">
        <v>541</v>
      </c>
      <c r="B46" s="8" t="s">
        <v>537</v>
      </c>
      <c r="C46" s="5" t="s">
        <v>799</v>
      </c>
      <c r="D46" s="46">
        <v>2020</v>
      </c>
      <c r="E46" s="62">
        <v>5.3</v>
      </c>
      <c r="F46" s="72">
        <v>5.5</v>
      </c>
      <c r="G46" s="47">
        <v>26</v>
      </c>
      <c r="H46" s="103">
        <f t="shared" si="0"/>
        <v>1</v>
      </c>
      <c r="I46" s="48">
        <v>2019</v>
      </c>
      <c r="J46" s="62">
        <v>6.2</v>
      </c>
      <c r="K46" s="59">
        <v>6.2</v>
      </c>
      <c r="L46" s="49">
        <v>27</v>
      </c>
    </row>
    <row r="47" spans="1:12" ht="43.15" customHeight="1" x14ac:dyDescent="0.4">
      <c r="A47" s="7" t="s">
        <v>540</v>
      </c>
      <c r="B47" s="8" t="s">
        <v>887</v>
      </c>
      <c r="C47" s="5" t="s">
        <v>799</v>
      </c>
      <c r="D47" s="46">
        <v>2020</v>
      </c>
      <c r="E47" s="62">
        <v>1.1000000000000001</v>
      </c>
      <c r="F47" s="72">
        <v>1.1000000000000001</v>
      </c>
      <c r="G47" s="47">
        <v>31</v>
      </c>
      <c r="H47" s="103">
        <f t="shared" si="0"/>
        <v>5</v>
      </c>
      <c r="I47" s="48">
        <v>2019</v>
      </c>
      <c r="J47" s="62">
        <v>1.2</v>
      </c>
      <c r="K47" s="59">
        <v>1.1000000000000001</v>
      </c>
      <c r="L47" s="49">
        <v>36</v>
      </c>
    </row>
    <row r="48" spans="1:12" ht="43.15" customHeight="1" x14ac:dyDescent="0.4">
      <c r="A48" s="7" t="s">
        <v>538</v>
      </c>
      <c r="B48" s="8" t="s">
        <v>888</v>
      </c>
      <c r="C48" s="5" t="s">
        <v>5</v>
      </c>
      <c r="D48" s="46">
        <v>2020</v>
      </c>
      <c r="E48" s="62">
        <v>75.900000000000006</v>
      </c>
      <c r="F48" s="72">
        <v>75.400000000000006</v>
      </c>
      <c r="G48" s="47">
        <v>26</v>
      </c>
      <c r="H48" s="103">
        <f t="shared" si="0"/>
        <v>-5</v>
      </c>
      <c r="I48" s="48">
        <v>2019</v>
      </c>
      <c r="J48" s="62">
        <v>79.5</v>
      </c>
      <c r="K48" s="59">
        <v>79.7</v>
      </c>
      <c r="L48" s="49">
        <v>21</v>
      </c>
    </row>
    <row r="49" spans="1:12" ht="43.15" customHeight="1" x14ac:dyDescent="0.4">
      <c r="A49" s="7" t="s">
        <v>536</v>
      </c>
      <c r="B49" s="8" t="s">
        <v>533</v>
      </c>
      <c r="C49" s="5" t="s">
        <v>867</v>
      </c>
      <c r="D49" s="46">
        <v>2020</v>
      </c>
      <c r="E49" s="62">
        <v>23.6</v>
      </c>
      <c r="F49" s="72">
        <v>23.9</v>
      </c>
      <c r="G49" s="47">
        <v>25</v>
      </c>
      <c r="H49" s="103">
        <f t="shared" si="0"/>
        <v>2</v>
      </c>
      <c r="I49" s="48">
        <v>2019</v>
      </c>
      <c r="J49" s="62">
        <v>23</v>
      </c>
      <c r="K49" s="59">
        <v>23.1</v>
      </c>
      <c r="L49" s="49">
        <v>27</v>
      </c>
    </row>
    <row r="50" spans="1:12" ht="43.15" customHeight="1" x14ac:dyDescent="0.4">
      <c r="A50" s="7" t="s">
        <v>535</v>
      </c>
      <c r="B50" s="8" t="s">
        <v>531</v>
      </c>
      <c r="C50" s="5" t="s">
        <v>799</v>
      </c>
      <c r="D50" s="46">
        <v>2020</v>
      </c>
      <c r="E50" s="62">
        <v>44.1</v>
      </c>
      <c r="F50" s="72">
        <v>63.2</v>
      </c>
      <c r="G50" s="47">
        <v>12</v>
      </c>
      <c r="H50" s="103">
        <f t="shared" si="0"/>
        <v>-6</v>
      </c>
      <c r="I50" s="48">
        <v>2018</v>
      </c>
      <c r="J50" s="62">
        <v>41.9</v>
      </c>
      <c r="K50" s="59">
        <v>61.6</v>
      </c>
      <c r="L50" s="49">
        <v>6</v>
      </c>
    </row>
    <row r="51" spans="1:12" ht="43.15" customHeight="1" x14ac:dyDescent="0.4">
      <c r="A51" s="7" t="s">
        <v>534</v>
      </c>
      <c r="B51" s="8" t="s">
        <v>889</v>
      </c>
      <c r="C51" s="5" t="s">
        <v>838</v>
      </c>
      <c r="D51" s="46">
        <v>2020</v>
      </c>
      <c r="E51" s="62">
        <v>3.3</v>
      </c>
      <c r="F51" s="72">
        <v>6.7</v>
      </c>
      <c r="G51" s="47">
        <v>1</v>
      </c>
      <c r="H51" s="103">
        <f t="shared" si="0"/>
        <v>0</v>
      </c>
      <c r="I51" s="48">
        <v>2017</v>
      </c>
      <c r="J51" s="62">
        <v>3.3</v>
      </c>
      <c r="K51" s="59">
        <v>6.9</v>
      </c>
      <c r="L51" s="49">
        <v>1</v>
      </c>
    </row>
    <row r="52" spans="1:12" ht="43.15" customHeight="1" x14ac:dyDescent="0.4">
      <c r="A52" s="7" t="s">
        <v>532</v>
      </c>
      <c r="B52" s="8" t="s">
        <v>528</v>
      </c>
      <c r="C52" s="5" t="s">
        <v>868</v>
      </c>
      <c r="D52" s="46">
        <v>2021</v>
      </c>
      <c r="E52" s="62">
        <v>5.2</v>
      </c>
      <c r="F52" s="72">
        <v>7.4</v>
      </c>
      <c r="G52" s="47">
        <v>16</v>
      </c>
      <c r="H52" s="103">
        <f t="shared" si="0"/>
        <v>-5</v>
      </c>
      <c r="I52" s="48">
        <v>2019</v>
      </c>
      <c r="J52" s="62">
        <v>5</v>
      </c>
      <c r="K52" s="59">
        <v>7.3</v>
      </c>
      <c r="L52" s="49">
        <v>11</v>
      </c>
    </row>
    <row r="53" spans="1:12" ht="43.15" customHeight="1" x14ac:dyDescent="0.4">
      <c r="A53" s="7" t="s">
        <v>530</v>
      </c>
      <c r="B53" s="8" t="s">
        <v>526</v>
      </c>
      <c r="C53" s="5" t="s">
        <v>840</v>
      </c>
      <c r="D53" s="46">
        <v>2020</v>
      </c>
      <c r="E53" s="62">
        <v>47</v>
      </c>
      <c r="F53" s="72">
        <v>34.200000000000003</v>
      </c>
      <c r="G53" s="47">
        <v>47</v>
      </c>
      <c r="H53" s="103">
        <f t="shared" si="0"/>
        <v>0</v>
      </c>
      <c r="I53" s="48">
        <v>2019</v>
      </c>
      <c r="J53" s="62">
        <v>52.6</v>
      </c>
      <c r="K53" s="59">
        <v>39.200000000000003</v>
      </c>
      <c r="L53" s="49">
        <v>47</v>
      </c>
    </row>
    <row r="54" spans="1:12" ht="43.15" customHeight="1" x14ac:dyDescent="0.4">
      <c r="A54" s="7" t="s">
        <v>529</v>
      </c>
      <c r="B54" s="8" t="s">
        <v>524</v>
      </c>
      <c r="C54" s="5" t="s">
        <v>798</v>
      </c>
      <c r="D54" s="46">
        <v>2020</v>
      </c>
      <c r="E54" s="62">
        <v>48.3</v>
      </c>
      <c r="F54" s="72">
        <v>40</v>
      </c>
      <c r="G54" s="47">
        <v>46</v>
      </c>
      <c r="H54" s="103">
        <f t="shared" si="0"/>
        <v>-1</v>
      </c>
      <c r="I54" s="48">
        <v>2019</v>
      </c>
      <c r="J54" s="62">
        <v>47.7</v>
      </c>
      <c r="K54" s="59">
        <v>39.6</v>
      </c>
      <c r="L54" s="49">
        <v>45</v>
      </c>
    </row>
    <row r="55" spans="1:12" ht="43.15" customHeight="1" x14ac:dyDescent="0.4">
      <c r="A55" s="7" t="s">
        <v>527</v>
      </c>
      <c r="B55" s="8" t="s">
        <v>522</v>
      </c>
      <c r="C55" s="5" t="s">
        <v>798</v>
      </c>
      <c r="D55" s="46">
        <v>2020</v>
      </c>
      <c r="E55" s="62">
        <v>49.6</v>
      </c>
      <c r="F55" s="72">
        <v>28.5</v>
      </c>
      <c r="G55" s="47">
        <v>37</v>
      </c>
      <c r="H55" s="103">
        <f t="shared" si="0"/>
        <v>0</v>
      </c>
      <c r="I55" s="48">
        <v>2019</v>
      </c>
      <c r="J55" s="62">
        <v>49.1</v>
      </c>
      <c r="K55" s="59">
        <v>28.2</v>
      </c>
      <c r="L55" s="49">
        <v>37</v>
      </c>
    </row>
    <row r="56" spans="1:12" ht="43.15" customHeight="1" x14ac:dyDescent="0.4">
      <c r="A56" s="7" t="s">
        <v>525</v>
      </c>
      <c r="B56" s="8" t="s">
        <v>520</v>
      </c>
      <c r="C56" s="5" t="s">
        <v>798</v>
      </c>
      <c r="D56" s="46">
        <v>2020</v>
      </c>
      <c r="E56" s="62">
        <v>37.9</v>
      </c>
      <c r="F56" s="72">
        <v>52</v>
      </c>
      <c r="G56" s="47">
        <v>6</v>
      </c>
      <c r="H56" s="103">
        <f t="shared" si="0"/>
        <v>0</v>
      </c>
      <c r="I56" s="48">
        <v>2019</v>
      </c>
      <c r="J56" s="62">
        <v>37.9</v>
      </c>
      <c r="K56" s="59">
        <v>51.8</v>
      </c>
      <c r="L56" s="49">
        <v>6</v>
      </c>
    </row>
    <row r="57" spans="1:12" ht="43.15" customHeight="1" thickBot="1" x14ac:dyDescent="0.45">
      <c r="A57" s="4" t="s">
        <v>523</v>
      </c>
      <c r="B57" s="3" t="s">
        <v>519</v>
      </c>
      <c r="C57" s="2" t="s">
        <v>798</v>
      </c>
      <c r="D57" s="55">
        <v>2020</v>
      </c>
      <c r="E57" s="78">
        <v>38.9</v>
      </c>
      <c r="F57" s="79">
        <v>37</v>
      </c>
      <c r="G57" s="56">
        <v>21</v>
      </c>
      <c r="H57" s="105">
        <f t="shared" si="0"/>
        <v>0</v>
      </c>
      <c r="I57" s="57">
        <v>2019</v>
      </c>
      <c r="J57" s="78">
        <v>39</v>
      </c>
      <c r="K57" s="88">
        <v>36.9</v>
      </c>
      <c r="L57" s="58">
        <v>21</v>
      </c>
    </row>
    <row r="59" spans="1:12" ht="27" customHeight="1" x14ac:dyDescent="0.4">
      <c r="A59" s="106" t="s">
        <v>939</v>
      </c>
    </row>
  </sheetData>
  <phoneticPr fontId="1"/>
  <conditionalFormatting sqref="G4:G57">
    <cfRule type="cellIs" dxfId="23" priority="5" operator="lessThan">
      <formula>11</formula>
    </cfRule>
    <cfRule type="cellIs" dxfId="22" priority="6" operator="greaterThan">
      <formula>37</formula>
    </cfRule>
  </conditionalFormatting>
  <conditionalFormatting sqref="H5:H57">
    <cfRule type="cellIs" dxfId="21" priority="3" operator="lessThan">
      <formula>0</formula>
    </cfRule>
    <cfRule type="cellIs" dxfId="20" priority="4" operator="greaterThan">
      <formula>0</formula>
    </cfRule>
  </conditionalFormatting>
  <conditionalFormatting sqref="H4">
    <cfRule type="cellIs" dxfId="19" priority="1" operator="lessThan">
      <formula>0</formula>
    </cfRule>
    <cfRule type="cellIs" dxfId="18" priority="2" operator="greaterThan">
      <formula>0</formula>
    </cfRule>
  </conditionalFormatting>
  <hyperlinks>
    <hyperlink ref="A59" r:id="rId1" xr:uid="{F5884C16-5C3D-4DB1-A0CC-D91A08BF31ED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1" ma:contentTypeDescription="新しいドキュメントを作成します。" ma:contentTypeScope="" ma:versionID="0ce76cab3d1bf487f52e86bce609c93d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583b14d4c52e7389d928ef927fbab045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885AF8-16D0-4026-A1D1-EA5DA3900C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0CB3E0-167F-44A6-94A2-F42C4D564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837350-C9CD-407A-B149-A7A0B599D388}">
  <ds:schemaRefs>
    <ds:schemaRef ds:uri="caaac1a8-278e-4f0b-b907-c321bbf0f87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bc35bfd-7794-4c8c-b846-d4ae8f13a48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A．人口・世帯</vt:lpstr>
      <vt:lpstr>B．自然環境</vt:lpstr>
      <vt:lpstr>C．経済基盤</vt:lpstr>
      <vt:lpstr>D．行政基盤</vt:lpstr>
      <vt:lpstr>E．教育</vt:lpstr>
      <vt:lpstr>F．労働</vt:lpstr>
      <vt:lpstr>G．文化・スポーツ</vt:lpstr>
      <vt:lpstr>H．居住</vt:lpstr>
      <vt:lpstr>I．健康・医療</vt:lpstr>
      <vt:lpstr>J．福祉・社会保障</vt:lpstr>
      <vt:lpstr>K．安全</vt:lpstr>
      <vt:lpstr>L．家計</vt:lpstr>
      <vt:lpstr>A．人口・世帯!Print_Titles</vt:lpstr>
      <vt:lpstr>B．自然環境!Print_Titles</vt:lpstr>
      <vt:lpstr>C．経済基盤!Print_Titles</vt:lpstr>
      <vt:lpstr>D．行政基盤!Print_Titles</vt:lpstr>
      <vt:lpstr>E．教育!Print_Titles</vt:lpstr>
      <vt:lpstr>F．労働!Print_Titles</vt:lpstr>
      <vt:lpstr>G．文化・スポーツ!Print_Titles</vt:lpstr>
      <vt:lpstr>H．居住!Print_Titles</vt:lpstr>
      <vt:lpstr>I．健康・医療!Print_Titles</vt:lpstr>
      <vt:lpstr>J．福祉・社会保障!Print_Titles</vt:lpstr>
      <vt:lpstr>K．安全!Print_Titles</vt:lpstr>
      <vt:lpstr>L．家計!Print_Titles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統計調査課</dc:creator>
  <cp:keywords/>
  <dc:description/>
  <cp:lastModifiedBy>和田 恭典</cp:lastModifiedBy>
  <cp:revision/>
  <cp:lastPrinted>2023-02-22T05:45:48Z</cp:lastPrinted>
  <dcterms:created xsi:type="dcterms:W3CDTF">2021-12-21T02:22:47Z</dcterms:created>
  <dcterms:modified xsi:type="dcterms:W3CDTF">2023-03-08T08:29:08Z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