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4年版　一目でわかる福井のすがた/2　公表用/個別表/"/>
    </mc:Choice>
  </mc:AlternateContent>
  <xr:revisionPtr revIDLastSave="1" documentId="13_ncr:1_{3BD41647-8970-4359-A04F-99F2B6DD6789}" xr6:coauthVersionLast="47" xr6:coauthVersionMax="47" xr10:uidLastSave="{D1A286DD-D11C-41A0-8B43-BAB8A21B74CB}"/>
  <bookViews>
    <workbookView xWindow="-120" yWindow="-120" windowWidth="23280" windowHeight="15000" xr2:uid="{E71271C6-7ABA-4C40-BF8B-05200F3D06AD}"/>
  </bookViews>
  <sheets>
    <sheet name="E．教育" sheetId="1" r:id="rId1"/>
  </sheets>
  <externalReferences>
    <externalReference r:id="rId2"/>
  </externalReferences>
  <definedNames>
    <definedName name="_xlnm.Print_Titles" localSheetId="0">'E．教育'!$1:$3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</calcChain>
</file>

<file path=xl/sharedStrings.xml><?xml version="1.0" encoding="utf-8"?>
<sst xmlns="http://schemas.openxmlformats.org/spreadsheetml/2006/main" count="143" uniqueCount="105">
  <si>
    <t>※全都道府県のデータはこちら（外部リンク：総務省統計局 e-Stat「統計でみる都道府県のすがた」）</t>
    <phoneticPr fontId="2"/>
  </si>
  <si>
    <t>円</t>
    <phoneticPr fontId="2"/>
  </si>
  <si>
    <t>幼保連携型認定こども園教育費
(在園者1人当たり)</t>
    <phoneticPr fontId="2"/>
  </si>
  <si>
    <t>No.179</t>
  </si>
  <si>
    <t>幼稚園教育費
（在園者１人当たり）</t>
  </si>
  <si>
    <t>No.178</t>
  </si>
  <si>
    <t>高等学校教育費(全日制)
（生徒１人当たり）</t>
  </si>
  <si>
    <t>No.177</t>
  </si>
  <si>
    <t>中学校教育費
（生徒１人当たり）</t>
  </si>
  <si>
    <t>No.176</t>
  </si>
  <si>
    <t>小学校教育費
（児童１人当たり）</t>
  </si>
  <si>
    <t>No.175</t>
  </si>
  <si>
    <t>％</t>
  </si>
  <si>
    <t>最終学歴が大学・大学院卒の者の割合
（対卒業者総数）</t>
    <phoneticPr fontId="2"/>
  </si>
  <si>
    <t>No.174</t>
  </si>
  <si>
    <t>最終学歴が短大・高専卒の者の割合
（対卒業者総数）</t>
    <phoneticPr fontId="2"/>
  </si>
  <si>
    <t>No.173</t>
  </si>
  <si>
    <t>最終学歴が高校・旧中卒の者の割合
（対卒業者総数）</t>
    <phoneticPr fontId="2"/>
  </si>
  <si>
    <t>No.172</t>
  </si>
  <si>
    <t>最終学歴が小学・中学卒の者の割合
（対卒業者総数）</t>
    <phoneticPr fontId="2"/>
  </si>
  <si>
    <t>No.171</t>
  </si>
  <si>
    <t>校</t>
    <phoneticPr fontId="2"/>
  </si>
  <si>
    <t>各種学校数
（人口10万人当たり）</t>
  </si>
  <si>
    <t>No.170</t>
  </si>
  <si>
    <t>専修学校数
（人口10万人当たり）</t>
  </si>
  <si>
    <t>No.169</t>
  </si>
  <si>
    <t>短期大学数
（人口10万人当たり）</t>
  </si>
  <si>
    <t>No.168</t>
  </si>
  <si>
    <t>－</t>
  </si>
  <si>
    <t>大学収容力指数
（高等学校卒業者のうち大学進学者数）</t>
  </si>
  <si>
    <t>No.167</t>
  </si>
  <si>
    <t>...</t>
  </si>
  <si>
    <t>出身高校所在地県の県内大学への入学者割合（対大学入学者数）</t>
  </si>
  <si>
    <t>No.166</t>
  </si>
  <si>
    <t>大学数
（人口10万人当たり）</t>
  </si>
  <si>
    <t>No.165</t>
  </si>
  <si>
    <t>高等学校卒業者の進学率</t>
  </si>
  <si>
    <t>No.164</t>
  </si>
  <si>
    <t>中学校卒業者の進学率</t>
  </si>
  <si>
    <t>No.163</t>
  </si>
  <si>
    <t>不登校による中学校長期欠席生徒比率
(年度間30日以上)（生徒千人当たり）</t>
    <phoneticPr fontId="2"/>
  </si>
  <si>
    <t>No.162</t>
  </si>
  <si>
    <t>不登校による小学校長期欠席児童比率
(年度間30日以上)（児童千人当たり）</t>
    <phoneticPr fontId="2"/>
  </si>
  <si>
    <t>No.161</t>
  </si>
  <si>
    <r>
      <t xml:space="preserve">保育所等教育普及度
</t>
    </r>
    <r>
      <rPr>
        <sz val="14"/>
        <rFont val="HGP創英角ｺﾞｼｯｸUB"/>
        <family val="3"/>
        <charset val="128"/>
      </rPr>
      <t>（保育所等修了者数／小学校児童数(第１学年児童数））</t>
    </r>
    <phoneticPr fontId="2"/>
  </si>
  <si>
    <t>No.160</t>
  </si>
  <si>
    <r>
      <t xml:space="preserve">幼稚園教育普及度
</t>
    </r>
    <r>
      <rPr>
        <sz val="14"/>
        <rFont val="HGP創英角ｺﾞｼｯｸUB"/>
        <family val="3"/>
        <charset val="128"/>
      </rPr>
      <t>（幼稚園修了者数／小学校児童数(第１学年児童数））</t>
    </r>
    <phoneticPr fontId="2"/>
  </si>
  <si>
    <t>No.159</t>
  </si>
  <si>
    <t>人</t>
    <phoneticPr fontId="2"/>
  </si>
  <si>
    <t>中学校生徒数
（１学級当たり）</t>
  </si>
  <si>
    <t>No.158</t>
  </si>
  <si>
    <t>小学校児童数
（１学級当たり）</t>
  </si>
  <si>
    <t>No.157</t>
  </si>
  <si>
    <t>公営保育所等在所児比率
（対保育所等在所児数）</t>
  </si>
  <si>
    <t>No.156</t>
  </si>
  <si>
    <t>公立幼稚園在園者比率
（対幼稚園在園者数）</t>
  </si>
  <si>
    <t>No.155</t>
  </si>
  <si>
    <t>公立高等学校生徒比率
（対高等学校生徒数）</t>
  </si>
  <si>
    <t>No.154</t>
  </si>
  <si>
    <t>保育所等在所児数
(保育所等保育士１人当たり)</t>
  </si>
  <si>
    <t>No.153</t>
  </si>
  <si>
    <t>幼稚園在園者数
(幼稚園教員１人当たり)</t>
  </si>
  <si>
    <t>No.152</t>
  </si>
  <si>
    <t>高等学校生徒数
(高等学校教員１人当たり)</t>
  </si>
  <si>
    <t>No.151</t>
  </si>
  <si>
    <t>中学校生徒数
（中学校教員１人当たり）</t>
  </si>
  <si>
    <t>No.150</t>
  </si>
  <si>
    <t>小学校児童数
（小学校教員１人当たり）</t>
  </si>
  <si>
    <t>No.149</t>
  </si>
  <si>
    <t>中学校教員割合(女)
（対中学校教員数）</t>
  </si>
  <si>
    <t>No.148</t>
  </si>
  <si>
    <t>小学校教員割合(女)
（対小学校教員数）</t>
  </si>
  <si>
    <t>No.147</t>
  </si>
  <si>
    <t>高等学校数
(可住地面積100k㎡当たり)</t>
  </si>
  <si>
    <t>No.146</t>
  </si>
  <si>
    <t>中学校数
(可住地面積100k㎡当たり)</t>
  </si>
  <si>
    <t>No.145</t>
  </si>
  <si>
    <t>小学校数
(可住地面積100k㎡当たり)</t>
  </si>
  <si>
    <t>No.144</t>
  </si>
  <si>
    <t>園</t>
    <phoneticPr fontId="2"/>
  </si>
  <si>
    <t>認定こども園数
(０～５歳人口10万人当たり)</t>
  </si>
  <si>
    <t>No.143</t>
  </si>
  <si>
    <t>所</t>
    <phoneticPr fontId="2"/>
  </si>
  <si>
    <t>保育所等数
（０～５歳人口10万人当たり）</t>
  </si>
  <si>
    <t>No.142</t>
  </si>
  <si>
    <t>幼稚園数
（３～５歳人口10万人当たり）</t>
  </si>
  <si>
    <t>No.141</t>
  </si>
  <si>
    <t>高等学校数
（15～17歳人口10万人当たり）</t>
  </si>
  <si>
    <t>No.140</t>
  </si>
  <si>
    <t>中学校数
（12～14歳人口10万人当たり）</t>
  </si>
  <si>
    <t>No.139</t>
  </si>
  <si>
    <t>小学校数
（６～11歳人口10万人当たり）</t>
  </si>
  <si>
    <t>No.138</t>
  </si>
  <si>
    <t>（順位）</t>
    <phoneticPr fontId="8"/>
  </si>
  <si>
    <t>福井県</t>
  </si>
  <si>
    <t>全国</t>
    <rPh sb="0" eb="2">
      <t>ゼンコク</t>
    </rPh>
    <phoneticPr fontId="9"/>
  </si>
  <si>
    <t>年度</t>
    <phoneticPr fontId="8"/>
  </si>
  <si>
    <t>との比較</t>
    <phoneticPr fontId="2"/>
  </si>
  <si>
    <t>（順位）</t>
    <phoneticPr fontId="2"/>
  </si>
  <si>
    <t>年度</t>
    <rPh sb="0" eb="1">
      <t>ネン</t>
    </rPh>
    <rPh sb="1" eb="2">
      <t>ド</t>
    </rPh>
    <phoneticPr fontId="9"/>
  </si>
  <si>
    <t>単位</t>
  </si>
  <si>
    <t>項目</t>
    <rPh sb="0" eb="2">
      <t>コウモク</t>
    </rPh>
    <phoneticPr fontId="8"/>
  </si>
  <si>
    <t>番号</t>
    <rPh sb="0" eb="2">
      <t>バンゴウ</t>
    </rPh>
    <phoneticPr fontId="8"/>
  </si>
  <si>
    <t>前回順位</t>
    <rPh sb="0" eb="2">
      <t>ゼンカイ</t>
    </rPh>
    <rPh sb="2" eb="4">
      <t>ジュンイ</t>
    </rPh>
    <phoneticPr fontId="8"/>
  </si>
  <si>
    <t>E．教育</t>
    <rPh sb="2" eb="4">
      <t>キョウイク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</si>
</sst>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\+0;\▼0;&quot;―&quot;"/>
    <numFmt numFmtId="178" formatCode="#,##0.0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8"/>
      <color theme="1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176" fontId="5" fillId="2" borderId="1" xfId="1" applyNumberFormat="1" applyFont="1" applyFill="1" applyBorder="1" applyAlignment="1">
      <alignment horizontal="center" vertical="center" shrinkToFit="1"/>
    </xf>
    <xf numFmtId="3" fontId="5" fillId="2" borderId="2" xfId="1" applyNumberFormat="1" applyFont="1" applyFill="1" applyBorder="1" applyAlignment="1">
      <alignment horizontal="right" vertical="center" shrinkToFit="1"/>
    </xf>
    <xf numFmtId="3" fontId="5" fillId="0" borderId="2" xfId="1" applyNumberFormat="1" applyFont="1" applyFill="1" applyBorder="1" applyAlignment="1">
      <alignment horizontal="right" vertical="center" shrinkToFit="1"/>
    </xf>
    <xf numFmtId="0" fontId="5" fillId="0" borderId="3" xfId="1" applyFont="1" applyFill="1" applyBorder="1" applyAlignment="1">
      <alignment horizontal="center" vertical="center" shrinkToFit="1"/>
    </xf>
    <xf numFmtId="177" fontId="5" fillId="0" borderId="4" xfId="1" applyNumberFormat="1" applyFont="1" applyFill="1" applyBorder="1" applyAlignment="1">
      <alignment horizontal="center" vertical="center" shrinkToFit="1"/>
    </xf>
    <xf numFmtId="176" fontId="5" fillId="3" borderId="2" xfId="1" applyNumberFormat="1" applyFont="1" applyFill="1" applyBorder="1" applyAlignment="1">
      <alignment horizontal="center" vertical="center" shrinkToFit="1"/>
    </xf>
    <xf numFmtId="3" fontId="5" fillId="3" borderId="2" xfId="1" applyNumberFormat="1" applyFont="1" applyFill="1" applyBorder="1" applyAlignment="1">
      <alignment horizontal="right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Continuous" vertical="center" wrapText="1"/>
    </xf>
    <xf numFmtId="0" fontId="5" fillId="0" borderId="6" xfId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 shrinkToFit="1"/>
    </xf>
    <xf numFmtId="3" fontId="5" fillId="2" borderId="8" xfId="1" applyNumberFormat="1" applyFont="1" applyFill="1" applyBorder="1" applyAlignment="1">
      <alignment horizontal="right" vertical="center" shrinkToFit="1"/>
    </xf>
    <xf numFmtId="3" fontId="5" fillId="0" borderId="8" xfId="1" applyNumberFormat="1" applyFont="1" applyFill="1" applyBorder="1" applyAlignment="1">
      <alignment horizontal="right" vertical="center" shrinkToFit="1"/>
    </xf>
    <xf numFmtId="0" fontId="5" fillId="0" borderId="9" xfId="1" applyFont="1" applyFill="1" applyBorder="1" applyAlignment="1">
      <alignment horizontal="center" vertical="center" shrinkToFit="1"/>
    </xf>
    <xf numFmtId="177" fontId="5" fillId="0" borderId="10" xfId="1" applyNumberFormat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horizontal="center" vertical="center" shrinkToFit="1"/>
    </xf>
    <xf numFmtId="3" fontId="5" fillId="3" borderId="8" xfId="1" applyNumberFormat="1" applyFont="1" applyFill="1" applyBorder="1" applyAlignment="1">
      <alignment horizontal="right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Continuous" vertical="center"/>
    </xf>
    <xf numFmtId="0" fontId="5" fillId="0" borderId="8" xfId="1" applyFont="1" applyFill="1" applyBorder="1" applyAlignment="1">
      <alignment horizontal="centerContinuous" vertical="center" wrapText="1"/>
    </xf>
    <xf numFmtId="0" fontId="5" fillId="0" borderId="13" xfId="1" applyFont="1" applyFill="1" applyBorder="1" applyAlignment="1">
      <alignment horizontal="center" vertical="center"/>
    </xf>
    <xf numFmtId="178" fontId="5" fillId="2" borderId="8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horizontal="right" vertical="center" shrinkToFit="1"/>
    </xf>
    <xf numFmtId="178" fontId="5" fillId="3" borderId="8" xfId="1" applyNumberFormat="1" applyFont="1" applyFill="1" applyBorder="1" applyAlignment="1">
      <alignment horizontal="right" vertical="center" shrinkToFit="1"/>
    </xf>
    <xf numFmtId="4" fontId="5" fillId="2" borderId="8" xfId="1" applyNumberFormat="1" applyFont="1" applyFill="1" applyBorder="1" applyAlignment="1">
      <alignment horizontal="right" vertical="center" shrinkToFit="1"/>
    </xf>
    <xf numFmtId="4" fontId="5" fillId="0" borderId="8" xfId="1" applyNumberFormat="1" applyFont="1" applyFill="1" applyBorder="1" applyAlignment="1">
      <alignment horizontal="right" vertical="center" shrinkToFit="1"/>
    </xf>
    <xf numFmtId="4" fontId="5" fillId="3" borderId="8" xfId="1" applyNumberFormat="1" applyFont="1" applyFill="1" applyBorder="1" applyAlignment="1">
      <alignment horizontal="right" vertical="center" shrinkToFit="1"/>
    </xf>
    <xf numFmtId="0" fontId="5" fillId="0" borderId="12" xfId="1" applyFont="1" applyFill="1" applyBorder="1" applyAlignment="1">
      <alignment horizontal="centerContinuous" vertical="center" wrapText="1"/>
    </xf>
    <xf numFmtId="176" fontId="5" fillId="2" borderId="14" xfId="1" applyNumberFormat="1" applyFont="1" applyFill="1" applyBorder="1" applyAlignment="1">
      <alignment horizontal="center" vertical="center" shrinkToFit="1"/>
    </xf>
    <xf numFmtId="178" fontId="5" fillId="2" borderId="15" xfId="1" applyNumberFormat="1" applyFont="1" applyFill="1" applyBorder="1" applyAlignment="1">
      <alignment horizontal="right" vertical="center" shrinkToFit="1"/>
    </xf>
    <xf numFmtId="178" fontId="5" fillId="0" borderId="15" xfId="1" applyNumberFormat="1" applyFont="1" applyFill="1" applyBorder="1" applyAlignment="1">
      <alignment horizontal="right" vertical="center" shrinkToFit="1"/>
    </xf>
    <xf numFmtId="0" fontId="5" fillId="0" borderId="16" xfId="1" applyFont="1" applyFill="1" applyBorder="1" applyAlignment="1">
      <alignment horizontal="center" vertical="center" shrinkToFit="1"/>
    </xf>
    <xf numFmtId="176" fontId="5" fillId="3" borderId="15" xfId="1" applyNumberFormat="1" applyFont="1" applyFill="1" applyBorder="1" applyAlignment="1">
      <alignment horizontal="center" vertical="center" shrinkToFit="1"/>
    </xf>
    <xf numFmtId="178" fontId="5" fillId="3" borderId="15" xfId="1" applyNumberFormat="1" applyFont="1" applyFill="1" applyBorder="1" applyAlignment="1">
      <alignment horizontal="right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Continuous" vertical="center"/>
    </xf>
    <xf numFmtId="0" fontId="5" fillId="0" borderId="15" xfId="1" applyFont="1" applyFill="1" applyBorder="1" applyAlignment="1">
      <alignment horizontal="centerContinuous" vertical="center" wrapText="1"/>
    </xf>
    <xf numFmtId="0" fontId="5" fillId="0" borderId="19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9" fontId="5" fillId="3" borderId="20" xfId="1" applyNumberFormat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Continuous" vertical="center"/>
    </xf>
    <xf numFmtId="0" fontId="5" fillId="2" borderId="24" xfId="1" applyFont="1" applyFill="1" applyBorder="1" applyAlignment="1">
      <alignment horizontal="centerContinuous" vertical="center"/>
    </xf>
    <xf numFmtId="0" fontId="5" fillId="2" borderId="25" xfId="1" applyFont="1" applyFill="1" applyBorder="1" applyAlignment="1">
      <alignment horizontal="centerContinuous" vertical="center"/>
    </xf>
    <xf numFmtId="49" fontId="5" fillId="3" borderId="26" xfId="1" applyNumberFormat="1" applyFont="1" applyFill="1" applyBorder="1" applyAlignment="1">
      <alignment horizontal="center" vertical="center" wrapText="1"/>
    </xf>
    <xf numFmtId="49" fontId="5" fillId="3" borderId="27" xfId="1" applyNumberFormat="1" applyFont="1" applyFill="1" applyBorder="1" applyAlignment="1">
      <alignment horizontal="centerContinuous" vertical="center" wrapText="1"/>
    </xf>
    <xf numFmtId="0" fontId="5" fillId="3" borderId="28" xfId="1" applyFont="1" applyFill="1" applyBorder="1" applyAlignment="1">
      <alignment horizontal="centerContinuous" vertical="center"/>
    </xf>
    <xf numFmtId="0" fontId="5" fillId="3" borderId="29" xfId="1" applyFont="1" applyFill="1" applyBorder="1" applyAlignment="1">
      <alignment horizontal="centerContinuous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/>
    <xf numFmtId="0" fontId="11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3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008A1A67-76BD-4C79-9B99-08DF7337E27A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5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31315F-E350-4084-B366-407B094C2E6D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2023年版データ</v>
          </cell>
          <cell r="I2" t="str">
            <v>（参考：前回2022年版データ）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019845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31C73-F44E-47CD-A154-4D69D993DB3E}">
  <sheetPr>
    <pageSetUpPr fitToPage="1"/>
  </sheetPr>
  <dimension ref="A1:N47"/>
  <sheetViews>
    <sheetView tabSelected="1" zoomScale="55" zoomScaleNormal="55" workbookViewId="0">
      <pane xSplit="3" ySplit="3" topLeftCell="D4" activePane="bottomRight" state="frozen"/>
      <selection pane="topRight"/>
      <selection pane="bottomLeft"/>
      <selection pane="bottomRight" activeCell="H1" sqref="H1:L1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4" ht="45" customHeight="1" thickBot="1" x14ac:dyDescent="0.2">
      <c r="A1" s="66" t="s">
        <v>104</v>
      </c>
      <c r="B1" s="65"/>
      <c r="C1" s="65"/>
      <c r="D1" s="63"/>
      <c r="E1" s="64"/>
      <c r="F1" s="64"/>
      <c r="I1" s="63"/>
    </row>
    <row r="2" spans="1:14" ht="24.6" customHeight="1" x14ac:dyDescent="0.4">
      <c r="A2" s="62"/>
      <c r="B2" s="61"/>
      <c r="C2" s="60"/>
      <c r="D2" s="59" t="str">
        <f>'[1]A．人口・世帯'!D2</f>
        <v>2023年版データ</v>
      </c>
      <c r="E2" s="58"/>
      <c r="F2" s="58"/>
      <c r="G2" s="57"/>
      <c r="H2" s="56" t="s">
        <v>103</v>
      </c>
      <c r="I2" s="55" t="str">
        <f>'[1]A．人口・世帯'!I2</f>
        <v>（参考：前回2022年版データ）</v>
      </c>
      <c r="J2" s="54"/>
      <c r="K2" s="54"/>
      <c r="L2" s="53"/>
    </row>
    <row r="3" spans="1:14" s="42" customFormat="1" ht="25.15" customHeight="1" thickBot="1" x14ac:dyDescent="0.45">
      <c r="A3" s="52" t="s">
        <v>102</v>
      </c>
      <c r="B3" s="51" t="s">
        <v>101</v>
      </c>
      <c r="C3" s="50" t="s">
        <v>100</v>
      </c>
      <c r="D3" s="49" t="s">
        <v>99</v>
      </c>
      <c r="E3" s="48" t="s">
        <v>95</v>
      </c>
      <c r="F3" s="48" t="s">
        <v>94</v>
      </c>
      <c r="G3" s="47" t="s">
        <v>98</v>
      </c>
      <c r="H3" s="46" t="s">
        <v>97</v>
      </c>
      <c r="I3" s="45" t="s">
        <v>96</v>
      </c>
      <c r="J3" s="44" t="s">
        <v>95</v>
      </c>
      <c r="K3" s="44" t="s">
        <v>94</v>
      </c>
      <c r="L3" s="43" t="s">
        <v>93</v>
      </c>
    </row>
    <row r="4" spans="1:14" ht="43.15" customHeight="1" x14ac:dyDescent="0.4">
      <c r="A4" s="41" t="s">
        <v>92</v>
      </c>
      <c r="B4" s="40" t="s">
        <v>91</v>
      </c>
      <c r="C4" s="39" t="s">
        <v>21</v>
      </c>
      <c r="D4" s="38">
        <v>2021</v>
      </c>
      <c r="E4" s="34">
        <v>311.3</v>
      </c>
      <c r="F4" s="37">
        <v>487.4</v>
      </c>
      <c r="G4" s="36">
        <v>8</v>
      </c>
      <c r="H4" s="18">
        <f t="shared" ref="H4:H45" si="0">L4-G4</f>
        <v>1</v>
      </c>
      <c r="I4" s="35">
        <v>2019</v>
      </c>
      <c r="J4" s="34">
        <v>307.60000000000002</v>
      </c>
      <c r="K4" s="33">
        <v>464.1</v>
      </c>
      <c r="L4" s="32">
        <v>9</v>
      </c>
      <c r="N4" s="2"/>
    </row>
    <row r="5" spans="1:14" ht="43.15" customHeight="1" x14ac:dyDescent="0.4">
      <c r="A5" s="24" t="s">
        <v>90</v>
      </c>
      <c r="B5" s="23" t="s">
        <v>89</v>
      </c>
      <c r="C5" s="22" t="s">
        <v>21</v>
      </c>
      <c r="D5" s="21">
        <v>2021</v>
      </c>
      <c r="E5" s="26">
        <v>312</v>
      </c>
      <c r="F5" s="27">
        <v>387.5</v>
      </c>
      <c r="G5" s="19">
        <v>18</v>
      </c>
      <c r="H5" s="18">
        <f t="shared" si="0"/>
        <v>0</v>
      </c>
      <c r="I5" s="17">
        <v>2019</v>
      </c>
      <c r="J5" s="26">
        <v>297.2</v>
      </c>
      <c r="K5" s="25">
        <v>358.6</v>
      </c>
      <c r="L5" s="14">
        <v>18</v>
      </c>
      <c r="N5" s="2"/>
    </row>
    <row r="6" spans="1:14" ht="43.15" customHeight="1" x14ac:dyDescent="0.4">
      <c r="A6" s="24" t="s">
        <v>88</v>
      </c>
      <c r="B6" s="23" t="s">
        <v>87</v>
      </c>
      <c r="C6" s="22" t="s">
        <v>21</v>
      </c>
      <c r="D6" s="21">
        <v>2021</v>
      </c>
      <c r="E6" s="26">
        <v>146.9</v>
      </c>
      <c r="F6" s="27">
        <v>156.30000000000001</v>
      </c>
      <c r="G6" s="19">
        <v>28</v>
      </c>
      <c r="H6" s="18">
        <f t="shared" si="0"/>
        <v>-1</v>
      </c>
      <c r="I6" s="17">
        <v>2019</v>
      </c>
      <c r="J6" s="26">
        <v>135.5</v>
      </c>
      <c r="K6" s="25">
        <v>143</v>
      </c>
      <c r="L6" s="14">
        <v>27</v>
      </c>
      <c r="N6" s="2"/>
    </row>
    <row r="7" spans="1:14" ht="43.15" customHeight="1" x14ac:dyDescent="0.4">
      <c r="A7" s="24" t="s">
        <v>86</v>
      </c>
      <c r="B7" s="23" t="s">
        <v>85</v>
      </c>
      <c r="C7" s="22" t="s">
        <v>79</v>
      </c>
      <c r="D7" s="21">
        <v>2021</v>
      </c>
      <c r="E7" s="26">
        <v>324</v>
      </c>
      <c r="F7" s="27">
        <v>354.5</v>
      </c>
      <c r="G7" s="19">
        <v>16</v>
      </c>
      <c r="H7" s="18">
        <f t="shared" si="0"/>
        <v>0</v>
      </c>
      <c r="I7" s="17">
        <v>2019</v>
      </c>
      <c r="J7" s="26">
        <v>325.10000000000002</v>
      </c>
      <c r="K7" s="25">
        <v>359.1</v>
      </c>
      <c r="L7" s="14">
        <v>16</v>
      </c>
      <c r="N7" s="2"/>
    </row>
    <row r="8" spans="1:14" ht="43.15" customHeight="1" x14ac:dyDescent="0.4">
      <c r="A8" s="24" t="s">
        <v>84</v>
      </c>
      <c r="B8" s="23" t="s">
        <v>83</v>
      </c>
      <c r="C8" s="22" t="s">
        <v>82</v>
      </c>
      <c r="D8" s="21">
        <v>2020</v>
      </c>
      <c r="E8" s="26">
        <v>534.5</v>
      </c>
      <c r="F8" s="27">
        <v>827.6</v>
      </c>
      <c r="G8" s="19">
        <v>7</v>
      </c>
      <c r="H8" s="18">
        <f t="shared" si="0"/>
        <v>-1</v>
      </c>
      <c r="I8" s="17">
        <v>2019</v>
      </c>
      <c r="J8" s="26">
        <v>476.4</v>
      </c>
      <c r="K8" s="25">
        <v>739.1</v>
      </c>
      <c r="L8" s="14">
        <v>6</v>
      </c>
      <c r="N8" s="2"/>
    </row>
    <row r="9" spans="1:14" ht="43.15" customHeight="1" x14ac:dyDescent="0.4">
      <c r="A9" s="24" t="s">
        <v>81</v>
      </c>
      <c r="B9" s="23" t="s">
        <v>80</v>
      </c>
      <c r="C9" s="22" t="s">
        <v>79</v>
      </c>
      <c r="D9" s="21">
        <v>2021</v>
      </c>
      <c r="E9" s="26">
        <v>155.69999999999999</v>
      </c>
      <c r="F9" s="27">
        <v>413.8</v>
      </c>
      <c r="G9" s="19">
        <v>4</v>
      </c>
      <c r="H9" s="18">
        <f t="shared" si="0"/>
        <v>0</v>
      </c>
      <c r="I9" s="17">
        <v>2019</v>
      </c>
      <c r="J9" s="26">
        <v>119.5</v>
      </c>
      <c r="K9" s="25">
        <v>324.7</v>
      </c>
      <c r="L9" s="14">
        <v>4</v>
      </c>
      <c r="N9" s="2"/>
    </row>
    <row r="10" spans="1:14" ht="43.15" customHeight="1" x14ac:dyDescent="0.4">
      <c r="A10" s="24" t="s">
        <v>78</v>
      </c>
      <c r="B10" s="23" t="s">
        <v>77</v>
      </c>
      <c r="C10" s="22" t="s">
        <v>21</v>
      </c>
      <c r="D10" s="21">
        <v>2021</v>
      </c>
      <c r="E10" s="29">
        <v>15.73</v>
      </c>
      <c r="F10" s="30">
        <v>18.010000000000002</v>
      </c>
      <c r="G10" s="19">
        <v>19</v>
      </c>
      <c r="H10" s="18">
        <f t="shared" si="0"/>
        <v>0</v>
      </c>
      <c r="I10" s="17">
        <v>2020</v>
      </c>
      <c r="J10" s="29">
        <v>15.88</v>
      </c>
      <c r="K10" s="28">
        <v>18.190000000000001</v>
      </c>
      <c r="L10" s="14">
        <v>19</v>
      </c>
      <c r="N10" s="2"/>
    </row>
    <row r="11" spans="1:14" ht="43.15" customHeight="1" x14ac:dyDescent="0.4">
      <c r="A11" s="24" t="s">
        <v>76</v>
      </c>
      <c r="B11" s="23" t="s">
        <v>75</v>
      </c>
      <c r="C11" s="22" t="s">
        <v>21</v>
      </c>
      <c r="D11" s="21">
        <v>2021</v>
      </c>
      <c r="E11" s="29">
        <v>8.19</v>
      </c>
      <c r="F11" s="30">
        <v>7.7</v>
      </c>
      <c r="G11" s="19">
        <v>24</v>
      </c>
      <c r="H11" s="18">
        <f t="shared" si="0"/>
        <v>1</v>
      </c>
      <c r="I11" s="17">
        <v>2020</v>
      </c>
      <c r="J11" s="29">
        <v>8.25</v>
      </c>
      <c r="K11" s="28">
        <v>7.61</v>
      </c>
      <c r="L11" s="14">
        <v>25</v>
      </c>
      <c r="N11" s="2"/>
    </row>
    <row r="12" spans="1:14" ht="43.15" customHeight="1" x14ac:dyDescent="0.4">
      <c r="A12" s="24" t="s">
        <v>74</v>
      </c>
      <c r="B12" s="23" t="s">
        <v>73</v>
      </c>
      <c r="C12" s="22" t="s">
        <v>21</v>
      </c>
      <c r="D12" s="21">
        <v>2021</v>
      </c>
      <c r="E12" s="29">
        <v>3.95</v>
      </c>
      <c r="F12" s="30">
        <v>3.25</v>
      </c>
      <c r="G12" s="19">
        <v>31</v>
      </c>
      <c r="H12" s="18">
        <f t="shared" si="0"/>
        <v>0</v>
      </c>
      <c r="I12" s="17">
        <v>2020</v>
      </c>
      <c r="J12" s="29">
        <v>3.96</v>
      </c>
      <c r="K12" s="28">
        <v>3.25</v>
      </c>
      <c r="L12" s="14">
        <v>31</v>
      </c>
      <c r="N12" s="2"/>
    </row>
    <row r="13" spans="1:14" ht="43.15" customHeight="1" x14ac:dyDescent="0.4">
      <c r="A13" s="24" t="s">
        <v>72</v>
      </c>
      <c r="B13" s="23" t="s">
        <v>71</v>
      </c>
      <c r="C13" s="22" t="s">
        <v>12</v>
      </c>
      <c r="D13" s="21">
        <v>2021</v>
      </c>
      <c r="E13" s="26">
        <v>62.4</v>
      </c>
      <c r="F13" s="27">
        <v>65.400000000000006</v>
      </c>
      <c r="G13" s="19">
        <v>8</v>
      </c>
      <c r="H13" s="18">
        <f t="shared" si="0"/>
        <v>2</v>
      </c>
      <c r="I13" s="17">
        <v>2020</v>
      </c>
      <c r="J13" s="26">
        <v>62.3</v>
      </c>
      <c r="K13" s="25">
        <v>65</v>
      </c>
      <c r="L13" s="14">
        <v>10</v>
      </c>
      <c r="N13" s="2"/>
    </row>
    <row r="14" spans="1:14" ht="43.15" customHeight="1" x14ac:dyDescent="0.4">
      <c r="A14" s="24" t="s">
        <v>70</v>
      </c>
      <c r="B14" s="23" t="s">
        <v>69</v>
      </c>
      <c r="C14" s="22" t="s">
        <v>12</v>
      </c>
      <c r="D14" s="21">
        <v>2021</v>
      </c>
      <c r="E14" s="26">
        <v>44</v>
      </c>
      <c r="F14" s="27">
        <v>41.9</v>
      </c>
      <c r="G14" s="19">
        <v>42</v>
      </c>
      <c r="H14" s="18">
        <f t="shared" si="0"/>
        <v>-1</v>
      </c>
      <c r="I14" s="17">
        <v>2020</v>
      </c>
      <c r="J14" s="26">
        <v>43.7</v>
      </c>
      <c r="K14" s="25">
        <v>41.8</v>
      </c>
      <c r="L14" s="14">
        <v>41</v>
      </c>
      <c r="N14" s="2"/>
    </row>
    <row r="15" spans="1:14" ht="43.15" customHeight="1" x14ac:dyDescent="0.4">
      <c r="A15" s="24" t="s">
        <v>68</v>
      </c>
      <c r="B15" s="23" t="s">
        <v>67</v>
      </c>
      <c r="C15" s="22" t="s">
        <v>48</v>
      </c>
      <c r="D15" s="21">
        <v>2021</v>
      </c>
      <c r="E15" s="29">
        <v>14.72</v>
      </c>
      <c r="F15" s="30">
        <v>12.82</v>
      </c>
      <c r="G15" s="19">
        <v>32</v>
      </c>
      <c r="H15" s="18">
        <f t="shared" si="0"/>
        <v>0</v>
      </c>
      <c r="I15" s="17">
        <v>2020</v>
      </c>
      <c r="J15" s="29">
        <v>14.91</v>
      </c>
      <c r="K15" s="28">
        <v>12.98</v>
      </c>
      <c r="L15" s="14">
        <v>32</v>
      </c>
      <c r="N15" s="2"/>
    </row>
    <row r="16" spans="1:14" ht="43.15" customHeight="1" x14ac:dyDescent="0.4">
      <c r="A16" s="24" t="s">
        <v>66</v>
      </c>
      <c r="B16" s="23" t="s">
        <v>65</v>
      </c>
      <c r="C16" s="22" t="s">
        <v>48</v>
      </c>
      <c r="D16" s="21">
        <v>2021</v>
      </c>
      <c r="E16" s="29">
        <v>13.01</v>
      </c>
      <c r="F16" s="30">
        <v>11.47</v>
      </c>
      <c r="G16" s="19">
        <v>30</v>
      </c>
      <c r="H16" s="18">
        <f t="shared" si="0"/>
        <v>0</v>
      </c>
      <c r="I16" s="17">
        <v>2020</v>
      </c>
      <c r="J16" s="29">
        <v>13.01</v>
      </c>
      <c r="K16" s="28">
        <v>11.56</v>
      </c>
      <c r="L16" s="14">
        <v>30</v>
      </c>
      <c r="N16" s="2"/>
    </row>
    <row r="17" spans="1:14" ht="43.15" customHeight="1" x14ac:dyDescent="0.4">
      <c r="A17" s="24" t="s">
        <v>64</v>
      </c>
      <c r="B17" s="23" t="s">
        <v>63</v>
      </c>
      <c r="C17" s="22" t="s">
        <v>48</v>
      </c>
      <c r="D17" s="21">
        <v>2021</v>
      </c>
      <c r="E17" s="29">
        <v>13.27</v>
      </c>
      <c r="F17" s="30">
        <v>12.69</v>
      </c>
      <c r="G17" s="19">
        <v>18</v>
      </c>
      <c r="H17" s="18">
        <f t="shared" si="0"/>
        <v>3</v>
      </c>
      <c r="I17" s="17">
        <v>2020</v>
      </c>
      <c r="J17" s="29">
        <v>13.49</v>
      </c>
      <c r="K17" s="28">
        <v>12.83</v>
      </c>
      <c r="L17" s="14">
        <v>21</v>
      </c>
      <c r="N17" s="2"/>
    </row>
    <row r="18" spans="1:14" ht="43.15" customHeight="1" x14ac:dyDescent="0.4">
      <c r="A18" s="24" t="s">
        <v>62</v>
      </c>
      <c r="B18" s="23" t="s">
        <v>61</v>
      </c>
      <c r="C18" s="22" t="s">
        <v>48</v>
      </c>
      <c r="D18" s="21">
        <v>2021</v>
      </c>
      <c r="E18" s="29">
        <v>10.67</v>
      </c>
      <c r="F18" s="30">
        <v>4.88</v>
      </c>
      <c r="G18" s="19">
        <v>47</v>
      </c>
      <c r="H18" s="18">
        <f t="shared" si="0"/>
        <v>0</v>
      </c>
      <c r="I18" s="17">
        <v>2020</v>
      </c>
      <c r="J18" s="29">
        <v>11.21</v>
      </c>
      <c r="K18" s="28">
        <v>5.0999999999999996</v>
      </c>
      <c r="L18" s="14">
        <v>47</v>
      </c>
      <c r="N18" s="2"/>
    </row>
    <row r="19" spans="1:14" ht="43.15" customHeight="1" x14ac:dyDescent="0.4">
      <c r="A19" s="24" t="s">
        <v>60</v>
      </c>
      <c r="B19" s="23" t="s">
        <v>59</v>
      </c>
      <c r="C19" s="22" t="s">
        <v>48</v>
      </c>
      <c r="D19" s="21">
        <v>2020</v>
      </c>
      <c r="E19" s="29">
        <v>7.73</v>
      </c>
      <c r="F19" s="30">
        <v>13.58</v>
      </c>
      <c r="G19" s="19">
        <v>1</v>
      </c>
      <c r="H19" s="18">
        <f t="shared" si="0"/>
        <v>0</v>
      </c>
      <c r="I19" s="17">
        <v>2019</v>
      </c>
      <c r="J19" s="29">
        <v>7.55</v>
      </c>
      <c r="K19" s="28">
        <v>12.71</v>
      </c>
      <c r="L19" s="14">
        <v>1</v>
      </c>
      <c r="N19" s="2"/>
    </row>
    <row r="20" spans="1:14" ht="43.15" customHeight="1" x14ac:dyDescent="0.4">
      <c r="A20" s="24" t="s">
        <v>58</v>
      </c>
      <c r="B20" s="23" t="s">
        <v>57</v>
      </c>
      <c r="C20" s="22" t="s">
        <v>12</v>
      </c>
      <c r="D20" s="21">
        <v>2021</v>
      </c>
      <c r="E20" s="26">
        <v>66.099999999999994</v>
      </c>
      <c r="F20" s="27">
        <v>69.099999999999994</v>
      </c>
      <c r="G20" s="19">
        <v>29</v>
      </c>
      <c r="H20" s="18">
        <f t="shared" si="0"/>
        <v>-1</v>
      </c>
      <c r="I20" s="17">
        <v>2020</v>
      </c>
      <c r="J20" s="26">
        <v>66.8</v>
      </c>
      <c r="K20" s="25">
        <v>69.900000000000006</v>
      </c>
      <c r="L20" s="14">
        <v>28</v>
      </c>
      <c r="N20" s="2"/>
    </row>
    <row r="21" spans="1:14" ht="43.15" customHeight="1" x14ac:dyDescent="0.4">
      <c r="A21" s="24" t="s">
        <v>56</v>
      </c>
      <c r="B21" s="23" t="s">
        <v>55</v>
      </c>
      <c r="C21" s="22" t="s">
        <v>12</v>
      </c>
      <c r="D21" s="21">
        <v>2021</v>
      </c>
      <c r="E21" s="26">
        <v>12.7</v>
      </c>
      <c r="F21" s="27">
        <v>31.1</v>
      </c>
      <c r="G21" s="19">
        <v>9</v>
      </c>
      <c r="H21" s="18">
        <f t="shared" si="0"/>
        <v>1</v>
      </c>
      <c r="I21" s="17">
        <v>2020</v>
      </c>
      <c r="J21" s="26">
        <v>13.5</v>
      </c>
      <c r="K21" s="25">
        <v>31.5</v>
      </c>
      <c r="L21" s="14">
        <v>10</v>
      </c>
      <c r="N21" s="2"/>
    </row>
    <row r="22" spans="1:14" ht="43.15" customHeight="1" x14ac:dyDescent="0.4">
      <c r="A22" s="24" t="s">
        <v>54</v>
      </c>
      <c r="B22" s="23" t="s">
        <v>53</v>
      </c>
      <c r="C22" s="22" t="s">
        <v>12</v>
      </c>
      <c r="D22" s="21">
        <v>2020</v>
      </c>
      <c r="E22" s="26">
        <v>25.8</v>
      </c>
      <c r="F22" s="27">
        <v>32.1</v>
      </c>
      <c r="G22" s="19">
        <v>15</v>
      </c>
      <c r="H22" s="18">
        <f t="shared" si="0"/>
        <v>8</v>
      </c>
      <c r="I22" s="17">
        <v>2019</v>
      </c>
      <c r="J22" s="26">
        <v>27.4</v>
      </c>
      <c r="K22" s="25">
        <v>28.9</v>
      </c>
      <c r="L22" s="14">
        <v>23</v>
      </c>
      <c r="N22" s="2"/>
    </row>
    <row r="23" spans="1:14" ht="43.15" customHeight="1" x14ac:dyDescent="0.4">
      <c r="A23" s="24" t="s">
        <v>52</v>
      </c>
      <c r="B23" s="23" t="s">
        <v>51</v>
      </c>
      <c r="C23" s="22" t="s">
        <v>48</v>
      </c>
      <c r="D23" s="21">
        <v>2021</v>
      </c>
      <c r="E23" s="26">
        <v>22.8</v>
      </c>
      <c r="F23" s="27">
        <v>20</v>
      </c>
      <c r="G23" s="19">
        <v>31</v>
      </c>
      <c r="H23" s="18">
        <f t="shared" si="0"/>
        <v>0</v>
      </c>
      <c r="I23" s="17">
        <v>2020</v>
      </c>
      <c r="J23" s="26">
        <v>23.1</v>
      </c>
      <c r="K23" s="25">
        <v>20.3</v>
      </c>
      <c r="L23" s="14">
        <v>31</v>
      </c>
      <c r="N23" s="2"/>
    </row>
    <row r="24" spans="1:14" ht="43.15" customHeight="1" x14ac:dyDescent="0.4">
      <c r="A24" s="24" t="s">
        <v>50</v>
      </c>
      <c r="B24" s="23" t="s">
        <v>49</v>
      </c>
      <c r="C24" s="22" t="s">
        <v>48</v>
      </c>
      <c r="D24" s="21">
        <v>2021</v>
      </c>
      <c r="E24" s="26">
        <v>26.9</v>
      </c>
      <c r="F24" s="27">
        <v>23.3</v>
      </c>
      <c r="G24" s="19">
        <v>37</v>
      </c>
      <c r="H24" s="18">
        <f t="shared" si="0"/>
        <v>0</v>
      </c>
      <c r="I24" s="17">
        <v>2020</v>
      </c>
      <c r="J24" s="26">
        <v>27.1</v>
      </c>
      <c r="K24" s="25">
        <v>23.6</v>
      </c>
      <c r="L24" s="14">
        <v>37</v>
      </c>
      <c r="N24" s="2"/>
    </row>
    <row r="25" spans="1:14" ht="43.15" customHeight="1" x14ac:dyDescent="0.4">
      <c r="A25" s="24" t="s">
        <v>47</v>
      </c>
      <c r="B25" s="23" t="s">
        <v>46</v>
      </c>
      <c r="C25" s="22" t="s">
        <v>12</v>
      </c>
      <c r="D25" s="21">
        <v>2020</v>
      </c>
      <c r="E25" s="26">
        <v>39</v>
      </c>
      <c r="F25" s="27">
        <v>7.6</v>
      </c>
      <c r="G25" s="19">
        <v>47</v>
      </c>
      <c r="H25" s="18">
        <f t="shared" si="0"/>
        <v>0</v>
      </c>
      <c r="I25" s="17">
        <v>2019</v>
      </c>
      <c r="J25" s="26">
        <v>40.700000000000003</v>
      </c>
      <c r="K25" s="25">
        <v>8.6</v>
      </c>
      <c r="L25" s="14">
        <v>47</v>
      </c>
      <c r="N25" s="2"/>
    </row>
    <row r="26" spans="1:14" ht="43.15" customHeight="1" x14ac:dyDescent="0.4">
      <c r="A26" s="24" t="s">
        <v>45</v>
      </c>
      <c r="B26" s="23" t="s">
        <v>44</v>
      </c>
      <c r="C26" s="22" t="s">
        <v>12</v>
      </c>
      <c r="D26" s="21">
        <v>2020</v>
      </c>
      <c r="E26" s="26">
        <v>51.1</v>
      </c>
      <c r="F26" s="27">
        <v>85.8</v>
      </c>
      <c r="G26" s="19">
        <v>1</v>
      </c>
      <c r="H26" s="18">
        <f t="shared" si="0"/>
        <v>1</v>
      </c>
      <c r="I26" s="17">
        <v>2019</v>
      </c>
      <c r="J26" s="26">
        <v>48.3</v>
      </c>
      <c r="K26" s="25">
        <v>78.2</v>
      </c>
      <c r="L26" s="14">
        <v>2</v>
      </c>
      <c r="N26" s="2"/>
    </row>
    <row r="27" spans="1:14" ht="43.15" customHeight="1" x14ac:dyDescent="0.4">
      <c r="A27" s="24" t="s">
        <v>43</v>
      </c>
      <c r="B27" s="23" t="s">
        <v>42</v>
      </c>
      <c r="C27" s="22" t="s">
        <v>28</v>
      </c>
      <c r="D27" s="21">
        <v>2020</v>
      </c>
      <c r="E27" s="29">
        <v>10.050000000000001</v>
      </c>
      <c r="F27" s="30">
        <v>6</v>
      </c>
      <c r="G27" s="19">
        <v>47</v>
      </c>
      <c r="H27" s="18">
        <f t="shared" si="0"/>
        <v>-2</v>
      </c>
      <c r="I27" s="17">
        <v>2019</v>
      </c>
      <c r="J27" s="29">
        <v>8.3800000000000008</v>
      </c>
      <c r="K27" s="28">
        <v>5.5</v>
      </c>
      <c r="L27" s="14">
        <v>45</v>
      </c>
      <c r="N27" s="2"/>
    </row>
    <row r="28" spans="1:14" ht="43.15" customHeight="1" x14ac:dyDescent="0.4">
      <c r="A28" s="24" t="s">
        <v>41</v>
      </c>
      <c r="B28" s="23" t="s">
        <v>40</v>
      </c>
      <c r="C28" s="22" t="s">
        <v>28</v>
      </c>
      <c r="D28" s="21">
        <v>2020</v>
      </c>
      <c r="E28" s="29">
        <v>41.35</v>
      </c>
      <c r="F28" s="30">
        <v>29.52</v>
      </c>
      <c r="G28" s="19">
        <v>47</v>
      </c>
      <c r="H28" s="18">
        <f t="shared" si="0"/>
        <v>0</v>
      </c>
      <c r="I28" s="17">
        <v>2019</v>
      </c>
      <c r="J28" s="29">
        <v>39.75</v>
      </c>
      <c r="K28" s="28">
        <v>28.81</v>
      </c>
      <c r="L28" s="14">
        <v>47</v>
      </c>
      <c r="N28" s="2"/>
    </row>
    <row r="29" spans="1:14" ht="43.15" customHeight="1" x14ac:dyDescent="0.4">
      <c r="A29" s="24" t="s">
        <v>39</v>
      </c>
      <c r="B29" s="23" t="s">
        <v>38</v>
      </c>
      <c r="C29" s="22" t="s">
        <v>12</v>
      </c>
      <c r="D29" s="21">
        <v>2020</v>
      </c>
      <c r="E29" s="26">
        <v>95</v>
      </c>
      <c r="F29" s="27">
        <v>98</v>
      </c>
      <c r="G29" s="19">
        <v>2</v>
      </c>
      <c r="H29" s="18">
        <f t="shared" si="0"/>
        <v>1</v>
      </c>
      <c r="I29" s="17">
        <v>2019</v>
      </c>
      <c r="J29" s="26">
        <v>95.5</v>
      </c>
      <c r="K29" s="25">
        <v>98.2</v>
      </c>
      <c r="L29" s="14">
        <v>3</v>
      </c>
      <c r="N29" s="2"/>
    </row>
    <row r="30" spans="1:14" ht="43.15" customHeight="1" x14ac:dyDescent="0.4">
      <c r="A30" s="24" t="s">
        <v>37</v>
      </c>
      <c r="B30" s="23" t="s">
        <v>36</v>
      </c>
      <c r="C30" s="22" t="s">
        <v>12</v>
      </c>
      <c r="D30" s="21">
        <v>2020</v>
      </c>
      <c r="E30" s="26">
        <v>57.3</v>
      </c>
      <c r="F30" s="27">
        <v>59.5</v>
      </c>
      <c r="G30" s="19">
        <v>10</v>
      </c>
      <c r="H30" s="18">
        <f t="shared" si="0"/>
        <v>1</v>
      </c>
      <c r="I30" s="17">
        <v>2019</v>
      </c>
      <c r="J30" s="26">
        <v>55.7</v>
      </c>
      <c r="K30" s="25">
        <v>56.9</v>
      </c>
      <c r="L30" s="14">
        <v>11</v>
      </c>
      <c r="N30" s="2"/>
    </row>
    <row r="31" spans="1:14" ht="43.15" customHeight="1" x14ac:dyDescent="0.4">
      <c r="A31" s="24" t="s">
        <v>35</v>
      </c>
      <c r="B31" s="23" t="s">
        <v>34</v>
      </c>
      <c r="C31" s="22" t="s">
        <v>21</v>
      </c>
      <c r="D31" s="21">
        <v>2021</v>
      </c>
      <c r="E31" s="29">
        <v>0.64</v>
      </c>
      <c r="F31" s="30">
        <v>0.79</v>
      </c>
      <c r="G31" s="19">
        <v>9</v>
      </c>
      <c r="H31" s="18">
        <f t="shared" si="0"/>
        <v>0</v>
      </c>
      <c r="I31" s="17">
        <v>2019</v>
      </c>
      <c r="J31" s="29">
        <v>0.62</v>
      </c>
      <c r="K31" s="28">
        <v>0.78</v>
      </c>
      <c r="L31" s="14">
        <v>9</v>
      </c>
      <c r="N31" s="2"/>
    </row>
    <row r="32" spans="1:14" ht="43.15" customHeight="1" x14ac:dyDescent="0.4">
      <c r="A32" s="24" t="s">
        <v>33</v>
      </c>
      <c r="B32" s="23" t="s">
        <v>32</v>
      </c>
      <c r="C32" s="22" t="s">
        <v>12</v>
      </c>
      <c r="D32" s="21">
        <v>2021</v>
      </c>
      <c r="E32" s="26" t="s">
        <v>31</v>
      </c>
      <c r="F32" s="27">
        <v>31.2</v>
      </c>
      <c r="G32" s="19">
        <v>23</v>
      </c>
      <c r="H32" s="18">
        <f t="shared" si="0"/>
        <v>1</v>
      </c>
      <c r="I32" s="17">
        <v>2020</v>
      </c>
      <c r="J32" s="26" t="s">
        <v>31</v>
      </c>
      <c r="K32" s="25">
        <v>30.3</v>
      </c>
      <c r="L32" s="14">
        <v>24</v>
      </c>
      <c r="N32" s="2"/>
    </row>
    <row r="33" spans="1:14" ht="43.15" customHeight="1" x14ac:dyDescent="0.4">
      <c r="A33" s="24" t="s">
        <v>30</v>
      </c>
      <c r="B33" s="23" t="s">
        <v>29</v>
      </c>
      <c r="C33" s="31" t="s">
        <v>28</v>
      </c>
      <c r="D33" s="21">
        <v>2021</v>
      </c>
      <c r="E33" s="26">
        <v>117.4</v>
      </c>
      <c r="F33" s="27">
        <v>61.8</v>
      </c>
      <c r="G33" s="19">
        <v>35</v>
      </c>
      <c r="H33" s="18">
        <f t="shared" si="0"/>
        <v>-1</v>
      </c>
      <c r="I33" s="17">
        <v>2020</v>
      </c>
      <c r="J33" s="26">
        <v>120</v>
      </c>
      <c r="K33" s="25">
        <v>65.7</v>
      </c>
      <c r="L33" s="14">
        <v>34</v>
      </c>
      <c r="N33" s="2"/>
    </row>
    <row r="34" spans="1:14" ht="43.15" customHeight="1" x14ac:dyDescent="0.4">
      <c r="A34" s="24" t="s">
        <v>27</v>
      </c>
      <c r="B34" s="23" t="s">
        <v>26</v>
      </c>
      <c r="C34" s="22" t="s">
        <v>21</v>
      </c>
      <c r="D34" s="21">
        <v>2021</v>
      </c>
      <c r="E34" s="29">
        <v>0.25</v>
      </c>
      <c r="F34" s="30">
        <v>0.13</v>
      </c>
      <c r="G34" s="19">
        <v>43</v>
      </c>
      <c r="H34" s="18">
        <f t="shared" si="0"/>
        <v>-16</v>
      </c>
      <c r="I34" s="17">
        <v>2019</v>
      </c>
      <c r="J34" s="29">
        <v>0.26</v>
      </c>
      <c r="K34" s="28">
        <v>0.26</v>
      </c>
      <c r="L34" s="14">
        <v>27</v>
      </c>
      <c r="N34" s="2"/>
    </row>
    <row r="35" spans="1:14" ht="43.15" customHeight="1" x14ac:dyDescent="0.4">
      <c r="A35" s="24" t="s">
        <v>25</v>
      </c>
      <c r="B35" s="23" t="s">
        <v>24</v>
      </c>
      <c r="C35" s="22" t="s">
        <v>21</v>
      </c>
      <c r="D35" s="21">
        <v>2021</v>
      </c>
      <c r="E35" s="29">
        <v>2.46</v>
      </c>
      <c r="F35" s="30">
        <v>2.5</v>
      </c>
      <c r="G35" s="19">
        <v>30</v>
      </c>
      <c r="H35" s="18">
        <f t="shared" si="0"/>
        <v>-2</v>
      </c>
      <c r="I35" s="17">
        <v>2019</v>
      </c>
      <c r="J35" s="29">
        <v>2.4900000000000002</v>
      </c>
      <c r="K35" s="28">
        <v>2.6</v>
      </c>
      <c r="L35" s="14">
        <v>28</v>
      </c>
      <c r="N35" s="2"/>
    </row>
    <row r="36" spans="1:14" ht="43.15" customHeight="1" x14ac:dyDescent="0.4">
      <c r="A36" s="24" t="s">
        <v>23</v>
      </c>
      <c r="B36" s="23" t="s">
        <v>22</v>
      </c>
      <c r="C36" s="22" t="s">
        <v>21</v>
      </c>
      <c r="D36" s="21">
        <v>2021</v>
      </c>
      <c r="E36" s="29">
        <v>0.85</v>
      </c>
      <c r="F36" s="30">
        <v>1.58</v>
      </c>
      <c r="G36" s="19">
        <v>11</v>
      </c>
      <c r="H36" s="18">
        <f t="shared" si="0"/>
        <v>2</v>
      </c>
      <c r="I36" s="17">
        <v>2019</v>
      </c>
      <c r="J36" s="29">
        <v>0.89</v>
      </c>
      <c r="K36" s="28">
        <v>1.56</v>
      </c>
      <c r="L36" s="14">
        <v>13</v>
      </c>
      <c r="N36" s="2"/>
    </row>
    <row r="37" spans="1:14" ht="43.15" customHeight="1" x14ac:dyDescent="0.4">
      <c r="A37" s="24" t="s">
        <v>20</v>
      </c>
      <c r="B37" s="23" t="s">
        <v>19</v>
      </c>
      <c r="C37" s="22" t="s">
        <v>12</v>
      </c>
      <c r="D37" s="21">
        <v>2020</v>
      </c>
      <c r="E37" s="26">
        <v>12</v>
      </c>
      <c r="F37" s="27">
        <v>16.399999999999999</v>
      </c>
      <c r="G37" s="19">
        <v>13</v>
      </c>
      <c r="H37" s="18">
        <f t="shared" si="0"/>
        <v>-3</v>
      </c>
      <c r="I37" s="17">
        <v>2010</v>
      </c>
      <c r="J37" s="26">
        <v>16.399999999999999</v>
      </c>
      <c r="K37" s="25">
        <v>23.9</v>
      </c>
      <c r="L37" s="14">
        <v>10</v>
      </c>
      <c r="N37" s="2"/>
    </row>
    <row r="38" spans="1:14" ht="43.15" customHeight="1" x14ac:dyDescent="0.4">
      <c r="A38" s="24" t="s">
        <v>18</v>
      </c>
      <c r="B38" s="23" t="s">
        <v>17</v>
      </c>
      <c r="C38" s="22" t="s">
        <v>12</v>
      </c>
      <c r="D38" s="21">
        <v>2020</v>
      </c>
      <c r="E38" s="26">
        <v>37.6</v>
      </c>
      <c r="F38" s="27">
        <v>43.9</v>
      </c>
      <c r="G38" s="19">
        <v>17</v>
      </c>
      <c r="H38" s="18">
        <f t="shared" si="0"/>
        <v>-5</v>
      </c>
      <c r="I38" s="17">
        <v>2010</v>
      </c>
      <c r="J38" s="26">
        <v>40.4</v>
      </c>
      <c r="K38" s="25">
        <v>47.3</v>
      </c>
      <c r="L38" s="14">
        <v>12</v>
      </c>
      <c r="N38" s="2"/>
    </row>
    <row r="39" spans="1:14" ht="43.15" customHeight="1" x14ac:dyDescent="0.4">
      <c r="A39" s="24" t="s">
        <v>16</v>
      </c>
      <c r="B39" s="23" t="s">
        <v>15</v>
      </c>
      <c r="C39" s="22" t="s">
        <v>12</v>
      </c>
      <c r="D39" s="21">
        <v>2020</v>
      </c>
      <c r="E39" s="26">
        <v>13.8</v>
      </c>
      <c r="F39" s="27">
        <v>12.9</v>
      </c>
      <c r="G39" s="19">
        <v>35</v>
      </c>
      <c r="H39" s="18">
        <f t="shared" si="0"/>
        <v>-3</v>
      </c>
      <c r="I39" s="17">
        <v>2010</v>
      </c>
      <c r="J39" s="26">
        <v>12.9</v>
      </c>
      <c r="K39" s="25">
        <v>11.4</v>
      </c>
      <c r="L39" s="14">
        <v>32</v>
      </c>
      <c r="N39" s="2"/>
    </row>
    <row r="40" spans="1:14" ht="43.15" customHeight="1" x14ac:dyDescent="0.4">
      <c r="A40" s="24" t="s">
        <v>14</v>
      </c>
      <c r="B40" s="23" t="s">
        <v>13</v>
      </c>
      <c r="C40" s="22" t="s">
        <v>12</v>
      </c>
      <c r="D40" s="21">
        <v>2020</v>
      </c>
      <c r="E40" s="26">
        <v>21.7</v>
      </c>
      <c r="F40" s="27">
        <v>18.8</v>
      </c>
      <c r="G40" s="19">
        <v>20</v>
      </c>
      <c r="H40" s="18">
        <f t="shared" si="0"/>
        <v>1</v>
      </c>
      <c r="I40" s="17">
        <v>2010</v>
      </c>
      <c r="J40" s="26">
        <v>17.3</v>
      </c>
      <c r="K40" s="25">
        <v>14.6</v>
      </c>
      <c r="L40" s="14">
        <v>21</v>
      </c>
      <c r="N40" s="2"/>
    </row>
    <row r="41" spans="1:14" ht="43.15" customHeight="1" x14ac:dyDescent="0.4">
      <c r="A41" s="24" t="s">
        <v>11</v>
      </c>
      <c r="B41" s="23" t="s">
        <v>10</v>
      </c>
      <c r="C41" s="22" t="s">
        <v>1</v>
      </c>
      <c r="D41" s="21">
        <v>2019</v>
      </c>
      <c r="E41" s="16">
        <v>989122</v>
      </c>
      <c r="F41" s="20">
        <v>1049775</v>
      </c>
      <c r="G41" s="19">
        <v>24</v>
      </c>
      <c r="H41" s="18">
        <f t="shared" si="0"/>
        <v>-5</v>
      </c>
      <c r="I41" s="17">
        <v>2018</v>
      </c>
      <c r="J41" s="16">
        <v>938528</v>
      </c>
      <c r="K41" s="15">
        <v>1041209</v>
      </c>
      <c r="L41" s="14">
        <v>19</v>
      </c>
      <c r="N41" s="2"/>
    </row>
    <row r="42" spans="1:14" ht="43.15" customHeight="1" x14ac:dyDescent="0.4">
      <c r="A42" s="24" t="s">
        <v>9</v>
      </c>
      <c r="B42" s="23" t="s">
        <v>8</v>
      </c>
      <c r="C42" s="22" t="s">
        <v>1</v>
      </c>
      <c r="D42" s="21">
        <v>2019</v>
      </c>
      <c r="E42" s="16">
        <v>1168297</v>
      </c>
      <c r="F42" s="20">
        <v>1104186</v>
      </c>
      <c r="G42" s="19">
        <v>35</v>
      </c>
      <c r="H42" s="18">
        <f t="shared" si="0"/>
        <v>-2</v>
      </c>
      <c r="I42" s="17">
        <v>2018</v>
      </c>
      <c r="J42" s="16">
        <v>1125909</v>
      </c>
      <c r="K42" s="15">
        <v>1107626</v>
      </c>
      <c r="L42" s="14">
        <v>33</v>
      </c>
      <c r="N42" s="2"/>
    </row>
    <row r="43" spans="1:14" ht="43.15" customHeight="1" x14ac:dyDescent="0.4">
      <c r="A43" s="24" t="s">
        <v>7</v>
      </c>
      <c r="B43" s="23" t="s">
        <v>6</v>
      </c>
      <c r="C43" s="22" t="s">
        <v>1</v>
      </c>
      <c r="D43" s="21">
        <v>2019</v>
      </c>
      <c r="E43" s="16">
        <v>1231128</v>
      </c>
      <c r="F43" s="20">
        <v>1186947</v>
      </c>
      <c r="G43" s="19">
        <v>31</v>
      </c>
      <c r="H43" s="18">
        <f t="shared" si="0"/>
        <v>1</v>
      </c>
      <c r="I43" s="17">
        <v>2018</v>
      </c>
      <c r="J43" s="16">
        <v>1211336</v>
      </c>
      <c r="K43" s="15">
        <v>1172012</v>
      </c>
      <c r="L43" s="14">
        <v>32</v>
      </c>
      <c r="N43" s="2"/>
    </row>
    <row r="44" spans="1:14" ht="43.15" customHeight="1" x14ac:dyDescent="0.4">
      <c r="A44" s="24" t="s">
        <v>5</v>
      </c>
      <c r="B44" s="23" t="s">
        <v>4</v>
      </c>
      <c r="C44" s="22" t="s">
        <v>1</v>
      </c>
      <c r="D44" s="21">
        <v>2019</v>
      </c>
      <c r="E44" s="16">
        <v>1076601</v>
      </c>
      <c r="F44" s="20">
        <v>1323233</v>
      </c>
      <c r="G44" s="19">
        <v>13</v>
      </c>
      <c r="H44" s="18">
        <f t="shared" si="0"/>
        <v>5</v>
      </c>
      <c r="I44" s="17">
        <v>2018</v>
      </c>
      <c r="J44" s="16">
        <v>989642</v>
      </c>
      <c r="K44" s="15">
        <v>1087483</v>
      </c>
      <c r="L44" s="14">
        <v>18</v>
      </c>
      <c r="N44" s="2"/>
    </row>
    <row r="45" spans="1:14" ht="43.15" customHeight="1" thickBot="1" x14ac:dyDescent="0.45">
      <c r="A45" s="13" t="s">
        <v>3</v>
      </c>
      <c r="B45" s="12" t="s">
        <v>2</v>
      </c>
      <c r="C45" s="11" t="s">
        <v>1</v>
      </c>
      <c r="D45" s="10">
        <v>2019</v>
      </c>
      <c r="E45" s="5">
        <v>1460340</v>
      </c>
      <c r="F45" s="9">
        <v>1267754</v>
      </c>
      <c r="G45" s="8">
        <v>23</v>
      </c>
      <c r="H45" s="7">
        <f t="shared" si="0"/>
        <v>-7</v>
      </c>
      <c r="I45" s="6">
        <v>2018</v>
      </c>
      <c r="J45" s="5">
        <v>1445682</v>
      </c>
      <c r="K45" s="4">
        <v>1348235</v>
      </c>
      <c r="L45" s="3">
        <v>16</v>
      </c>
      <c r="N45" s="2"/>
    </row>
    <row r="47" spans="1:14" ht="27" customHeight="1" x14ac:dyDescent="0.4">
      <c r="A47" s="67" t="s">
        <v>0</v>
      </c>
    </row>
  </sheetData>
  <phoneticPr fontId="2"/>
  <conditionalFormatting sqref="G4:G45">
    <cfRule type="cellIs" dxfId="5" priority="5" operator="lessThan">
      <formula>11</formula>
    </cfRule>
    <cfRule type="cellIs" dxfId="4" priority="6" operator="greaterThan">
      <formula>37</formula>
    </cfRule>
  </conditionalFormatting>
  <conditionalFormatting sqref="H5:H4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47" r:id="rId1" xr:uid="{FEF09D71-0D8F-4D87-9D67-4BC8CA030620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E．教育</vt:lpstr>
      <vt:lpstr>E．教育!Print_Titles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恭典</dc:creator>
  <cp:lastModifiedBy>和田 恭典</cp:lastModifiedBy>
  <dcterms:created xsi:type="dcterms:W3CDTF">2023-02-22T04:08:33Z</dcterms:created>
  <dcterms:modified xsi:type="dcterms:W3CDTF">2023-03-08T08:23:38Z</dcterms:modified>
</cp:coreProperties>
</file>