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統計分析G/43_一目でわかる福井のすがた（社会指標）/令和4年版　一目でわかる福井のすがた/2　公表用/個別表/"/>
    </mc:Choice>
  </mc:AlternateContent>
  <xr:revisionPtr revIDLastSave="2" documentId="13_ncr:1_{34688227-C02A-4C8C-806B-D9AB4024A298}" xr6:coauthVersionLast="47" xr6:coauthVersionMax="47" xr10:uidLastSave="{91B7DD9A-00C6-404A-9C52-BADF5BCBDE29}"/>
  <bookViews>
    <workbookView xWindow="-120" yWindow="-120" windowWidth="23280" windowHeight="15000" xr2:uid="{D383A2D1-DF2A-4442-ACCF-158902314550}"/>
  </bookViews>
  <sheets>
    <sheet name="C．経済基盤" sheetId="1" r:id="rId1"/>
  </sheets>
  <externalReferences>
    <externalReference r:id="rId2"/>
  </externalReferences>
  <definedNames>
    <definedName name="_xlnm.Print_Titles" localSheetId="0">'C．経済基盤'!$1:$3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I2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</calcChain>
</file>

<file path=xl/sharedStrings.xml><?xml version="1.0" encoding="utf-8"?>
<sst xmlns="http://schemas.openxmlformats.org/spreadsheetml/2006/main" count="126" uniqueCount="94">
  <si>
    <t>※全都道府県のデータはこちら（外部リンク：総務省統計局 e-Stat「統計でみる都道府県のすがた」）</t>
    <phoneticPr fontId="2"/>
  </si>
  <si>
    <t>％</t>
  </si>
  <si>
    <t>標準価格対前年平均変動率
(住宅地)</t>
    <phoneticPr fontId="6"/>
  </si>
  <si>
    <t>No.89</t>
    <phoneticPr fontId="6"/>
  </si>
  <si>
    <t>－</t>
  </si>
  <si>
    <t>消費者物価地域差指数
（諸雑費）</t>
    <phoneticPr fontId="6"/>
  </si>
  <si>
    <t>No.88</t>
  </si>
  <si>
    <t>消費者物価地域差指数
（教養娯楽）</t>
    <phoneticPr fontId="6"/>
  </si>
  <si>
    <t>No.87</t>
  </si>
  <si>
    <t>消費者物価地域差指数
（教育）</t>
  </si>
  <si>
    <t>No.86</t>
  </si>
  <si>
    <t>消費者物価地域差指数
（交通・通信）</t>
  </si>
  <si>
    <t>No.85</t>
  </si>
  <si>
    <t>消費者物価地域差指数
（保健医療）</t>
    <phoneticPr fontId="6"/>
  </si>
  <si>
    <t>No.84</t>
  </si>
  <si>
    <t>消費者物価地域差指数
（被服及び履物）</t>
  </si>
  <si>
    <t>No.83</t>
  </si>
  <si>
    <t>消費者物価地域差指数
（家具・家事用品）</t>
    <phoneticPr fontId="6"/>
  </si>
  <si>
    <t>No.82</t>
  </si>
  <si>
    <t>消費者物価地域差指数
（光熱・水道）</t>
  </si>
  <si>
    <t>No.81</t>
  </si>
  <si>
    <t>消費者物価地域差指数
（住居）</t>
  </si>
  <si>
    <t>No.80</t>
  </si>
  <si>
    <t>消費者物価地域差指数
（食料）</t>
  </si>
  <si>
    <t>No.79</t>
  </si>
  <si>
    <t>消費者物価地域差指数
（家賃を除く総合）</t>
  </si>
  <si>
    <t>No.78</t>
  </si>
  <si>
    <t>消費者物価地域差指数
（総合）</t>
    <phoneticPr fontId="6"/>
  </si>
  <si>
    <t>No.77</t>
  </si>
  <si>
    <t>万円</t>
    <phoneticPr fontId="6"/>
  </si>
  <si>
    <t>郵便貯金残高
（人口１人当たり）</t>
    <phoneticPr fontId="6"/>
  </si>
  <si>
    <t>No.76</t>
  </si>
  <si>
    <t>国内銀行預金残高
（人口１人当たり）</t>
    <phoneticPr fontId="6"/>
  </si>
  <si>
    <t>No.75</t>
  </si>
  <si>
    <t>百万円</t>
    <phoneticPr fontId="6"/>
  </si>
  <si>
    <t>商業年間商品販売額(卸売業＋小売業)
（１事業所当たり）</t>
    <phoneticPr fontId="6"/>
  </si>
  <si>
    <t>No.74</t>
  </si>
  <si>
    <t>商業年間商品販売額(卸売業＋小売業)
（従業者１人当たり）</t>
    <phoneticPr fontId="6"/>
  </si>
  <si>
    <t>No.73</t>
  </si>
  <si>
    <t>製造品出荷額等
（１事業所当たり）</t>
  </si>
  <si>
    <t>No.72</t>
  </si>
  <si>
    <t>製造品出荷額等
（従業者１人当たり）</t>
    <rPh sb="6" eb="7">
      <t>トウ</t>
    </rPh>
    <phoneticPr fontId="6"/>
  </si>
  <si>
    <t>No.71</t>
  </si>
  <si>
    <t>㎡</t>
  </si>
  <si>
    <t>耕地面積
（農家１戸当たり）</t>
  </si>
  <si>
    <t>No.70</t>
  </si>
  <si>
    <t>土地生産性
（耕地面積１ヘクタール当たり）</t>
    <phoneticPr fontId="6"/>
  </si>
  <si>
    <t>No.69</t>
  </si>
  <si>
    <t>耕地面積比率
（耕地面積／総面積）</t>
  </si>
  <si>
    <t>No.68</t>
  </si>
  <si>
    <t>就業者１人当たり農業産出額
(個人経営体)</t>
    <phoneticPr fontId="6"/>
  </si>
  <si>
    <t>No.67</t>
  </si>
  <si>
    <t>従業者300人以上の事業所の従業者割合
（対民営事業所従業者数）</t>
    <phoneticPr fontId="6"/>
  </si>
  <si>
    <t>No.66</t>
  </si>
  <si>
    <t>従業者100～299人の事業所の従業者割合
（対民営事業所従業者数）</t>
    <phoneticPr fontId="6"/>
  </si>
  <si>
    <t>No.65</t>
  </si>
  <si>
    <t>従業者１～４人の事業所の従業者割合
（対民営事業所従業者数）</t>
    <phoneticPr fontId="6"/>
  </si>
  <si>
    <t>No.64</t>
  </si>
  <si>
    <t>人</t>
    <phoneticPr fontId="6"/>
  </si>
  <si>
    <t>第３次産業従業者数
（１事業所当たり）</t>
  </si>
  <si>
    <t>No.63</t>
  </si>
  <si>
    <t>第２次産業従業者数
（１事業所当たり）</t>
    <phoneticPr fontId="6"/>
  </si>
  <si>
    <t>No.62</t>
  </si>
  <si>
    <t>従業者300人以上の事業所割合
（対民営事業所数）</t>
    <phoneticPr fontId="6"/>
  </si>
  <si>
    <t>No.61</t>
  </si>
  <si>
    <t>従業者100～299人の事業所割合
（対民営事業所数）</t>
    <phoneticPr fontId="6"/>
  </si>
  <si>
    <t>No.60</t>
  </si>
  <si>
    <t>従業者１～４人の事業所割合
（対民営事業所数）</t>
    <phoneticPr fontId="6"/>
  </si>
  <si>
    <t>No.59</t>
  </si>
  <si>
    <t>第３次産業事業所数構成比
（対事業所数）</t>
    <phoneticPr fontId="6"/>
  </si>
  <si>
    <t>No.58</t>
  </si>
  <si>
    <t>第２次産業事業所数構成比
（対事業所数）</t>
    <phoneticPr fontId="6"/>
  </si>
  <si>
    <t>No.57</t>
  </si>
  <si>
    <t>県民総所得(名目)対前年増加率
（平成23年基準）</t>
    <phoneticPr fontId="6"/>
  </si>
  <si>
    <t>No.56</t>
  </si>
  <si>
    <t>県民所得対前年増加率
（平成23年基準）</t>
    <phoneticPr fontId="6"/>
  </si>
  <si>
    <t>No.55</t>
    <phoneticPr fontId="6"/>
  </si>
  <si>
    <t>県内総生産額対前年増加率
（平成23年基準）</t>
    <phoneticPr fontId="6"/>
  </si>
  <si>
    <t>No.54</t>
    <phoneticPr fontId="6"/>
  </si>
  <si>
    <t>千円</t>
    <phoneticPr fontId="6"/>
  </si>
  <si>
    <t>１人当たり県民所得
（平成23年基準）</t>
    <rPh sb="11" eb="13">
      <t>ヘイセイ</t>
    </rPh>
    <rPh sb="15" eb="16">
      <t>ネン</t>
    </rPh>
    <rPh sb="16" eb="18">
      <t>キジュン</t>
    </rPh>
    <phoneticPr fontId="6"/>
  </si>
  <si>
    <t>No.53</t>
    <phoneticPr fontId="6"/>
  </si>
  <si>
    <t>（順位）</t>
    <phoneticPr fontId="6"/>
  </si>
  <si>
    <t>福井県</t>
  </si>
  <si>
    <t>全国</t>
    <rPh sb="0" eb="2">
      <t>ゼンコク</t>
    </rPh>
    <phoneticPr fontId="8"/>
  </si>
  <si>
    <t>年度</t>
    <phoneticPr fontId="6"/>
  </si>
  <si>
    <t>との比較</t>
    <phoneticPr fontId="2"/>
  </si>
  <si>
    <t>（順位）</t>
    <phoneticPr fontId="2"/>
  </si>
  <si>
    <t>年度</t>
    <rPh sb="0" eb="1">
      <t>ネン</t>
    </rPh>
    <rPh sb="1" eb="2">
      <t>ド</t>
    </rPh>
    <phoneticPr fontId="8"/>
  </si>
  <si>
    <t>単位</t>
  </si>
  <si>
    <t>項目</t>
    <rPh sb="0" eb="2">
      <t>コウモク</t>
    </rPh>
    <phoneticPr fontId="6"/>
  </si>
  <si>
    <t>番号</t>
    <rPh sb="0" eb="2">
      <t>バンゴウ</t>
    </rPh>
    <phoneticPr fontId="6"/>
  </si>
  <si>
    <t>前回順位</t>
    <rPh sb="0" eb="2">
      <t>ゼンカイ</t>
    </rPh>
    <rPh sb="2" eb="4">
      <t>ジュンイ</t>
    </rPh>
    <phoneticPr fontId="6"/>
  </si>
  <si>
    <t>C．経済基盤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</si>
</sst>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0\)"/>
    <numFmt numFmtId="177" formatCode="#,##0.0"/>
    <numFmt numFmtId="178" formatCode="\+0;\▼0;&quot;―&quot;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36"/>
      <name val="HGP創英角ｺﾞｼｯｸUB"/>
      <family val="3"/>
      <charset val="128"/>
    </font>
    <font>
      <sz val="18"/>
      <color theme="10"/>
      <name val="HGS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176" fontId="5" fillId="2" borderId="1" xfId="1" applyNumberFormat="1" applyFont="1" applyFill="1" applyBorder="1" applyAlignment="1">
      <alignment horizontal="center" vertical="center" shrinkToFit="1"/>
    </xf>
    <xf numFmtId="177" fontId="5" fillId="2" borderId="2" xfId="1" applyNumberFormat="1" applyFont="1" applyFill="1" applyBorder="1" applyAlignment="1">
      <alignment horizontal="right" vertical="center" shrinkToFit="1"/>
    </xf>
    <xf numFmtId="177" fontId="5" fillId="0" borderId="2" xfId="1" applyNumberFormat="1" applyFont="1" applyFill="1" applyBorder="1" applyAlignment="1">
      <alignment horizontal="right" vertical="center" shrinkToFit="1"/>
    </xf>
    <xf numFmtId="0" fontId="5" fillId="0" borderId="3" xfId="1" applyFont="1" applyFill="1" applyBorder="1" applyAlignment="1">
      <alignment horizontal="center" vertical="center" shrinkToFit="1"/>
    </xf>
    <xf numFmtId="178" fontId="5" fillId="0" borderId="4" xfId="1" applyNumberFormat="1" applyFont="1" applyFill="1" applyBorder="1" applyAlignment="1">
      <alignment horizontal="center" vertical="center" shrinkToFit="1"/>
    </xf>
    <xf numFmtId="176" fontId="5" fillId="3" borderId="2" xfId="1" applyNumberFormat="1" applyFont="1" applyFill="1" applyBorder="1" applyAlignment="1">
      <alignment horizontal="center" vertical="center" shrinkToFit="1"/>
    </xf>
    <xf numFmtId="177" fontId="5" fillId="3" borderId="2" xfId="1" applyNumberFormat="1" applyFont="1" applyFill="1" applyBorder="1" applyAlignment="1">
      <alignment horizontal="right" vertical="center" shrinkToFit="1"/>
    </xf>
    <xf numFmtId="0" fontId="5" fillId="0" borderId="5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Continuous" vertical="center"/>
    </xf>
    <xf numFmtId="0" fontId="5" fillId="0" borderId="2" xfId="1" applyFont="1" applyFill="1" applyBorder="1" applyAlignment="1">
      <alignment horizontal="centerContinuous" vertical="center" wrapText="1"/>
    </xf>
    <xf numFmtId="0" fontId="5" fillId="0" borderId="6" xfId="1" applyFont="1" applyFill="1" applyBorder="1" applyAlignment="1">
      <alignment horizontal="center" vertical="center"/>
    </xf>
    <xf numFmtId="176" fontId="5" fillId="2" borderId="7" xfId="1" applyNumberFormat="1" applyFont="1" applyFill="1" applyBorder="1" applyAlignment="1">
      <alignment horizontal="center" vertical="center" shrinkToFit="1"/>
    </xf>
    <xf numFmtId="177" fontId="5" fillId="2" borderId="8" xfId="1" applyNumberFormat="1" applyFont="1" applyFill="1" applyBorder="1" applyAlignment="1">
      <alignment horizontal="right" vertical="center" shrinkToFit="1"/>
    </xf>
    <xf numFmtId="177" fontId="5" fillId="0" borderId="8" xfId="1" applyNumberFormat="1" applyFont="1" applyFill="1" applyBorder="1" applyAlignment="1">
      <alignment horizontal="right" vertical="center" shrinkToFit="1"/>
    </xf>
    <xf numFmtId="0" fontId="5" fillId="0" borderId="9" xfId="1" applyFont="1" applyFill="1" applyBorder="1" applyAlignment="1">
      <alignment horizontal="center" vertical="center" shrinkToFit="1"/>
    </xf>
    <xf numFmtId="178" fontId="5" fillId="0" borderId="10" xfId="1" applyNumberFormat="1" applyFont="1" applyFill="1" applyBorder="1" applyAlignment="1">
      <alignment horizontal="center" vertical="center" shrinkToFit="1"/>
    </xf>
    <xf numFmtId="176" fontId="5" fillId="3" borderId="8" xfId="1" applyNumberFormat="1" applyFont="1" applyFill="1" applyBorder="1" applyAlignment="1">
      <alignment horizontal="center" vertical="center" shrinkToFit="1"/>
    </xf>
    <xf numFmtId="177" fontId="5" fillId="3" borderId="8" xfId="1" applyNumberFormat="1" applyFont="1" applyFill="1" applyBorder="1" applyAlignment="1">
      <alignment horizontal="right" vertical="center" shrinkToFit="1"/>
    </xf>
    <xf numFmtId="0" fontId="5" fillId="0" borderId="11" xfId="1" applyFont="1" applyFill="1" applyBorder="1" applyAlignment="1">
      <alignment horizontal="center" vertical="center" shrinkToFit="1"/>
    </xf>
    <xf numFmtId="0" fontId="5" fillId="0" borderId="12" xfId="1" applyFont="1" applyFill="1" applyBorder="1" applyAlignment="1">
      <alignment horizontal="centerContinuous" vertical="center"/>
    </xf>
    <xf numFmtId="0" fontId="5" fillId="0" borderId="8" xfId="1" applyFont="1" applyFill="1" applyBorder="1" applyAlignment="1">
      <alignment horizontal="centerContinuous" vertical="center" wrapText="1"/>
    </xf>
    <xf numFmtId="0" fontId="5" fillId="0" borderId="13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Continuous" vertical="center" wrapText="1"/>
    </xf>
    <xf numFmtId="4" fontId="5" fillId="2" borderId="8" xfId="1" applyNumberFormat="1" applyFont="1" applyFill="1" applyBorder="1" applyAlignment="1">
      <alignment horizontal="right" vertical="center" shrinkToFit="1"/>
    </xf>
    <xf numFmtId="4" fontId="5" fillId="0" borderId="8" xfId="1" applyNumberFormat="1" applyFont="1" applyFill="1" applyBorder="1" applyAlignment="1">
      <alignment horizontal="right" vertical="center" shrinkToFit="1"/>
    </xf>
    <xf numFmtId="4" fontId="5" fillId="3" borderId="8" xfId="1" applyNumberFormat="1" applyFont="1" applyFill="1" applyBorder="1" applyAlignment="1">
      <alignment horizontal="right" vertical="center" shrinkToFit="1"/>
    </xf>
    <xf numFmtId="176" fontId="5" fillId="2" borderId="14" xfId="1" applyNumberFormat="1" applyFont="1" applyFill="1" applyBorder="1" applyAlignment="1">
      <alignment horizontal="center" vertical="center" shrinkToFit="1"/>
    </xf>
    <xf numFmtId="3" fontId="5" fillId="2" borderId="15" xfId="1" applyNumberFormat="1" applyFont="1" applyFill="1" applyBorder="1" applyAlignment="1">
      <alignment horizontal="right" vertical="center" shrinkToFit="1"/>
    </xf>
    <xf numFmtId="3" fontId="5" fillId="0" borderId="15" xfId="1" applyNumberFormat="1" applyFont="1" applyFill="1" applyBorder="1" applyAlignment="1">
      <alignment horizontal="right" vertical="center" shrinkToFit="1"/>
    </xf>
    <xf numFmtId="0" fontId="5" fillId="0" borderId="16" xfId="1" applyFont="1" applyFill="1" applyBorder="1" applyAlignment="1">
      <alignment horizontal="center" vertical="center" shrinkToFit="1"/>
    </xf>
    <xf numFmtId="176" fontId="5" fillId="3" borderId="15" xfId="1" applyNumberFormat="1" applyFont="1" applyFill="1" applyBorder="1" applyAlignment="1">
      <alignment horizontal="center" vertical="center" shrinkToFit="1"/>
    </xf>
    <xf numFmtId="3" fontId="5" fillId="3" borderId="15" xfId="1" applyNumberFormat="1" applyFont="1" applyFill="1" applyBorder="1" applyAlignment="1">
      <alignment horizontal="right" vertical="center" shrinkToFit="1"/>
    </xf>
    <xf numFmtId="0" fontId="5" fillId="0" borderId="17" xfId="1" applyFont="1" applyFill="1" applyBorder="1" applyAlignment="1">
      <alignment horizontal="center" vertical="center" shrinkToFit="1"/>
    </xf>
    <xf numFmtId="0" fontId="5" fillId="0" borderId="18" xfId="1" applyFont="1" applyFill="1" applyBorder="1" applyAlignment="1">
      <alignment horizontal="centerContinuous" vertical="center"/>
    </xf>
    <xf numFmtId="0" fontId="5" fillId="0" borderId="15" xfId="1" applyFont="1" applyFill="1" applyBorder="1" applyAlignment="1">
      <alignment horizontal="centerContinuous" vertical="center" wrapText="1"/>
    </xf>
    <xf numFmtId="0" fontId="5" fillId="0" borderId="19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49" fontId="5" fillId="3" borderId="20" xfId="1" applyNumberFormat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Continuous" vertical="center"/>
    </xf>
    <xf numFmtId="0" fontId="5" fillId="2" borderId="24" xfId="1" applyFont="1" applyFill="1" applyBorder="1" applyAlignment="1">
      <alignment horizontal="centerContinuous" vertical="center"/>
    </xf>
    <xf numFmtId="0" fontId="5" fillId="2" borderId="25" xfId="1" applyFont="1" applyFill="1" applyBorder="1" applyAlignment="1">
      <alignment horizontal="centerContinuous" vertical="center"/>
    </xf>
    <xf numFmtId="49" fontId="5" fillId="3" borderId="26" xfId="1" applyNumberFormat="1" applyFont="1" applyFill="1" applyBorder="1" applyAlignment="1">
      <alignment horizontal="center" vertical="center" wrapText="1"/>
    </xf>
    <xf numFmtId="49" fontId="5" fillId="3" borderId="27" xfId="1" applyNumberFormat="1" applyFont="1" applyFill="1" applyBorder="1" applyAlignment="1">
      <alignment horizontal="centerContinuous" vertical="center" wrapText="1"/>
    </xf>
    <xf numFmtId="0" fontId="5" fillId="3" borderId="28" xfId="1" applyFont="1" applyFill="1" applyBorder="1" applyAlignment="1">
      <alignment horizontal="centerContinuous" vertical="center"/>
    </xf>
    <xf numFmtId="0" fontId="5" fillId="3" borderId="29" xfId="1" applyFont="1" applyFill="1" applyBorder="1" applyAlignment="1">
      <alignment horizontal="centerContinuous" vertical="center"/>
    </xf>
    <xf numFmtId="0" fontId="5" fillId="3" borderId="26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9" fillId="0" borderId="0" xfId="1" applyFont="1" applyFill="1">
      <alignment vertical="center"/>
    </xf>
    <xf numFmtId="0" fontId="9" fillId="0" borderId="0" xfId="1" applyFont="1" applyFill="1" applyAlignment="1"/>
    <xf numFmtId="0" fontId="10" fillId="0" borderId="0" xfId="1" applyFont="1" applyFill="1">
      <alignment vertical="center"/>
    </xf>
    <xf numFmtId="0" fontId="11" fillId="0" borderId="0" xfId="1" applyFont="1" applyFill="1">
      <alignment vertical="center"/>
    </xf>
    <xf numFmtId="0" fontId="12" fillId="0" borderId="0" xfId="2" applyFont="1">
      <alignment vertical="center"/>
    </xf>
  </cellXfs>
  <cellStyles count="3">
    <cellStyle name="ハイパーリンク" xfId="2" builtinId="8"/>
    <cellStyle name="標準" xfId="0" builtinId="0"/>
    <cellStyle name="標準 2" xfId="1" xr:uid="{18EBC521-0E30-4ED5-80FB-79177BA62560}"/>
  </cellStyles>
  <dxfs count="6"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3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58118C-4F91-465F-AB17-00F78CA48DCD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．人口・世帯"/>
    </sheetNames>
    <sheetDataSet>
      <sheetData sheetId="0">
        <row r="2">
          <cell r="D2" t="str">
            <v>2023年版データ</v>
          </cell>
          <cell r="I2" t="str">
            <v>（参考：前回2022年版データ）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-download?statInfId=000040019843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96498-5B92-4B5D-A93B-5F4529CC1B7C}">
  <sheetPr>
    <pageSetUpPr fitToPage="1"/>
  </sheetPr>
  <dimension ref="A1:N42"/>
  <sheetViews>
    <sheetView tabSelected="1" zoomScale="55" zoomScaleNormal="55" workbookViewId="0">
      <pane xSplit="3" ySplit="3" topLeftCell="D4" activePane="bottomRight" state="frozen"/>
      <selection pane="topRight"/>
      <selection pane="bottomLeft"/>
      <selection pane="bottomRight" activeCell="H1" sqref="H1:L1"/>
    </sheetView>
  </sheetViews>
  <sheetFormatPr defaultColWidth="9" defaultRowHeight="12" x14ac:dyDescent="0.4"/>
  <cols>
    <col min="1" max="1" width="11.125" style="1" customWidth="1"/>
    <col min="2" max="2" width="60.625" style="1" customWidth="1"/>
    <col min="3" max="4" width="10.625" style="1" customWidth="1"/>
    <col min="5" max="6" width="14.375" style="1" customWidth="1"/>
    <col min="7" max="7" width="13.375" style="1" customWidth="1"/>
    <col min="8" max="8" width="20.625" style="1" customWidth="1"/>
    <col min="9" max="9" width="10.625" style="1" customWidth="1"/>
    <col min="10" max="11" width="14.375" style="1" customWidth="1"/>
    <col min="12" max="12" width="13.375" style="1" customWidth="1"/>
    <col min="13" max="16384" width="9" style="1"/>
  </cols>
  <sheetData>
    <row r="1" spans="1:14" ht="45" customHeight="1" thickBot="1" x14ac:dyDescent="0.2">
      <c r="A1" s="63" t="s">
        <v>93</v>
      </c>
      <c r="B1" s="62"/>
      <c r="C1" s="62"/>
      <c r="D1" s="60"/>
      <c r="E1" s="61"/>
      <c r="F1" s="61"/>
      <c r="I1" s="60"/>
    </row>
    <row r="2" spans="1:14" ht="24.6" customHeight="1" x14ac:dyDescent="0.4">
      <c r="A2" s="59"/>
      <c r="B2" s="58"/>
      <c r="C2" s="57"/>
      <c r="D2" s="56" t="str">
        <f>'[1]A．人口・世帯'!D2</f>
        <v>2023年版データ</v>
      </c>
      <c r="E2" s="55"/>
      <c r="F2" s="55"/>
      <c r="G2" s="54"/>
      <c r="H2" s="53" t="s">
        <v>92</v>
      </c>
      <c r="I2" s="52" t="str">
        <f>'[1]A．人口・世帯'!I2</f>
        <v>（参考：前回2022年版データ）</v>
      </c>
      <c r="J2" s="51"/>
      <c r="K2" s="51"/>
      <c r="L2" s="50"/>
    </row>
    <row r="3" spans="1:14" s="39" customFormat="1" ht="25.15" customHeight="1" thickBot="1" x14ac:dyDescent="0.45">
      <c r="A3" s="49" t="s">
        <v>91</v>
      </c>
      <c r="B3" s="48" t="s">
        <v>90</v>
      </c>
      <c r="C3" s="47" t="s">
        <v>89</v>
      </c>
      <c r="D3" s="46" t="s">
        <v>88</v>
      </c>
      <c r="E3" s="45" t="s">
        <v>84</v>
      </c>
      <c r="F3" s="45" t="s">
        <v>83</v>
      </c>
      <c r="G3" s="44" t="s">
        <v>87</v>
      </c>
      <c r="H3" s="43" t="s">
        <v>86</v>
      </c>
      <c r="I3" s="42" t="s">
        <v>85</v>
      </c>
      <c r="J3" s="41" t="s">
        <v>84</v>
      </c>
      <c r="K3" s="41" t="s">
        <v>83</v>
      </c>
      <c r="L3" s="40" t="s">
        <v>82</v>
      </c>
    </row>
    <row r="4" spans="1:14" ht="43.15" customHeight="1" x14ac:dyDescent="0.4">
      <c r="A4" s="38" t="s">
        <v>81</v>
      </c>
      <c r="B4" s="37" t="s">
        <v>80</v>
      </c>
      <c r="C4" s="36" t="s">
        <v>79</v>
      </c>
      <c r="D4" s="35">
        <v>2018</v>
      </c>
      <c r="E4" s="31">
        <v>3317</v>
      </c>
      <c r="F4" s="34">
        <v>3280</v>
      </c>
      <c r="G4" s="33">
        <v>9</v>
      </c>
      <c r="H4" s="18">
        <f t="shared" ref="H4:H40" si="0">L4-G4</f>
        <v>0</v>
      </c>
      <c r="I4" s="32">
        <v>2017</v>
      </c>
      <c r="J4" s="31">
        <v>3304</v>
      </c>
      <c r="K4" s="30">
        <v>3265</v>
      </c>
      <c r="L4" s="29">
        <v>9</v>
      </c>
      <c r="N4" s="2"/>
    </row>
    <row r="5" spans="1:14" ht="43.15" customHeight="1" x14ac:dyDescent="0.4">
      <c r="A5" s="24" t="s">
        <v>78</v>
      </c>
      <c r="B5" s="23" t="s">
        <v>77</v>
      </c>
      <c r="C5" s="22" t="s">
        <v>1</v>
      </c>
      <c r="D5" s="21">
        <v>2018</v>
      </c>
      <c r="E5" s="16">
        <v>1</v>
      </c>
      <c r="F5" s="20">
        <v>3.2</v>
      </c>
      <c r="G5" s="19">
        <v>5</v>
      </c>
      <c r="H5" s="18">
        <f t="shared" si="0"/>
        <v>0</v>
      </c>
      <c r="I5" s="17">
        <v>2017</v>
      </c>
      <c r="J5" s="16">
        <v>2</v>
      </c>
      <c r="K5" s="15">
        <v>3.7</v>
      </c>
      <c r="L5" s="14">
        <v>5</v>
      </c>
      <c r="N5" s="2"/>
    </row>
    <row r="6" spans="1:14" ht="43.15" customHeight="1" x14ac:dyDescent="0.4">
      <c r="A6" s="24" t="s">
        <v>76</v>
      </c>
      <c r="B6" s="23" t="s">
        <v>75</v>
      </c>
      <c r="C6" s="22" t="s">
        <v>1</v>
      </c>
      <c r="D6" s="21">
        <v>2018</v>
      </c>
      <c r="E6" s="16">
        <v>0.7</v>
      </c>
      <c r="F6" s="20">
        <v>-0.6</v>
      </c>
      <c r="G6" s="19">
        <v>37</v>
      </c>
      <c r="H6" s="18">
        <f t="shared" si="0"/>
        <v>-30</v>
      </c>
      <c r="I6" s="17">
        <v>2017</v>
      </c>
      <c r="J6" s="16">
        <v>2.4</v>
      </c>
      <c r="K6" s="15">
        <v>4.0999999999999996</v>
      </c>
      <c r="L6" s="14">
        <v>7</v>
      </c>
      <c r="N6" s="2"/>
    </row>
    <row r="7" spans="1:14" ht="43.15" customHeight="1" x14ac:dyDescent="0.4">
      <c r="A7" s="24" t="s">
        <v>74</v>
      </c>
      <c r="B7" s="23" t="s">
        <v>73</v>
      </c>
      <c r="C7" s="22" t="s">
        <v>1</v>
      </c>
      <c r="D7" s="21">
        <v>2018</v>
      </c>
      <c r="E7" s="16">
        <v>1</v>
      </c>
      <c r="F7" s="20">
        <v>0.9</v>
      </c>
      <c r="G7" s="19">
        <v>23</v>
      </c>
      <c r="H7" s="18">
        <f t="shared" si="0"/>
        <v>-19</v>
      </c>
      <c r="I7" s="17">
        <v>2017</v>
      </c>
      <c r="J7" s="16">
        <v>2.2000000000000002</v>
      </c>
      <c r="K7" s="15">
        <v>3.9</v>
      </c>
      <c r="L7" s="14">
        <v>4</v>
      </c>
      <c r="N7" s="2"/>
    </row>
    <row r="8" spans="1:14" ht="43.15" customHeight="1" x14ac:dyDescent="0.4">
      <c r="A8" s="24" t="s">
        <v>72</v>
      </c>
      <c r="B8" s="23" t="s">
        <v>71</v>
      </c>
      <c r="C8" s="22" t="s">
        <v>1</v>
      </c>
      <c r="D8" s="21">
        <v>2014</v>
      </c>
      <c r="E8" s="27">
        <v>17.649999999999999</v>
      </c>
      <c r="F8" s="28">
        <v>23.6</v>
      </c>
      <c r="G8" s="19">
        <v>2</v>
      </c>
      <c r="H8" s="18">
        <f t="shared" si="0"/>
        <v>0</v>
      </c>
      <c r="I8" s="17">
        <v>2014</v>
      </c>
      <c r="J8" s="27">
        <v>17.649999999999999</v>
      </c>
      <c r="K8" s="26">
        <v>23.6</v>
      </c>
      <c r="L8" s="14">
        <v>2</v>
      </c>
      <c r="N8" s="2"/>
    </row>
    <row r="9" spans="1:14" ht="43.15" customHeight="1" x14ac:dyDescent="0.4">
      <c r="A9" s="24" t="s">
        <v>70</v>
      </c>
      <c r="B9" s="23" t="s">
        <v>69</v>
      </c>
      <c r="C9" s="22" t="s">
        <v>1</v>
      </c>
      <c r="D9" s="21">
        <v>2014</v>
      </c>
      <c r="E9" s="27">
        <v>81.75</v>
      </c>
      <c r="F9" s="28">
        <v>75.680000000000007</v>
      </c>
      <c r="G9" s="19">
        <v>46</v>
      </c>
      <c r="H9" s="18">
        <f t="shared" si="0"/>
        <v>0</v>
      </c>
      <c r="I9" s="17">
        <v>2014</v>
      </c>
      <c r="J9" s="27">
        <v>81.75</v>
      </c>
      <c r="K9" s="26">
        <v>75.680000000000007</v>
      </c>
      <c r="L9" s="14">
        <v>46</v>
      </c>
      <c r="N9" s="2"/>
    </row>
    <row r="10" spans="1:14" ht="43.15" customHeight="1" x14ac:dyDescent="0.4">
      <c r="A10" s="24" t="s">
        <v>68</v>
      </c>
      <c r="B10" s="23" t="s">
        <v>67</v>
      </c>
      <c r="C10" s="22" t="s">
        <v>1</v>
      </c>
      <c r="D10" s="21">
        <v>2016</v>
      </c>
      <c r="E10" s="27">
        <v>57.05</v>
      </c>
      <c r="F10" s="28">
        <v>60.35</v>
      </c>
      <c r="G10" s="19">
        <v>11</v>
      </c>
      <c r="H10" s="18">
        <f t="shared" si="0"/>
        <v>0</v>
      </c>
      <c r="I10" s="17">
        <v>2016</v>
      </c>
      <c r="J10" s="27">
        <v>57.05</v>
      </c>
      <c r="K10" s="26">
        <v>60.35</v>
      </c>
      <c r="L10" s="14">
        <v>11</v>
      </c>
      <c r="N10" s="2"/>
    </row>
    <row r="11" spans="1:14" ht="43.15" customHeight="1" x14ac:dyDescent="0.4">
      <c r="A11" s="24" t="s">
        <v>66</v>
      </c>
      <c r="B11" s="23" t="s">
        <v>65</v>
      </c>
      <c r="C11" s="22" t="s">
        <v>1</v>
      </c>
      <c r="D11" s="21">
        <v>2016</v>
      </c>
      <c r="E11" s="27">
        <v>0.93</v>
      </c>
      <c r="F11" s="28">
        <v>0.74</v>
      </c>
      <c r="G11" s="19">
        <v>27</v>
      </c>
      <c r="H11" s="18">
        <f t="shared" si="0"/>
        <v>0</v>
      </c>
      <c r="I11" s="17">
        <v>2016</v>
      </c>
      <c r="J11" s="27">
        <v>0.93</v>
      </c>
      <c r="K11" s="26">
        <v>0.74</v>
      </c>
      <c r="L11" s="14">
        <v>27</v>
      </c>
      <c r="N11" s="2"/>
    </row>
    <row r="12" spans="1:14" ht="43.15" customHeight="1" x14ac:dyDescent="0.4">
      <c r="A12" s="24" t="s">
        <v>64</v>
      </c>
      <c r="B12" s="23" t="s">
        <v>63</v>
      </c>
      <c r="C12" s="22" t="s">
        <v>1</v>
      </c>
      <c r="D12" s="21">
        <v>2016</v>
      </c>
      <c r="E12" s="27">
        <v>0.23</v>
      </c>
      <c r="F12" s="28">
        <v>0.13</v>
      </c>
      <c r="G12" s="19">
        <v>33</v>
      </c>
      <c r="H12" s="18">
        <f t="shared" si="0"/>
        <v>0</v>
      </c>
      <c r="I12" s="17">
        <v>2016</v>
      </c>
      <c r="J12" s="27">
        <v>0.23</v>
      </c>
      <c r="K12" s="26">
        <v>0.13</v>
      </c>
      <c r="L12" s="14">
        <v>33</v>
      </c>
      <c r="N12" s="2"/>
    </row>
    <row r="13" spans="1:14" ht="43.15" customHeight="1" x14ac:dyDescent="0.4">
      <c r="A13" s="24" t="s">
        <v>62</v>
      </c>
      <c r="B13" s="23" t="s">
        <v>61</v>
      </c>
      <c r="C13" s="22" t="s">
        <v>58</v>
      </c>
      <c r="D13" s="21">
        <v>2014</v>
      </c>
      <c r="E13" s="27">
        <v>12.95</v>
      </c>
      <c r="F13" s="28">
        <v>10.87</v>
      </c>
      <c r="G13" s="19">
        <v>41</v>
      </c>
      <c r="H13" s="18">
        <f t="shared" si="0"/>
        <v>0</v>
      </c>
      <c r="I13" s="17">
        <v>2014</v>
      </c>
      <c r="J13" s="27">
        <v>12.95</v>
      </c>
      <c r="K13" s="26">
        <v>10.87</v>
      </c>
      <c r="L13" s="14">
        <v>41</v>
      </c>
      <c r="N13" s="2"/>
    </row>
    <row r="14" spans="1:14" ht="43.15" customHeight="1" x14ac:dyDescent="0.4">
      <c r="A14" s="24" t="s">
        <v>60</v>
      </c>
      <c r="B14" s="23" t="s">
        <v>59</v>
      </c>
      <c r="C14" s="22" t="s">
        <v>58</v>
      </c>
      <c r="D14" s="21">
        <v>2014</v>
      </c>
      <c r="E14" s="27">
        <v>10.41</v>
      </c>
      <c r="F14" s="28">
        <v>8.61</v>
      </c>
      <c r="G14" s="19">
        <v>36</v>
      </c>
      <c r="H14" s="18">
        <f t="shared" si="0"/>
        <v>0</v>
      </c>
      <c r="I14" s="17">
        <v>2014</v>
      </c>
      <c r="J14" s="27">
        <v>10.41</v>
      </c>
      <c r="K14" s="26">
        <v>8.61</v>
      </c>
      <c r="L14" s="14">
        <v>36</v>
      </c>
      <c r="N14" s="2"/>
    </row>
    <row r="15" spans="1:14" ht="43.15" customHeight="1" x14ac:dyDescent="0.4">
      <c r="A15" s="24" t="s">
        <v>57</v>
      </c>
      <c r="B15" s="23" t="s">
        <v>56</v>
      </c>
      <c r="C15" s="22" t="s">
        <v>1</v>
      </c>
      <c r="D15" s="21">
        <v>2016</v>
      </c>
      <c r="E15" s="27">
        <v>11.46</v>
      </c>
      <c r="F15" s="28">
        <v>14.07</v>
      </c>
      <c r="G15" s="19">
        <v>15</v>
      </c>
      <c r="H15" s="18">
        <f t="shared" si="0"/>
        <v>0</v>
      </c>
      <c r="I15" s="17">
        <v>2016</v>
      </c>
      <c r="J15" s="27">
        <v>11.46</v>
      </c>
      <c r="K15" s="26">
        <v>14.07</v>
      </c>
      <c r="L15" s="14">
        <v>15</v>
      </c>
      <c r="N15" s="2"/>
    </row>
    <row r="16" spans="1:14" ht="43.15" customHeight="1" x14ac:dyDescent="0.4">
      <c r="A16" s="24" t="s">
        <v>55</v>
      </c>
      <c r="B16" s="23" t="s">
        <v>54</v>
      </c>
      <c r="C16" s="22" t="s">
        <v>1</v>
      </c>
      <c r="D16" s="21">
        <v>2016</v>
      </c>
      <c r="E16" s="27">
        <v>13.74</v>
      </c>
      <c r="F16" s="28">
        <v>13</v>
      </c>
      <c r="G16" s="19">
        <v>21</v>
      </c>
      <c r="H16" s="18">
        <f t="shared" si="0"/>
        <v>0</v>
      </c>
      <c r="I16" s="17">
        <v>2016</v>
      </c>
      <c r="J16" s="27">
        <v>13.74</v>
      </c>
      <c r="K16" s="26">
        <v>13</v>
      </c>
      <c r="L16" s="14">
        <v>21</v>
      </c>
      <c r="N16" s="2"/>
    </row>
    <row r="17" spans="1:14" ht="43.15" customHeight="1" x14ac:dyDescent="0.4">
      <c r="A17" s="24" t="s">
        <v>53</v>
      </c>
      <c r="B17" s="23" t="s">
        <v>52</v>
      </c>
      <c r="C17" s="22" t="s">
        <v>1</v>
      </c>
      <c r="D17" s="21">
        <v>2016</v>
      </c>
      <c r="E17" s="27">
        <v>14.6</v>
      </c>
      <c r="F17" s="28">
        <v>9.1300000000000008</v>
      </c>
      <c r="G17" s="19">
        <v>29</v>
      </c>
      <c r="H17" s="18">
        <f t="shared" si="0"/>
        <v>0</v>
      </c>
      <c r="I17" s="17">
        <v>2016</v>
      </c>
      <c r="J17" s="27">
        <v>14.6</v>
      </c>
      <c r="K17" s="26">
        <v>9.1300000000000008</v>
      </c>
      <c r="L17" s="14">
        <v>29</v>
      </c>
      <c r="N17" s="2"/>
    </row>
    <row r="18" spans="1:14" ht="43.15" customHeight="1" x14ac:dyDescent="0.4">
      <c r="A18" s="24" t="s">
        <v>51</v>
      </c>
      <c r="B18" s="23" t="s">
        <v>50</v>
      </c>
      <c r="C18" s="22" t="s">
        <v>29</v>
      </c>
      <c r="D18" s="21">
        <v>2020</v>
      </c>
      <c r="E18" s="16">
        <v>657</v>
      </c>
      <c r="F18" s="20">
        <v>514.4</v>
      </c>
      <c r="G18" s="19">
        <v>27</v>
      </c>
      <c r="H18" s="18">
        <f t="shared" si="0"/>
        <v>-2</v>
      </c>
      <c r="I18" s="17">
        <v>2019</v>
      </c>
      <c r="J18" s="16">
        <v>655.8</v>
      </c>
      <c r="K18" s="15">
        <v>533.79999999999995</v>
      </c>
      <c r="L18" s="14">
        <v>25</v>
      </c>
      <c r="N18" s="2"/>
    </row>
    <row r="19" spans="1:14" ht="43.15" customHeight="1" x14ac:dyDescent="0.4">
      <c r="A19" s="24" t="s">
        <v>49</v>
      </c>
      <c r="B19" s="23" t="s">
        <v>48</v>
      </c>
      <c r="C19" s="22" t="s">
        <v>1</v>
      </c>
      <c r="D19" s="21">
        <v>2021</v>
      </c>
      <c r="E19" s="16">
        <v>11.7</v>
      </c>
      <c r="F19" s="20">
        <v>9.5</v>
      </c>
      <c r="G19" s="19">
        <v>27</v>
      </c>
      <c r="H19" s="18">
        <f t="shared" si="0"/>
        <v>0</v>
      </c>
      <c r="I19" s="17">
        <v>2020</v>
      </c>
      <c r="J19" s="16">
        <v>11.7</v>
      </c>
      <c r="K19" s="15">
        <v>9.5</v>
      </c>
      <c r="L19" s="14">
        <v>27</v>
      </c>
      <c r="N19" s="2"/>
    </row>
    <row r="20" spans="1:14" ht="43.15" customHeight="1" x14ac:dyDescent="0.4">
      <c r="A20" s="24" t="s">
        <v>47</v>
      </c>
      <c r="B20" s="23" t="s">
        <v>46</v>
      </c>
      <c r="C20" s="22" t="s">
        <v>29</v>
      </c>
      <c r="D20" s="21">
        <v>2020</v>
      </c>
      <c r="E20" s="16">
        <v>204.8</v>
      </c>
      <c r="F20" s="20">
        <v>112.8</v>
      </c>
      <c r="G20" s="19">
        <v>45</v>
      </c>
      <c r="H20" s="18">
        <f t="shared" si="0"/>
        <v>0</v>
      </c>
      <c r="I20" s="17">
        <v>2019</v>
      </c>
      <c r="J20" s="16">
        <v>203.3</v>
      </c>
      <c r="K20" s="15">
        <v>116.7</v>
      </c>
      <c r="L20" s="14">
        <v>45</v>
      </c>
      <c r="N20" s="2"/>
    </row>
    <row r="21" spans="1:14" ht="43.15" customHeight="1" x14ac:dyDescent="0.4">
      <c r="A21" s="24" t="s">
        <v>45</v>
      </c>
      <c r="B21" s="23" t="s">
        <v>44</v>
      </c>
      <c r="C21" s="22" t="s">
        <v>43</v>
      </c>
      <c r="D21" s="21">
        <v>2021</v>
      </c>
      <c r="E21" s="16">
        <v>24893</v>
      </c>
      <c r="F21" s="20">
        <v>24847.4</v>
      </c>
      <c r="G21" s="19">
        <v>12</v>
      </c>
      <c r="H21" s="18">
        <f t="shared" si="0"/>
        <v>1</v>
      </c>
      <c r="I21" s="17">
        <v>2020</v>
      </c>
      <c r="J21" s="16">
        <v>25024.6</v>
      </c>
      <c r="K21" s="15">
        <v>24909.7</v>
      </c>
      <c r="L21" s="14">
        <v>13</v>
      </c>
      <c r="N21" s="2"/>
    </row>
    <row r="22" spans="1:14" ht="43.15" customHeight="1" x14ac:dyDescent="0.4">
      <c r="A22" s="24" t="s">
        <v>42</v>
      </c>
      <c r="B22" s="23" t="s">
        <v>41</v>
      </c>
      <c r="C22" s="22" t="s">
        <v>29</v>
      </c>
      <c r="D22" s="21">
        <v>2019</v>
      </c>
      <c r="E22" s="16">
        <v>4146.7</v>
      </c>
      <c r="F22" s="20">
        <v>3034.9</v>
      </c>
      <c r="G22" s="19">
        <v>31</v>
      </c>
      <c r="H22" s="18">
        <f t="shared" si="0"/>
        <v>0</v>
      </c>
      <c r="I22" s="17">
        <v>2019</v>
      </c>
      <c r="J22" s="16">
        <v>4146.7</v>
      </c>
      <c r="K22" s="15">
        <v>3034.9</v>
      </c>
      <c r="L22" s="14">
        <v>31</v>
      </c>
      <c r="N22" s="2"/>
    </row>
    <row r="23" spans="1:14" ht="43.15" customHeight="1" x14ac:dyDescent="0.4">
      <c r="A23" s="24" t="s">
        <v>40</v>
      </c>
      <c r="B23" s="23" t="s">
        <v>39</v>
      </c>
      <c r="C23" s="22" t="s">
        <v>34</v>
      </c>
      <c r="D23" s="21">
        <v>2019</v>
      </c>
      <c r="E23" s="16">
        <v>1742.3</v>
      </c>
      <c r="F23" s="20">
        <v>1080.4000000000001</v>
      </c>
      <c r="G23" s="19">
        <v>37</v>
      </c>
      <c r="H23" s="18">
        <f t="shared" si="0"/>
        <v>0</v>
      </c>
      <c r="I23" s="17">
        <v>2019</v>
      </c>
      <c r="J23" s="16">
        <v>1742.3</v>
      </c>
      <c r="K23" s="15">
        <v>1080.4000000000001</v>
      </c>
      <c r="L23" s="14">
        <v>37</v>
      </c>
      <c r="N23" s="2"/>
    </row>
    <row r="24" spans="1:14" ht="43.15" customHeight="1" x14ac:dyDescent="0.4">
      <c r="A24" s="24" t="s">
        <v>38</v>
      </c>
      <c r="B24" s="23" t="s">
        <v>37</v>
      </c>
      <c r="C24" s="22" t="s">
        <v>29</v>
      </c>
      <c r="D24" s="21">
        <v>2019</v>
      </c>
      <c r="E24" s="16">
        <v>3866.3</v>
      </c>
      <c r="F24" s="20">
        <v>2700.7</v>
      </c>
      <c r="G24" s="19">
        <v>27</v>
      </c>
      <c r="H24" s="18">
        <f t="shared" si="0"/>
        <v>3</v>
      </c>
      <c r="I24" s="17">
        <v>2018</v>
      </c>
      <c r="J24" s="16">
        <v>3971.7</v>
      </c>
      <c r="K24" s="15">
        <v>2700.9</v>
      </c>
      <c r="L24" s="14">
        <v>30</v>
      </c>
      <c r="N24" s="2"/>
    </row>
    <row r="25" spans="1:14" ht="43.15" customHeight="1" x14ac:dyDescent="0.4">
      <c r="A25" s="24" t="s">
        <v>36</v>
      </c>
      <c r="B25" s="23" t="s">
        <v>35</v>
      </c>
      <c r="C25" s="22" t="s">
        <v>34</v>
      </c>
      <c r="D25" s="21">
        <v>2019</v>
      </c>
      <c r="E25" s="16">
        <v>330.9</v>
      </c>
      <c r="F25" s="20">
        <v>182.2</v>
      </c>
      <c r="G25" s="19">
        <v>30</v>
      </c>
      <c r="H25" s="18">
        <f t="shared" si="0"/>
        <v>2</v>
      </c>
      <c r="I25" s="17">
        <v>2018</v>
      </c>
      <c r="J25" s="16">
        <v>339.9</v>
      </c>
      <c r="K25" s="15">
        <v>182.2</v>
      </c>
      <c r="L25" s="14">
        <v>32</v>
      </c>
      <c r="N25" s="2"/>
    </row>
    <row r="26" spans="1:14" ht="43.15" customHeight="1" x14ac:dyDescent="0.4">
      <c r="A26" s="24" t="s">
        <v>33</v>
      </c>
      <c r="B26" s="23" t="s">
        <v>32</v>
      </c>
      <c r="C26" s="22" t="s">
        <v>29</v>
      </c>
      <c r="D26" s="21">
        <v>2021</v>
      </c>
      <c r="E26" s="16">
        <v>736.3</v>
      </c>
      <c r="F26" s="20">
        <v>524.29999999999995</v>
      </c>
      <c r="G26" s="19">
        <v>17</v>
      </c>
      <c r="H26" s="18">
        <f t="shared" si="0"/>
        <v>1</v>
      </c>
      <c r="I26" s="17">
        <v>2019</v>
      </c>
      <c r="J26" s="16">
        <v>644.4</v>
      </c>
      <c r="K26" s="15">
        <v>449.6</v>
      </c>
      <c r="L26" s="14">
        <v>18</v>
      </c>
      <c r="N26" s="2"/>
    </row>
    <row r="27" spans="1:14" ht="43.15" customHeight="1" x14ac:dyDescent="0.4">
      <c r="A27" s="24" t="s">
        <v>31</v>
      </c>
      <c r="B27" s="23" t="s">
        <v>30</v>
      </c>
      <c r="C27" s="22" t="s">
        <v>29</v>
      </c>
      <c r="D27" s="21">
        <v>2021</v>
      </c>
      <c r="E27" s="16">
        <v>145.4</v>
      </c>
      <c r="F27" s="20">
        <v>175.1</v>
      </c>
      <c r="G27" s="19">
        <v>3</v>
      </c>
      <c r="H27" s="18">
        <f t="shared" si="0"/>
        <v>0</v>
      </c>
      <c r="I27" s="17">
        <v>2019</v>
      </c>
      <c r="J27" s="16">
        <v>138.80000000000001</v>
      </c>
      <c r="K27" s="15">
        <v>168.1</v>
      </c>
      <c r="L27" s="14">
        <v>3</v>
      </c>
      <c r="N27" s="2"/>
    </row>
    <row r="28" spans="1:14" ht="43.15" customHeight="1" x14ac:dyDescent="0.4">
      <c r="A28" s="24" t="s">
        <v>28</v>
      </c>
      <c r="B28" s="23" t="s">
        <v>27</v>
      </c>
      <c r="C28" s="22" t="s">
        <v>4</v>
      </c>
      <c r="D28" s="21">
        <v>2021</v>
      </c>
      <c r="E28" s="16">
        <v>100</v>
      </c>
      <c r="F28" s="20">
        <v>99.5</v>
      </c>
      <c r="G28" s="19">
        <v>16</v>
      </c>
      <c r="H28" s="18">
        <f t="shared" si="0"/>
        <v>-2</v>
      </c>
      <c r="I28" s="17">
        <v>2020</v>
      </c>
      <c r="J28" s="16">
        <v>100</v>
      </c>
      <c r="K28" s="15">
        <v>99.4</v>
      </c>
      <c r="L28" s="14">
        <v>14</v>
      </c>
      <c r="N28" s="2"/>
    </row>
    <row r="29" spans="1:14" ht="43.15" customHeight="1" x14ac:dyDescent="0.4">
      <c r="A29" s="24" t="s">
        <v>26</v>
      </c>
      <c r="B29" s="23" t="s">
        <v>25</v>
      </c>
      <c r="C29" s="22" t="s">
        <v>4</v>
      </c>
      <c r="D29" s="21">
        <v>2021</v>
      </c>
      <c r="E29" s="16">
        <v>100</v>
      </c>
      <c r="F29" s="20">
        <v>99.9</v>
      </c>
      <c r="G29" s="19">
        <v>16</v>
      </c>
      <c r="H29" s="18">
        <f t="shared" si="0"/>
        <v>-1</v>
      </c>
      <c r="I29" s="17">
        <v>2020</v>
      </c>
      <c r="J29" s="16">
        <v>100</v>
      </c>
      <c r="K29" s="15">
        <v>99.9</v>
      </c>
      <c r="L29" s="14">
        <v>15</v>
      </c>
      <c r="N29" s="2"/>
    </row>
    <row r="30" spans="1:14" ht="43.15" customHeight="1" x14ac:dyDescent="0.4">
      <c r="A30" s="24" t="s">
        <v>24</v>
      </c>
      <c r="B30" s="23" t="s">
        <v>23</v>
      </c>
      <c r="C30" s="22" t="s">
        <v>4</v>
      </c>
      <c r="D30" s="21">
        <v>2021</v>
      </c>
      <c r="E30" s="16">
        <v>100</v>
      </c>
      <c r="F30" s="20">
        <v>103.9</v>
      </c>
      <c r="G30" s="19">
        <v>1</v>
      </c>
      <c r="H30" s="18">
        <f t="shared" si="0"/>
        <v>0</v>
      </c>
      <c r="I30" s="17">
        <v>2020</v>
      </c>
      <c r="J30" s="16">
        <v>100</v>
      </c>
      <c r="K30" s="15">
        <v>105.1</v>
      </c>
      <c r="L30" s="14">
        <v>1</v>
      </c>
      <c r="N30" s="2"/>
    </row>
    <row r="31" spans="1:14" ht="43.15" customHeight="1" x14ac:dyDescent="0.4">
      <c r="A31" s="24" t="s">
        <v>22</v>
      </c>
      <c r="B31" s="23" t="s">
        <v>21</v>
      </c>
      <c r="C31" s="22" t="s">
        <v>4</v>
      </c>
      <c r="D31" s="21">
        <v>2021</v>
      </c>
      <c r="E31" s="16">
        <v>100</v>
      </c>
      <c r="F31" s="20">
        <v>86.5</v>
      </c>
      <c r="G31" s="19">
        <v>36</v>
      </c>
      <c r="H31" s="18">
        <f t="shared" si="0"/>
        <v>3</v>
      </c>
      <c r="I31" s="17">
        <v>2020</v>
      </c>
      <c r="J31" s="16">
        <v>100</v>
      </c>
      <c r="K31" s="15">
        <v>85.9</v>
      </c>
      <c r="L31" s="14">
        <v>39</v>
      </c>
      <c r="N31" s="2"/>
    </row>
    <row r="32" spans="1:14" ht="43.15" customHeight="1" x14ac:dyDescent="0.4">
      <c r="A32" s="24" t="s">
        <v>20</v>
      </c>
      <c r="B32" s="23" t="s">
        <v>19</v>
      </c>
      <c r="C32" s="22" t="s">
        <v>4</v>
      </c>
      <c r="D32" s="21">
        <v>2021</v>
      </c>
      <c r="E32" s="16">
        <v>100</v>
      </c>
      <c r="F32" s="20">
        <v>97.4</v>
      </c>
      <c r="G32" s="19">
        <v>38</v>
      </c>
      <c r="H32" s="18">
        <f t="shared" si="0"/>
        <v>3</v>
      </c>
      <c r="I32" s="17">
        <v>2020</v>
      </c>
      <c r="J32" s="16">
        <v>100</v>
      </c>
      <c r="K32" s="15">
        <v>96.5</v>
      </c>
      <c r="L32" s="14">
        <v>41</v>
      </c>
      <c r="N32" s="2"/>
    </row>
    <row r="33" spans="1:14" ht="43.15" customHeight="1" x14ac:dyDescent="0.4">
      <c r="A33" s="24" t="s">
        <v>18</v>
      </c>
      <c r="B33" s="23" t="s">
        <v>17</v>
      </c>
      <c r="C33" s="25" t="s">
        <v>4</v>
      </c>
      <c r="D33" s="21">
        <v>2021</v>
      </c>
      <c r="E33" s="16">
        <v>100</v>
      </c>
      <c r="F33" s="20">
        <v>103.5</v>
      </c>
      <c r="G33" s="19">
        <v>3</v>
      </c>
      <c r="H33" s="18">
        <f t="shared" si="0"/>
        <v>0</v>
      </c>
      <c r="I33" s="17">
        <v>2020</v>
      </c>
      <c r="J33" s="16">
        <v>100</v>
      </c>
      <c r="K33" s="15">
        <v>103.2</v>
      </c>
      <c r="L33" s="14">
        <v>3</v>
      </c>
      <c r="N33" s="2"/>
    </row>
    <row r="34" spans="1:14" ht="43.15" customHeight="1" x14ac:dyDescent="0.4">
      <c r="A34" s="24" t="s">
        <v>16</v>
      </c>
      <c r="B34" s="23" t="s">
        <v>15</v>
      </c>
      <c r="C34" s="22" t="s">
        <v>4</v>
      </c>
      <c r="D34" s="21">
        <v>2021</v>
      </c>
      <c r="E34" s="16">
        <v>100</v>
      </c>
      <c r="F34" s="20">
        <v>99.3</v>
      </c>
      <c r="G34" s="19">
        <v>23</v>
      </c>
      <c r="H34" s="18">
        <f t="shared" si="0"/>
        <v>-2</v>
      </c>
      <c r="I34" s="17">
        <v>2020</v>
      </c>
      <c r="J34" s="16">
        <v>100</v>
      </c>
      <c r="K34" s="15">
        <v>100.3</v>
      </c>
      <c r="L34" s="14">
        <v>21</v>
      </c>
      <c r="N34" s="2"/>
    </row>
    <row r="35" spans="1:14" ht="43.15" customHeight="1" x14ac:dyDescent="0.4">
      <c r="A35" s="24" t="s">
        <v>14</v>
      </c>
      <c r="B35" s="23" t="s">
        <v>13</v>
      </c>
      <c r="C35" s="22" t="s">
        <v>4</v>
      </c>
      <c r="D35" s="21">
        <v>2021</v>
      </c>
      <c r="E35" s="16">
        <v>100</v>
      </c>
      <c r="F35" s="20">
        <v>101.4</v>
      </c>
      <c r="G35" s="19">
        <v>6</v>
      </c>
      <c r="H35" s="18">
        <f t="shared" si="0"/>
        <v>13</v>
      </c>
      <c r="I35" s="17">
        <v>2020</v>
      </c>
      <c r="J35" s="16">
        <v>100</v>
      </c>
      <c r="K35" s="15">
        <v>100</v>
      </c>
      <c r="L35" s="14">
        <v>19</v>
      </c>
      <c r="N35" s="2"/>
    </row>
    <row r="36" spans="1:14" ht="43.15" customHeight="1" x14ac:dyDescent="0.4">
      <c r="A36" s="24" t="s">
        <v>12</v>
      </c>
      <c r="B36" s="23" t="s">
        <v>11</v>
      </c>
      <c r="C36" s="22" t="s">
        <v>4</v>
      </c>
      <c r="D36" s="21">
        <v>2021</v>
      </c>
      <c r="E36" s="16">
        <v>100</v>
      </c>
      <c r="F36" s="20">
        <v>100.3</v>
      </c>
      <c r="G36" s="19">
        <v>12</v>
      </c>
      <c r="H36" s="18">
        <f t="shared" si="0"/>
        <v>5</v>
      </c>
      <c r="I36" s="17">
        <v>2020</v>
      </c>
      <c r="J36" s="16">
        <v>100</v>
      </c>
      <c r="K36" s="15">
        <v>99.5</v>
      </c>
      <c r="L36" s="14">
        <v>17</v>
      </c>
      <c r="N36" s="2"/>
    </row>
    <row r="37" spans="1:14" ht="43.15" customHeight="1" x14ac:dyDescent="0.4">
      <c r="A37" s="24" t="s">
        <v>10</v>
      </c>
      <c r="B37" s="23" t="s">
        <v>9</v>
      </c>
      <c r="C37" s="22" t="s">
        <v>4</v>
      </c>
      <c r="D37" s="21">
        <v>2021</v>
      </c>
      <c r="E37" s="16">
        <v>100</v>
      </c>
      <c r="F37" s="20">
        <v>101.9</v>
      </c>
      <c r="G37" s="19">
        <v>10</v>
      </c>
      <c r="H37" s="18">
        <f t="shared" si="0"/>
        <v>1</v>
      </c>
      <c r="I37" s="17">
        <v>2020</v>
      </c>
      <c r="J37" s="16">
        <v>100</v>
      </c>
      <c r="K37" s="15">
        <v>101.8</v>
      </c>
      <c r="L37" s="14">
        <v>11</v>
      </c>
      <c r="N37" s="2"/>
    </row>
    <row r="38" spans="1:14" ht="43.15" customHeight="1" x14ac:dyDescent="0.4">
      <c r="A38" s="24" t="s">
        <v>8</v>
      </c>
      <c r="B38" s="23" t="s">
        <v>7</v>
      </c>
      <c r="C38" s="22" t="s">
        <v>4</v>
      </c>
      <c r="D38" s="21">
        <v>2021</v>
      </c>
      <c r="E38" s="16">
        <v>100</v>
      </c>
      <c r="F38" s="20">
        <v>93.5</v>
      </c>
      <c r="G38" s="19">
        <v>43</v>
      </c>
      <c r="H38" s="18">
        <f t="shared" si="0"/>
        <v>0</v>
      </c>
      <c r="I38" s="17">
        <v>2020</v>
      </c>
      <c r="J38" s="16">
        <v>100</v>
      </c>
      <c r="K38" s="15">
        <v>93.6</v>
      </c>
      <c r="L38" s="14">
        <v>43</v>
      </c>
      <c r="N38" s="2"/>
    </row>
    <row r="39" spans="1:14" ht="43.15" customHeight="1" x14ac:dyDescent="0.4">
      <c r="A39" s="24" t="s">
        <v>6</v>
      </c>
      <c r="B39" s="23" t="s">
        <v>5</v>
      </c>
      <c r="C39" s="22" t="s">
        <v>4</v>
      </c>
      <c r="D39" s="21">
        <v>2021</v>
      </c>
      <c r="E39" s="16">
        <v>100</v>
      </c>
      <c r="F39" s="20">
        <v>98</v>
      </c>
      <c r="G39" s="19">
        <v>31</v>
      </c>
      <c r="H39" s="18">
        <f t="shared" si="0"/>
        <v>2</v>
      </c>
      <c r="I39" s="17">
        <v>2020</v>
      </c>
      <c r="J39" s="16">
        <v>100</v>
      </c>
      <c r="K39" s="15">
        <v>97.5</v>
      </c>
      <c r="L39" s="14">
        <v>33</v>
      </c>
      <c r="N39" s="2"/>
    </row>
    <row r="40" spans="1:14" ht="43.15" customHeight="1" thickBot="1" x14ac:dyDescent="0.45">
      <c r="A40" s="13" t="s">
        <v>3</v>
      </c>
      <c r="B40" s="12" t="s">
        <v>2</v>
      </c>
      <c r="C40" s="11" t="s">
        <v>1</v>
      </c>
      <c r="D40" s="10">
        <v>2021</v>
      </c>
      <c r="E40" s="5">
        <v>-0.5</v>
      </c>
      <c r="F40" s="9">
        <v>-1.3</v>
      </c>
      <c r="G40" s="8">
        <v>38</v>
      </c>
      <c r="H40" s="7">
        <f t="shared" si="0"/>
        <v>7</v>
      </c>
      <c r="I40" s="6">
        <v>2020</v>
      </c>
      <c r="J40" s="5">
        <v>-0.7</v>
      </c>
      <c r="K40" s="4">
        <v>-1.7</v>
      </c>
      <c r="L40" s="3">
        <v>45</v>
      </c>
      <c r="N40" s="2"/>
    </row>
    <row r="42" spans="1:14" ht="27" customHeight="1" x14ac:dyDescent="0.4">
      <c r="A42" s="64" t="s">
        <v>0</v>
      </c>
    </row>
  </sheetData>
  <phoneticPr fontId="2"/>
  <conditionalFormatting sqref="G4:G40">
    <cfRule type="cellIs" dxfId="5" priority="5" operator="greaterThan">
      <formula>37</formula>
    </cfRule>
    <cfRule type="cellIs" dxfId="4" priority="6" operator="lessThan">
      <formula>11</formula>
    </cfRule>
  </conditionalFormatting>
  <conditionalFormatting sqref="H5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4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A42" r:id="rId1" xr:uid="{5D26B72B-CABD-4946-8426-62AB4A9E1824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C．経済基盤</vt:lpstr>
      <vt:lpstr>C．経済基盤!Print_Titles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 恭典</dc:creator>
  <cp:lastModifiedBy>和田 恭典</cp:lastModifiedBy>
  <dcterms:created xsi:type="dcterms:W3CDTF">2023-02-22T04:07:53Z</dcterms:created>
  <dcterms:modified xsi:type="dcterms:W3CDTF">2023-03-08T08:23:01Z</dcterms:modified>
</cp:coreProperties>
</file>