
<file path=[Content_Types].xml><?xml version="1.0" encoding="utf-8"?>
<Types xmlns="http://schemas.openxmlformats.org/package/2006/content-types">
  <Override PartName="/xl/charts/chart6.xml" ContentType="application/vnd.openxmlformats-officedocument.drawingml.char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charts/chart4.xml" ContentType="application/vnd.openxmlformats-officedocument.drawingml.chart+xml"/>
  <Override PartName="/xl/drawings/drawing6.xml" ContentType="application/vnd.openxmlformats-officedocument.drawing+xml"/>
  <Override PartName="/xl/drawings/drawing8.xml" ContentType="application/vnd.openxmlformats-officedocument.drawing+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charts/chart2.xml" ContentType="application/vnd.openxmlformats-officedocument.drawingml.chart+xml"/>
  <Override PartName="/xl/charts/chart3.xml" ContentType="application/vnd.openxmlformats-officedocument.drawingml.chart+xml"/>
  <Override PartName="/xl/drawings/drawing4.xml" ContentType="application/vnd.openxmlformats-officedocument.drawing+xml"/>
  <Override PartName="/xl/drawings/drawing5.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harts/chart18.xml" ContentType="application/vnd.openxmlformats-officedocument.drawingml.chart+xml"/>
  <Override PartName="/xl/drawings/drawing13.xml" ContentType="application/vnd.openxmlformats-officedocument.drawing+xml"/>
  <Override PartName="/xl/charts/chart19.xml" ContentType="application/vnd.openxmlformats-officedocument.drawingml.chart+xml"/>
  <Override PartName="/xl/worksheets/sheet1.xml" ContentType="application/vnd.openxmlformats-officedocument.spreadsheetml.worksheet+xml"/>
  <Override PartName="/xl/externalLinks/externalLink1.xml" ContentType="application/vnd.openxmlformats-officedocument.spreadsheetml.externalLink+xml"/>
  <Override PartName="/xl/drawings/drawing11.xml" ContentType="application/vnd.openxmlformats-officedocument.drawing+xml"/>
  <Override PartName="/xl/charts/chart16.xml" ContentType="application/vnd.openxmlformats-officedocument.drawingml.chart+xml"/>
  <Override PartName="/xl/charts/chart17.xml" ContentType="application/vnd.openxmlformats-officedocument.drawingml.chart+xml"/>
  <Override PartName="/xl/drawings/drawing12.xml" ContentType="application/vnd.openxmlformats-officedocument.drawing+xml"/>
  <Override PartName="/xl/calcChain.xml" ContentType="application/vnd.openxmlformats-officedocument.spreadsheetml.calcChain+xml"/>
  <Override PartName="/xl/sharedStrings.xml" ContentType="application/vnd.openxmlformats-officedocument.spreadsheetml.sharedStrings+xml"/>
  <Override PartName="/xl/charts/chart13.xml" ContentType="application/vnd.openxmlformats-officedocument.drawingml.chart+xml"/>
  <Override PartName="/xl/drawings/drawing10.xml" ContentType="application/vnd.openxmlformats-officedocument.drawing+xml"/>
  <Override PartName="/xl/charts/chart14.xml" ContentType="application/vnd.openxmlformats-officedocument.drawingml.chart+xml"/>
  <Override PartName="/xl/charts/chart15.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docProps/core.xml" ContentType="application/vnd.openxmlformats-package.core-properties+xml"/>
  <Default Extension="bin" ContentType="application/vnd.openxmlformats-officedocument.spreadsheetml.printerSettings"/>
  <Override PartName="/xl/charts/chart7.xml" ContentType="application/vnd.openxmlformats-officedocument.drawingml.chart+xml"/>
  <Override PartName="/xl/charts/chart10.xml" ContentType="application/vnd.openxmlformats-officedocument.drawingml.chart+xml"/>
  <Override PartName="/xl/drawings/drawing9.xml" ContentType="application/vnd.openxmlformats-officedocument.drawing+xml"/>
  <Override PartName="/xl/charts/chart5.xml" ContentType="application/vnd.openxmlformats-officedocument.drawingml.chart+xml"/>
  <Override PartName="/xl/drawings/drawing7.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bookViews>
    <workbookView xWindow="-15" yWindow="-15" windowWidth="10560" windowHeight="11640" tabRatio="796" firstSheet="4"/>
  </bookViews>
  <sheets>
    <sheet name="美浜町出生率" sheetId="25" r:id="rId1"/>
    <sheet name="月別出生　出生時平均年齢" sheetId="1" r:id="rId2"/>
    <sheet name="出生順位別出生数" sheetId="3" r:id="rId3"/>
    <sheet name="母の年齢階級別" sheetId="4" r:id="rId4"/>
    <sheet name="母の年齢階級別に見た第1子出生構成割合" sheetId="5" r:id="rId5"/>
    <sheet name="第１子出生数" sheetId="6" r:id="rId6"/>
    <sheet name="第2子出生数" sheetId="7" r:id="rId7"/>
    <sheet name="第3子出生数" sheetId="8" r:id="rId8"/>
    <sheet name="第4子以上出生数" sheetId="20" r:id="rId9"/>
    <sheet name="単胎多産" sheetId="10" r:id="rId10"/>
    <sheet name="平均体重単複" sheetId="13" r:id="rId11"/>
    <sheet name="出生場所" sheetId="14" r:id="rId12"/>
  </sheets>
  <externalReferences>
    <externalReference r:id="rId13"/>
  </externalReferences>
  <definedNames>
    <definedName name="_xlnm.Print_Area" localSheetId="1">'月別出生　出生時平均年齢'!$A$1:$M$51</definedName>
    <definedName name="_xlnm.Print_Area" localSheetId="2">出生順位別出生数!$A$1:$L$52</definedName>
    <definedName name="_xlnm.Print_Area" localSheetId="11">出生場所!$A$1:$M$50</definedName>
    <definedName name="_xlnm.Print_Area" localSheetId="5">第１子出生数!$A$1:$M$50</definedName>
    <definedName name="_xlnm.Print_Area" localSheetId="6">第2子出生数!$A$1:$M$50</definedName>
    <definedName name="_xlnm.Print_Area" localSheetId="7">第3子出生数!$A$1:$M$50</definedName>
    <definedName name="_xlnm.Print_Area" localSheetId="8">第4子以上出生数!$A$1:$M$50</definedName>
    <definedName name="_xlnm.Print_Area" localSheetId="9">単胎多産!$A$1:$L$51</definedName>
    <definedName name="_xlnm.Print_Area" localSheetId="0">美浜町出生率!$A$1:$L$50</definedName>
    <definedName name="_xlnm.Print_Area" localSheetId="10">平均体重単複!$A$1:$L$53</definedName>
    <definedName name="_xlnm.Print_Area" localSheetId="3">母の年齢階級別!$A$1:$L$52</definedName>
    <definedName name="_xlnm.Print_Area" localSheetId="4">母の年齢階級別に見た第1子出生構成割合!$A$1:$L$52</definedName>
  </definedNames>
  <calcPr calcId="125725"/>
</workbook>
</file>

<file path=xl/calcChain.xml><?xml version="1.0" encoding="utf-8"?>
<calcChain xmlns="http://schemas.openxmlformats.org/spreadsheetml/2006/main">
  <c r="C25" i="13"/>
  <c r="G25" s="1"/>
  <c r="C14"/>
  <c r="H14" s="1"/>
  <c r="K10" i="20"/>
  <c r="K17" i="8"/>
  <c r="K18" i="7"/>
  <c r="K18" i="6"/>
  <c r="B24" i="5"/>
  <c r="C24"/>
  <c r="D24"/>
  <c r="E24"/>
  <c r="F24"/>
  <c r="G24"/>
  <c r="H24"/>
  <c r="I24"/>
  <c r="J24"/>
  <c r="B12"/>
  <c r="J12"/>
  <c r="B24" i="4"/>
  <c r="C24"/>
  <c r="D24"/>
  <c r="E24"/>
  <c r="F24"/>
  <c r="G24"/>
  <c r="H24"/>
  <c r="I24"/>
  <c r="J24"/>
  <c r="B12"/>
  <c r="J12"/>
  <c r="B37" i="3"/>
  <c r="C37" s="1"/>
  <c r="F37"/>
  <c r="J23" i="5"/>
  <c r="I23"/>
  <c r="H23"/>
  <c r="G23"/>
  <c r="F23"/>
  <c r="E23"/>
  <c r="D23"/>
  <c r="C23"/>
  <c r="J22"/>
  <c r="I22"/>
  <c r="H22"/>
  <c r="G22"/>
  <c r="F22"/>
  <c r="E22"/>
  <c r="D22"/>
  <c r="C22"/>
  <c r="J21"/>
  <c r="I21"/>
  <c r="H21"/>
  <c r="G21"/>
  <c r="F21"/>
  <c r="E21"/>
  <c r="D21"/>
  <c r="C21"/>
  <c r="J20"/>
  <c r="I20"/>
  <c r="H20"/>
  <c r="G20"/>
  <c r="F20"/>
  <c r="E20"/>
  <c r="D20"/>
  <c r="C20"/>
  <c r="J19"/>
  <c r="I19"/>
  <c r="H19"/>
  <c r="G19"/>
  <c r="F19"/>
  <c r="E19"/>
  <c r="D19"/>
  <c r="C19"/>
  <c r="J18"/>
  <c r="I18"/>
  <c r="H18"/>
  <c r="G18"/>
  <c r="F18"/>
  <c r="E18"/>
  <c r="D18"/>
  <c r="C18"/>
  <c r="J17"/>
  <c r="I17"/>
  <c r="H17"/>
  <c r="G17"/>
  <c r="F17"/>
  <c r="E17"/>
  <c r="D17"/>
  <c r="C17"/>
  <c r="J16"/>
  <c r="I16"/>
  <c r="H16"/>
  <c r="G16"/>
  <c r="F16"/>
  <c r="E16"/>
  <c r="D16"/>
  <c r="C16"/>
  <c r="J23" i="4"/>
  <c r="I23"/>
  <c r="H23"/>
  <c r="G23"/>
  <c r="F23"/>
  <c r="E23"/>
  <c r="D23"/>
  <c r="C23"/>
  <c r="J22"/>
  <c r="I22"/>
  <c r="H22"/>
  <c r="G22"/>
  <c r="F22"/>
  <c r="E22"/>
  <c r="D22"/>
  <c r="C22"/>
  <c r="J21"/>
  <c r="I21"/>
  <c r="H21"/>
  <c r="G21"/>
  <c r="F21"/>
  <c r="E21"/>
  <c r="D21"/>
  <c r="C21"/>
  <c r="J20"/>
  <c r="I20"/>
  <c r="H20"/>
  <c r="G20"/>
  <c r="F20"/>
  <c r="E20"/>
  <c r="D20"/>
  <c r="C20"/>
  <c r="J19"/>
  <c r="I19"/>
  <c r="H19"/>
  <c r="G19"/>
  <c r="F19"/>
  <c r="E19"/>
  <c r="D19"/>
  <c r="C19"/>
  <c r="J18"/>
  <c r="I18"/>
  <c r="H18"/>
  <c r="G18"/>
  <c r="F18"/>
  <c r="E18"/>
  <c r="D18"/>
  <c r="C18"/>
  <c r="J17"/>
  <c r="I17"/>
  <c r="H17"/>
  <c r="G17"/>
  <c r="F17"/>
  <c r="E17"/>
  <c r="D17"/>
  <c r="C17"/>
  <c r="J16"/>
  <c r="I16"/>
  <c r="H16"/>
  <c r="G16"/>
  <c r="F16"/>
  <c r="E16"/>
  <c r="D16"/>
  <c r="C17" i="8"/>
  <c r="D17"/>
  <c r="E17"/>
  <c r="F17"/>
  <c r="G17"/>
  <c r="H17"/>
  <c r="I17"/>
  <c r="J17"/>
  <c r="C18" i="7"/>
  <c r="D18"/>
  <c r="E18"/>
  <c r="F18"/>
  <c r="G18"/>
  <c r="H18"/>
  <c r="I18"/>
  <c r="J18"/>
  <c r="H25" i="13" l="1"/>
  <c r="I25"/>
  <c r="I14"/>
  <c r="G14"/>
  <c r="D37" i="3"/>
  <c r="E37"/>
  <c r="F12" i="10"/>
  <c r="L17" i="8"/>
  <c r="B10" i="3"/>
  <c r="B36" s="1"/>
  <c r="B9"/>
  <c r="B8"/>
  <c r="B34" s="1"/>
  <c r="B7"/>
  <c r="B6"/>
  <c r="B32" s="1"/>
  <c r="B5"/>
  <c r="B4"/>
  <c r="B30" s="1"/>
  <c r="B3"/>
  <c r="C26" i="13"/>
  <c r="I26" s="1"/>
  <c r="C24"/>
  <c r="H24" s="1"/>
  <c r="C23"/>
  <c r="H23" s="1"/>
  <c r="C22"/>
  <c r="H22" s="1"/>
  <c r="C21"/>
  <c r="H21" s="1"/>
  <c r="C20"/>
  <c r="H20" s="1"/>
  <c r="C19"/>
  <c r="H19" s="1"/>
  <c r="C18"/>
  <c r="H18" s="1"/>
  <c r="C17"/>
  <c r="H17" s="1"/>
  <c r="C15"/>
  <c r="H15" s="1"/>
  <c r="C13"/>
  <c r="H13" s="1"/>
  <c r="C12"/>
  <c r="I12" s="1"/>
  <c r="C11"/>
  <c r="H11" s="1"/>
  <c r="C10"/>
  <c r="I10" s="1"/>
  <c r="C9"/>
  <c r="H9" s="1"/>
  <c r="C8"/>
  <c r="I8" s="1"/>
  <c r="C7"/>
  <c r="H7" s="1"/>
  <c r="C6"/>
  <c r="I6" s="1"/>
  <c r="F10" i="10"/>
  <c r="F9"/>
  <c r="F8"/>
  <c r="F7"/>
  <c r="F6"/>
  <c r="F5"/>
  <c r="F4"/>
  <c r="F3"/>
  <c r="C10" i="20"/>
  <c r="D10"/>
  <c r="E10"/>
  <c r="F10"/>
  <c r="G10"/>
  <c r="H10"/>
  <c r="C18" i="6"/>
  <c r="D18"/>
  <c r="E18"/>
  <c r="F18"/>
  <c r="G18"/>
  <c r="H18"/>
  <c r="J13" i="5"/>
  <c r="B13"/>
  <c r="J11"/>
  <c r="B11"/>
  <c r="J10"/>
  <c r="B10"/>
  <c r="J9"/>
  <c r="B9"/>
  <c r="J8"/>
  <c r="B8"/>
  <c r="J7"/>
  <c r="B7"/>
  <c r="B19" s="1"/>
  <c r="J6"/>
  <c r="B6"/>
  <c r="J5"/>
  <c r="B5"/>
  <c r="J4"/>
  <c r="B4"/>
  <c r="J13" i="4"/>
  <c r="J11"/>
  <c r="J10"/>
  <c r="J9"/>
  <c r="J8"/>
  <c r="J7"/>
  <c r="J6"/>
  <c r="J5"/>
  <c r="J4"/>
  <c r="B13"/>
  <c r="B11"/>
  <c r="B23" s="1"/>
  <c r="B10"/>
  <c r="B22" s="1"/>
  <c r="B9"/>
  <c r="B21" s="1"/>
  <c r="B8"/>
  <c r="B20" s="1"/>
  <c r="B7"/>
  <c r="B19" s="1"/>
  <c r="B6"/>
  <c r="B18" s="1"/>
  <c r="B5"/>
  <c r="B17" s="1"/>
  <c r="B4"/>
  <c r="B16" s="1"/>
  <c r="B35" i="3"/>
  <c r="B33"/>
  <c r="B31"/>
  <c r="B29"/>
  <c r="D15" i="1"/>
  <c r="E15"/>
  <c r="F15"/>
  <c r="G15"/>
  <c r="H15"/>
  <c r="C15"/>
  <c r="B15"/>
  <c r="J10" i="20"/>
  <c r="L18" i="7"/>
  <c r="J18" i="6"/>
  <c r="I15" i="1"/>
  <c r="K15"/>
  <c r="B12" i="3"/>
  <c r="B38" s="1"/>
  <c r="L18" i="6"/>
  <c r="I18"/>
  <c r="L10" i="20"/>
  <c r="I10"/>
  <c r="J25" i="5" l="1"/>
  <c r="H25"/>
  <c r="F25"/>
  <c r="D25"/>
  <c r="I25"/>
  <c r="G25"/>
  <c r="E25"/>
  <c r="C25"/>
  <c r="F31" i="3"/>
  <c r="D31"/>
  <c r="E31"/>
  <c r="C31"/>
  <c r="F35"/>
  <c r="D35"/>
  <c r="E35"/>
  <c r="C35"/>
  <c r="F30"/>
  <c r="D30"/>
  <c r="C30"/>
  <c r="E30"/>
  <c r="F32"/>
  <c r="D32"/>
  <c r="E32"/>
  <c r="C32"/>
  <c r="F34"/>
  <c r="D34"/>
  <c r="E34"/>
  <c r="C34"/>
  <c r="F36"/>
  <c r="D36"/>
  <c r="E36"/>
  <c r="C36"/>
  <c r="F29"/>
  <c r="D29"/>
  <c r="E29"/>
  <c r="F33"/>
  <c r="D33"/>
  <c r="E33"/>
  <c r="C33"/>
  <c r="H26" i="13"/>
  <c r="G15"/>
  <c r="I15"/>
  <c r="G26"/>
  <c r="J25" i="4"/>
  <c r="B25"/>
  <c r="I25"/>
  <c r="G25"/>
  <c r="E25"/>
  <c r="C25"/>
  <c r="H25"/>
  <c r="F25"/>
  <c r="D25"/>
  <c r="F38" i="3"/>
  <c r="D38"/>
  <c r="E38"/>
  <c r="C38"/>
  <c r="C16" i="4"/>
  <c r="C29" i="3"/>
  <c r="G18" i="13"/>
  <c r="G20"/>
  <c r="G22"/>
  <c r="G24"/>
  <c r="I18"/>
  <c r="I20"/>
  <c r="I22"/>
  <c r="I24"/>
  <c r="G17"/>
  <c r="I17"/>
  <c r="G19"/>
  <c r="I19"/>
  <c r="G21"/>
  <c r="I21"/>
  <c r="G23"/>
  <c r="I23"/>
  <c r="H6"/>
  <c r="G7"/>
  <c r="I7"/>
  <c r="H8"/>
  <c r="G9"/>
  <c r="I9"/>
  <c r="H10"/>
  <c r="G11"/>
  <c r="I11"/>
  <c r="H12"/>
  <c r="G13"/>
  <c r="I13"/>
  <c r="G6"/>
  <c r="G8"/>
  <c r="G10"/>
  <c r="G12"/>
  <c r="B16" i="5"/>
  <c r="B18"/>
  <c r="B20"/>
  <c r="B22"/>
  <c r="B25"/>
  <c r="B17"/>
  <c r="B21"/>
  <c r="B23"/>
</calcChain>
</file>

<file path=xl/sharedStrings.xml><?xml version="1.0" encoding="utf-8"?>
<sst xmlns="http://schemas.openxmlformats.org/spreadsheetml/2006/main" count="352" uniqueCount="134">
  <si>
    <t>1月</t>
    <rPh sb="1" eb="2">
      <t>ツキ</t>
    </rPh>
    <phoneticPr fontId="2"/>
  </si>
  <si>
    <t>2月</t>
    <rPh sb="1" eb="2">
      <t>ツキ</t>
    </rPh>
    <phoneticPr fontId="2"/>
  </si>
  <si>
    <t>3月</t>
  </si>
  <si>
    <t>4月</t>
  </si>
  <si>
    <t>5月</t>
  </si>
  <si>
    <t>6月</t>
  </si>
  <si>
    <t>7月</t>
  </si>
  <si>
    <t>8月</t>
  </si>
  <si>
    <t>9月</t>
  </si>
  <si>
    <t>10月</t>
  </si>
  <si>
    <t>11月</t>
  </si>
  <si>
    <t>12月</t>
  </si>
  <si>
    <t>総計</t>
  </si>
  <si>
    <t>母の出生時平均年齢</t>
    <rPh sb="0" eb="1">
      <t>ハハ</t>
    </rPh>
    <rPh sb="2" eb="4">
      <t>シュッセイ</t>
    </rPh>
    <rPh sb="4" eb="5">
      <t>ジ</t>
    </rPh>
    <rPh sb="5" eb="7">
      <t>ヘイキン</t>
    </rPh>
    <rPh sb="7" eb="9">
      <t>ネンレイ</t>
    </rPh>
    <phoneticPr fontId="2"/>
  </si>
  <si>
    <t>第１子</t>
    <rPh sb="0" eb="1">
      <t>ダイ</t>
    </rPh>
    <rPh sb="2" eb="3">
      <t>コ</t>
    </rPh>
    <phoneticPr fontId="2"/>
  </si>
  <si>
    <t>15年</t>
    <rPh sb="2" eb="3">
      <t>ネン</t>
    </rPh>
    <phoneticPr fontId="2"/>
  </si>
  <si>
    <t>13年</t>
    <rPh sb="2" eb="3">
      <t>ネン</t>
    </rPh>
    <phoneticPr fontId="2"/>
  </si>
  <si>
    <t>14年</t>
    <rPh sb="2" eb="3">
      <t>ネン</t>
    </rPh>
    <phoneticPr fontId="2"/>
  </si>
  <si>
    <t>16年</t>
    <rPh sb="2" eb="3">
      <t>ネン</t>
    </rPh>
    <phoneticPr fontId="2"/>
  </si>
  <si>
    <t>総数</t>
    <rPh sb="0" eb="2">
      <t>ソウスウ</t>
    </rPh>
    <phoneticPr fontId="2"/>
  </si>
  <si>
    <t>年次</t>
    <rPh sb="0" eb="2">
      <t>ネンジ</t>
    </rPh>
    <phoneticPr fontId="2"/>
  </si>
  <si>
    <t>15～19歳</t>
    <rPh sb="5" eb="6">
      <t>サイ</t>
    </rPh>
    <phoneticPr fontId="2"/>
  </si>
  <si>
    <t>20～24</t>
  </si>
  <si>
    <t>25～29</t>
  </si>
  <si>
    <t>35～39</t>
  </si>
  <si>
    <t>40～</t>
  </si>
  <si>
    <t>（再掲）～29</t>
    <rPh sb="1" eb="3">
      <t>サイケイ</t>
    </rPh>
    <phoneticPr fontId="2"/>
  </si>
  <si>
    <t>15歳未満</t>
    <rPh sb="2" eb="5">
      <t>サイミマン</t>
    </rPh>
    <phoneticPr fontId="2"/>
  </si>
  <si>
    <t>20歳未満</t>
  </si>
  <si>
    <t>40歳以上</t>
  </si>
  <si>
    <t>20歳</t>
    <rPh sb="2" eb="3">
      <t>サイ</t>
    </rPh>
    <phoneticPr fontId="2"/>
  </si>
  <si>
    <t>21歳</t>
    <rPh sb="2" eb="3">
      <t>サイ</t>
    </rPh>
    <phoneticPr fontId="2"/>
  </si>
  <si>
    <t>22歳</t>
    <rPh sb="2" eb="3">
      <t>サイ</t>
    </rPh>
    <phoneticPr fontId="2"/>
  </si>
  <si>
    <t>23歳</t>
    <rPh sb="2" eb="3">
      <t>サイ</t>
    </rPh>
    <phoneticPr fontId="2"/>
  </si>
  <si>
    <t>24歳</t>
    <rPh sb="2" eb="3">
      <t>サイ</t>
    </rPh>
    <phoneticPr fontId="2"/>
  </si>
  <si>
    <t>25歳</t>
    <rPh sb="2" eb="3">
      <t>サイ</t>
    </rPh>
    <phoneticPr fontId="2"/>
  </si>
  <si>
    <t>26歳</t>
    <rPh sb="2" eb="3">
      <t>サイ</t>
    </rPh>
    <phoneticPr fontId="2"/>
  </si>
  <si>
    <t>27歳</t>
    <rPh sb="2" eb="3">
      <t>サイ</t>
    </rPh>
    <phoneticPr fontId="2"/>
  </si>
  <si>
    <t>28歳</t>
    <rPh sb="2" eb="3">
      <t>サイ</t>
    </rPh>
    <phoneticPr fontId="2"/>
  </si>
  <si>
    <t>29歳</t>
    <rPh sb="2" eb="3">
      <t>サイ</t>
    </rPh>
    <phoneticPr fontId="2"/>
  </si>
  <si>
    <t>計</t>
    <rPh sb="0" eb="1">
      <t>ケイ</t>
    </rPh>
    <phoneticPr fontId="2"/>
  </si>
  <si>
    <t>三つ子以上</t>
    <rPh sb="0" eb="1">
      <t>ミ</t>
    </rPh>
    <rPh sb="2" eb="3">
      <t>ゴ</t>
    </rPh>
    <rPh sb="3" eb="5">
      <t>イジョウ</t>
    </rPh>
    <phoneticPr fontId="2"/>
  </si>
  <si>
    <t>双子</t>
    <rPh sb="0" eb="2">
      <t>フタゴ</t>
    </rPh>
    <phoneticPr fontId="2"/>
  </si>
  <si>
    <t>単産</t>
    <rPh sb="0" eb="1">
      <t>タン</t>
    </rPh>
    <rPh sb="1" eb="2">
      <t>サン</t>
    </rPh>
    <phoneticPr fontId="2"/>
  </si>
  <si>
    <t>複産</t>
    <rPh sb="0" eb="1">
      <t>フク</t>
    </rPh>
    <rPh sb="1" eb="2">
      <t>サン</t>
    </rPh>
    <phoneticPr fontId="2"/>
  </si>
  <si>
    <t>1.0k未満</t>
  </si>
  <si>
    <t>1.5k未満</t>
    <rPh sb="4" eb="6">
      <t>ミマン</t>
    </rPh>
    <phoneticPr fontId="2"/>
  </si>
  <si>
    <t>2.5ｋ未満</t>
    <rPh sb="4" eb="6">
      <t>ミマン</t>
    </rPh>
    <phoneticPr fontId="2"/>
  </si>
  <si>
    <t>実数</t>
    <rPh sb="0" eb="2">
      <t>ジッスウ</t>
    </rPh>
    <phoneticPr fontId="2"/>
  </si>
  <si>
    <t>割合</t>
    <rPh sb="0" eb="2">
      <t>ワリアイ</t>
    </rPh>
    <phoneticPr fontId="2"/>
  </si>
  <si>
    <t>単</t>
    <rPh sb="0" eb="1">
      <t>タン</t>
    </rPh>
    <phoneticPr fontId="2"/>
  </si>
  <si>
    <t>産</t>
    <rPh sb="0" eb="1">
      <t>サン</t>
    </rPh>
    <phoneticPr fontId="2"/>
  </si>
  <si>
    <t>複</t>
    <rPh sb="0" eb="1">
      <t>フク</t>
    </rPh>
    <phoneticPr fontId="2"/>
  </si>
  <si>
    <t>病院</t>
    <rPh sb="0" eb="2">
      <t>ビョウイン</t>
    </rPh>
    <phoneticPr fontId="2"/>
  </si>
  <si>
    <t>診療所</t>
    <rPh sb="0" eb="2">
      <t>シンリョウ</t>
    </rPh>
    <rPh sb="2" eb="3">
      <t>ショ</t>
    </rPh>
    <phoneticPr fontId="2"/>
  </si>
  <si>
    <t>助産所</t>
    <rPh sb="0" eb="2">
      <t>ジョサン</t>
    </rPh>
    <rPh sb="2" eb="3">
      <t>ジョ</t>
    </rPh>
    <phoneticPr fontId="2"/>
  </si>
  <si>
    <t>自宅</t>
    <rPh sb="0" eb="2">
      <t>ジタク</t>
    </rPh>
    <phoneticPr fontId="2"/>
  </si>
  <si>
    <t>その他</t>
    <rPh sb="2" eb="3">
      <t>タ</t>
    </rPh>
    <phoneticPr fontId="2"/>
  </si>
  <si>
    <t>17年</t>
    <rPh sb="2" eb="3">
      <t>ネン</t>
    </rPh>
    <phoneticPr fontId="2"/>
  </si>
  <si>
    <t>出生順位別出生数</t>
  </si>
  <si>
    <t>出生率</t>
    <rPh sb="0" eb="2">
      <t>シュッセイ</t>
    </rPh>
    <rPh sb="2" eb="3">
      <t>リツ</t>
    </rPh>
    <phoneticPr fontId="2"/>
  </si>
  <si>
    <t>出生数</t>
    <rPh sb="0" eb="2">
      <t>シュッセイ</t>
    </rPh>
    <rPh sb="2" eb="3">
      <t>スウ</t>
    </rPh>
    <phoneticPr fontId="2"/>
  </si>
  <si>
    <t>18年</t>
    <rPh sb="2" eb="3">
      <t>ネン</t>
    </rPh>
    <phoneticPr fontId="2"/>
  </si>
  <si>
    <r>
      <t>1</t>
    </r>
    <r>
      <rPr>
        <sz val="11"/>
        <rFont val="ＭＳ Ｐゴシック"/>
        <family val="3"/>
        <charset val="128"/>
      </rPr>
      <t>8</t>
    </r>
    <r>
      <rPr>
        <sz val="11"/>
        <rFont val="ＭＳ Ｐゴシック"/>
        <family val="3"/>
        <charset val="128"/>
      </rPr>
      <t>年</t>
    </r>
    <rPh sb="2" eb="3">
      <t>ネン</t>
    </rPh>
    <phoneticPr fontId="2"/>
  </si>
  <si>
    <t>20～24</t>
    <phoneticPr fontId="2"/>
  </si>
  <si>
    <t>25～29</t>
    <phoneticPr fontId="2"/>
  </si>
  <si>
    <t>35～39</t>
    <phoneticPr fontId="2"/>
  </si>
  <si>
    <t>40～</t>
    <phoneticPr fontId="2"/>
  </si>
  <si>
    <t>19年</t>
    <rPh sb="2" eb="3">
      <t>ネン</t>
    </rPh>
    <phoneticPr fontId="2"/>
  </si>
  <si>
    <t>①　出生の動向</t>
    <rPh sb="2" eb="4">
      <t>シュッショウ</t>
    </rPh>
    <rPh sb="5" eb="7">
      <t>ドウコウ</t>
    </rPh>
    <phoneticPr fontId="2"/>
  </si>
  <si>
    <t>表１　出生数と出生率</t>
    <rPh sb="0" eb="1">
      <t>ヒョウ</t>
    </rPh>
    <rPh sb="3" eb="6">
      <t>シュッショウスウ</t>
    </rPh>
    <rPh sb="7" eb="9">
      <t>シュッセイ</t>
    </rPh>
    <rPh sb="9" eb="10">
      <t>リツ</t>
    </rPh>
    <phoneticPr fontId="2"/>
  </si>
  <si>
    <t xml:space="preserve"> </t>
    <phoneticPr fontId="2"/>
  </si>
  <si>
    <r>
      <t>1</t>
    </r>
    <r>
      <rPr>
        <sz val="11"/>
        <rFont val="ＭＳ Ｐゴシック"/>
        <family val="3"/>
        <charset val="128"/>
      </rPr>
      <t>3</t>
    </r>
    <r>
      <rPr>
        <sz val="11"/>
        <rFont val="ＭＳ Ｐゴシック"/>
        <family val="3"/>
        <charset val="128"/>
      </rPr>
      <t>年</t>
    </r>
    <rPh sb="2" eb="3">
      <t>ネン</t>
    </rPh>
    <phoneticPr fontId="2"/>
  </si>
  <si>
    <r>
      <t>1</t>
    </r>
    <r>
      <rPr>
        <sz val="11"/>
        <rFont val="ＭＳ Ｐゴシック"/>
        <family val="3"/>
        <charset val="128"/>
      </rPr>
      <t>4</t>
    </r>
    <r>
      <rPr>
        <sz val="11"/>
        <rFont val="ＭＳ Ｐゴシック"/>
        <family val="3"/>
        <charset val="128"/>
      </rPr>
      <t>年</t>
    </r>
    <rPh sb="2" eb="3">
      <t>ネン</t>
    </rPh>
    <phoneticPr fontId="2"/>
  </si>
  <si>
    <r>
      <t>1</t>
    </r>
    <r>
      <rPr>
        <sz val="11"/>
        <rFont val="ＭＳ Ｐゴシック"/>
        <family val="3"/>
        <charset val="128"/>
      </rPr>
      <t>5</t>
    </r>
    <r>
      <rPr>
        <sz val="11"/>
        <rFont val="ＭＳ Ｐゴシック"/>
        <family val="3"/>
        <charset val="128"/>
      </rPr>
      <t>年</t>
    </r>
    <rPh sb="2" eb="3">
      <t>ネン</t>
    </rPh>
    <phoneticPr fontId="2"/>
  </si>
  <si>
    <r>
      <t>1</t>
    </r>
    <r>
      <rPr>
        <sz val="11"/>
        <rFont val="ＭＳ Ｐゴシック"/>
        <family val="3"/>
        <charset val="128"/>
      </rPr>
      <t>6</t>
    </r>
    <r>
      <rPr>
        <sz val="11"/>
        <rFont val="ＭＳ Ｐゴシック"/>
        <family val="3"/>
        <charset val="128"/>
      </rPr>
      <t>年</t>
    </r>
    <rPh sb="2" eb="3">
      <t>ネン</t>
    </rPh>
    <phoneticPr fontId="2"/>
  </si>
  <si>
    <r>
      <t>1</t>
    </r>
    <r>
      <rPr>
        <sz val="11"/>
        <rFont val="ＭＳ Ｐゴシック"/>
        <family val="3"/>
        <charset val="128"/>
      </rPr>
      <t>7</t>
    </r>
    <r>
      <rPr>
        <sz val="11"/>
        <rFont val="ＭＳ Ｐゴシック"/>
        <family val="3"/>
        <charset val="128"/>
      </rPr>
      <t>年</t>
    </r>
    <rPh sb="2" eb="3">
      <t>ネン</t>
    </rPh>
    <phoneticPr fontId="2"/>
  </si>
  <si>
    <r>
      <t>1</t>
    </r>
    <r>
      <rPr>
        <sz val="11"/>
        <rFont val="ＭＳ Ｐゴシック"/>
        <family val="3"/>
        <charset val="128"/>
      </rPr>
      <t>8</t>
    </r>
    <r>
      <rPr>
        <sz val="11"/>
        <rFont val="ＭＳ Ｐゴシック"/>
        <family val="3"/>
        <charset val="128"/>
      </rPr>
      <t>年</t>
    </r>
    <rPh sb="2" eb="3">
      <t>ネン</t>
    </rPh>
    <phoneticPr fontId="2"/>
  </si>
  <si>
    <r>
      <t>2</t>
    </r>
    <r>
      <rPr>
        <sz val="11"/>
        <rFont val="ＭＳ Ｐゴシック"/>
        <family val="3"/>
        <charset val="128"/>
      </rPr>
      <t>0</t>
    </r>
    <r>
      <rPr>
        <sz val="11"/>
        <rFont val="ＭＳ Ｐゴシック"/>
        <family val="3"/>
        <charset val="128"/>
      </rPr>
      <t>歳未満</t>
    </r>
    <phoneticPr fontId="2"/>
  </si>
  <si>
    <r>
      <t>4</t>
    </r>
    <r>
      <rPr>
        <sz val="11"/>
        <rFont val="ＭＳ Ｐゴシック"/>
        <family val="3"/>
        <charset val="128"/>
      </rPr>
      <t>0</t>
    </r>
    <r>
      <rPr>
        <sz val="11"/>
        <rFont val="ＭＳ Ｐゴシック"/>
        <family val="3"/>
        <charset val="128"/>
      </rPr>
      <t>～</t>
    </r>
    <phoneticPr fontId="2"/>
  </si>
  <si>
    <t>表2　月別に見た出生数</t>
    <rPh sb="0" eb="1">
      <t>ヒョウ</t>
    </rPh>
    <phoneticPr fontId="2"/>
  </si>
  <si>
    <t>表3　母の出生時平均年齢</t>
    <rPh sb="0" eb="1">
      <t>ヒョウ</t>
    </rPh>
    <phoneticPr fontId="2"/>
  </si>
  <si>
    <t>表4-1　出生順位別に見た出生数</t>
    <rPh sb="0" eb="1">
      <t>ヒョウ</t>
    </rPh>
    <rPh sb="5" eb="7">
      <t>シュッセイ</t>
    </rPh>
    <rPh sb="7" eb="9">
      <t>ジュンイ</t>
    </rPh>
    <rPh sb="9" eb="10">
      <t>ベツ</t>
    </rPh>
    <rPh sb="11" eb="12">
      <t>ミ</t>
    </rPh>
    <rPh sb="13" eb="15">
      <t>シュッセイ</t>
    </rPh>
    <rPh sb="15" eb="16">
      <t>スウ</t>
    </rPh>
    <phoneticPr fontId="2"/>
  </si>
  <si>
    <t>表4-2　出生順位別に見た出生構成割合</t>
    <rPh sb="0" eb="1">
      <t>ヒョウ</t>
    </rPh>
    <rPh sb="5" eb="7">
      <t>シュッセイ</t>
    </rPh>
    <rPh sb="7" eb="9">
      <t>ジュンイ</t>
    </rPh>
    <rPh sb="9" eb="10">
      <t>ベツ</t>
    </rPh>
    <rPh sb="11" eb="12">
      <t>ミ</t>
    </rPh>
    <rPh sb="13" eb="15">
      <t>シュッセイ</t>
    </rPh>
    <rPh sb="15" eb="17">
      <t>コウセイ</t>
    </rPh>
    <rPh sb="17" eb="19">
      <t>ワリアイ</t>
    </rPh>
    <phoneticPr fontId="2"/>
  </si>
  <si>
    <t>表5-1　母の年齢階級別に見た出生数</t>
    <rPh sb="17" eb="18">
      <t>スウ</t>
    </rPh>
    <phoneticPr fontId="2"/>
  </si>
  <si>
    <t>表5-2　母の年齢階級別に見た出生構成割合</t>
    <rPh sb="0" eb="1">
      <t>ヒョウ</t>
    </rPh>
    <phoneticPr fontId="2"/>
  </si>
  <si>
    <t>表5-4　母の年齢階級別に見た第一子出生構成割合</t>
    <rPh sb="0" eb="1">
      <t>ヒョウ</t>
    </rPh>
    <rPh sb="20" eb="22">
      <t>コウセイ</t>
    </rPh>
    <rPh sb="22" eb="24">
      <t>ワリアイ</t>
    </rPh>
    <phoneticPr fontId="2"/>
  </si>
  <si>
    <t>表5-5　母の年齢別第１子出生数</t>
    <rPh sb="0" eb="1">
      <t>ヒョウ</t>
    </rPh>
    <phoneticPr fontId="2"/>
  </si>
  <si>
    <t>表5-6  母の年齢別第２子出生数</t>
    <rPh sb="0" eb="1">
      <t>ヒョウ</t>
    </rPh>
    <rPh sb="16" eb="17">
      <t>スウ</t>
    </rPh>
    <phoneticPr fontId="2"/>
  </si>
  <si>
    <t>表5-7　母の年齢別第３子出生数</t>
    <rPh sb="0" eb="1">
      <t>ヒョウ</t>
    </rPh>
    <rPh sb="9" eb="10">
      <t>ベツ</t>
    </rPh>
    <rPh sb="15" eb="16">
      <t>スウ</t>
    </rPh>
    <phoneticPr fontId="2"/>
  </si>
  <si>
    <t>表5-8  母の年齢別第４子以上出生数</t>
    <rPh sb="0" eb="1">
      <t>ヒョウ</t>
    </rPh>
    <rPh sb="14" eb="16">
      <t>イジョウ</t>
    </rPh>
    <rPh sb="18" eb="19">
      <t>スウ</t>
    </rPh>
    <phoneticPr fontId="2"/>
  </si>
  <si>
    <t>表6　単産－複産の種類別に見た出生数</t>
    <rPh sb="0" eb="1">
      <t>ヒョウ</t>
    </rPh>
    <phoneticPr fontId="2"/>
  </si>
  <si>
    <t>表7-1　出生時の体重</t>
    <rPh sb="0" eb="1">
      <t>ヒョウ</t>
    </rPh>
    <rPh sb="5" eb="7">
      <t>シュッセイ</t>
    </rPh>
    <rPh sb="7" eb="8">
      <t>ジ</t>
    </rPh>
    <rPh sb="9" eb="11">
      <t>タイジュウ</t>
    </rPh>
    <phoneticPr fontId="2"/>
  </si>
  <si>
    <t>表7-2平均体重</t>
    <rPh sb="4" eb="6">
      <t>ヘイキン</t>
    </rPh>
    <rPh sb="6" eb="8">
      <t>タイジュウ</t>
    </rPh>
    <phoneticPr fontId="2"/>
  </si>
  <si>
    <t>表8　出生場所別出生数</t>
    <rPh sb="3" eb="5">
      <t>シュッセイ</t>
    </rPh>
    <rPh sb="5" eb="7">
      <t>バショ</t>
    </rPh>
    <rPh sb="7" eb="8">
      <t>ベツ</t>
    </rPh>
    <rPh sb="8" eb="10">
      <t>シュッセイ</t>
    </rPh>
    <rPh sb="10" eb="11">
      <t>スウ</t>
    </rPh>
    <phoneticPr fontId="2"/>
  </si>
  <si>
    <t>第1子</t>
    <rPh sb="0" eb="1">
      <t>ダイ</t>
    </rPh>
    <rPh sb="2" eb="3">
      <t>コ</t>
    </rPh>
    <phoneticPr fontId="2"/>
  </si>
  <si>
    <t>第2子</t>
    <rPh sb="0" eb="1">
      <t>ダイ</t>
    </rPh>
    <rPh sb="2" eb="3">
      <t>コ</t>
    </rPh>
    <phoneticPr fontId="2"/>
  </si>
  <si>
    <t>第3子</t>
    <rPh sb="0" eb="1">
      <t>ダイ</t>
    </rPh>
    <rPh sb="2" eb="3">
      <t>コ</t>
    </rPh>
    <phoneticPr fontId="2"/>
  </si>
  <si>
    <t>第4子以上</t>
    <rPh sb="0" eb="1">
      <t>ダイ</t>
    </rPh>
    <rPh sb="2" eb="3">
      <t>コ</t>
    </rPh>
    <rPh sb="3" eb="5">
      <t>イジョウ</t>
    </rPh>
    <phoneticPr fontId="2"/>
  </si>
  <si>
    <t>20年</t>
    <rPh sb="2" eb="3">
      <t>ネン</t>
    </rPh>
    <phoneticPr fontId="2"/>
  </si>
  <si>
    <r>
      <t>2</t>
    </r>
    <r>
      <rPr>
        <sz val="11"/>
        <rFont val="ＭＳ Ｐゴシック"/>
        <family val="3"/>
        <charset val="128"/>
      </rPr>
      <t>0</t>
    </r>
    <r>
      <rPr>
        <sz val="11"/>
        <rFont val="ＭＳ Ｐゴシック"/>
        <family val="3"/>
        <charset val="128"/>
      </rPr>
      <t>歳未満</t>
    </r>
    <phoneticPr fontId="2"/>
  </si>
  <si>
    <r>
      <t>2</t>
    </r>
    <r>
      <rPr>
        <sz val="11"/>
        <rFont val="ＭＳ Ｐゴシック"/>
        <family val="3"/>
        <charset val="128"/>
      </rPr>
      <t>5</t>
    </r>
    <r>
      <rPr>
        <sz val="11"/>
        <rFont val="ＭＳ Ｐゴシック"/>
        <family val="3"/>
        <charset val="128"/>
      </rPr>
      <t>歳</t>
    </r>
    <rPh sb="2" eb="3">
      <t>サイ</t>
    </rPh>
    <phoneticPr fontId="2"/>
  </si>
  <si>
    <r>
      <t>2</t>
    </r>
    <r>
      <rPr>
        <sz val="11"/>
        <rFont val="ＭＳ Ｐゴシック"/>
        <family val="3"/>
        <charset val="128"/>
      </rPr>
      <t>6</t>
    </r>
    <r>
      <rPr>
        <sz val="11"/>
        <rFont val="ＭＳ Ｐゴシック"/>
        <family val="3"/>
        <charset val="128"/>
      </rPr>
      <t>歳</t>
    </r>
    <rPh sb="2" eb="3">
      <t>サイ</t>
    </rPh>
    <phoneticPr fontId="2"/>
  </si>
  <si>
    <r>
      <t>2</t>
    </r>
    <r>
      <rPr>
        <sz val="11"/>
        <rFont val="ＭＳ Ｐゴシック"/>
        <family val="3"/>
        <charset val="128"/>
      </rPr>
      <t>7</t>
    </r>
    <r>
      <rPr>
        <sz val="11"/>
        <rFont val="ＭＳ Ｐゴシック"/>
        <family val="3"/>
        <charset val="128"/>
      </rPr>
      <t>歳</t>
    </r>
    <rPh sb="2" eb="3">
      <t>サイ</t>
    </rPh>
    <phoneticPr fontId="2"/>
  </si>
  <si>
    <r>
      <t>28歳</t>
    </r>
    <r>
      <rPr>
        <sz val="11"/>
        <rFont val="ＭＳ Ｐゴシック"/>
        <family val="3"/>
        <charset val="128"/>
      </rPr>
      <t/>
    </r>
    <rPh sb="2" eb="3">
      <t>サイ</t>
    </rPh>
    <phoneticPr fontId="2"/>
  </si>
  <si>
    <r>
      <t>29歳</t>
    </r>
    <r>
      <rPr>
        <sz val="11"/>
        <rFont val="ＭＳ Ｐゴシック"/>
        <family val="3"/>
        <charset val="128"/>
      </rPr>
      <t/>
    </r>
    <rPh sb="2" eb="3">
      <t>サイ</t>
    </rPh>
    <phoneticPr fontId="2"/>
  </si>
  <si>
    <r>
      <t>30歳</t>
    </r>
    <r>
      <rPr>
        <sz val="11"/>
        <rFont val="ＭＳ Ｐゴシック"/>
        <family val="3"/>
        <charset val="128"/>
      </rPr>
      <t/>
    </r>
    <rPh sb="2" eb="3">
      <t>サイ</t>
    </rPh>
    <phoneticPr fontId="2"/>
  </si>
  <si>
    <r>
      <t>31歳</t>
    </r>
    <r>
      <rPr>
        <sz val="11"/>
        <rFont val="ＭＳ Ｐゴシック"/>
        <family val="3"/>
        <charset val="128"/>
      </rPr>
      <t/>
    </r>
    <rPh sb="2" eb="3">
      <t>サイ</t>
    </rPh>
    <phoneticPr fontId="2"/>
  </si>
  <si>
    <r>
      <t>32歳</t>
    </r>
    <r>
      <rPr>
        <sz val="11"/>
        <rFont val="ＭＳ Ｐゴシック"/>
        <family val="3"/>
        <charset val="128"/>
      </rPr>
      <t/>
    </r>
    <rPh sb="2" eb="3">
      <t>サイ</t>
    </rPh>
    <phoneticPr fontId="2"/>
  </si>
  <si>
    <r>
      <t>33歳</t>
    </r>
    <r>
      <rPr>
        <sz val="11"/>
        <rFont val="ＭＳ Ｐゴシック"/>
        <family val="3"/>
        <charset val="128"/>
      </rPr>
      <t/>
    </r>
    <rPh sb="2" eb="3">
      <t>サイ</t>
    </rPh>
    <phoneticPr fontId="2"/>
  </si>
  <si>
    <r>
      <t>34歳</t>
    </r>
    <r>
      <rPr>
        <sz val="11"/>
        <rFont val="ＭＳ Ｐゴシック"/>
        <family val="3"/>
        <charset val="128"/>
      </rPr>
      <t/>
    </r>
    <rPh sb="2" eb="3">
      <t>サイ</t>
    </rPh>
    <phoneticPr fontId="2"/>
  </si>
  <si>
    <r>
      <t>27歳</t>
    </r>
    <r>
      <rPr>
        <sz val="11"/>
        <rFont val="ＭＳ Ｐゴシック"/>
        <family val="3"/>
        <charset val="128"/>
      </rPr>
      <t/>
    </r>
    <rPh sb="2" eb="3">
      <t>サイ</t>
    </rPh>
    <phoneticPr fontId="2"/>
  </si>
  <si>
    <t>表5-3　母の年齢階級別に見た第１子出生数</t>
    <rPh sb="0" eb="1">
      <t>ヒョウ</t>
    </rPh>
    <rPh sb="20" eb="21">
      <t>スウ</t>
    </rPh>
    <phoneticPr fontId="2"/>
  </si>
  <si>
    <t xml:space="preserve"> </t>
    <phoneticPr fontId="2"/>
  </si>
  <si>
    <t>１8年</t>
    <rPh sb="2" eb="3">
      <t>ネン</t>
    </rPh>
    <phoneticPr fontId="2"/>
  </si>
  <si>
    <r>
      <t>2</t>
    </r>
    <r>
      <rPr>
        <sz val="11"/>
        <rFont val="ＭＳ Ｐゴシック"/>
        <family val="3"/>
        <charset val="128"/>
      </rPr>
      <t>0</t>
    </r>
    <r>
      <rPr>
        <sz val="11"/>
        <rFont val="ＭＳ Ｐゴシック"/>
        <family val="3"/>
        <charset val="128"/>
      </rPr>
      <t>～</t>
    </r>
    <r>
      <rPr>
        <sz val="11"/>
        <rFont val="ＭＳ Ｐゴシック"/>
        <family val="3"/>
        <charset val="128"/>
      </rPr>
      <t>24</t>
    </r>
    <r>
      <rPr>
        <sz val="11"/>
        <rFont val="ＭＳ Ｐゴシック"/>
        <family val="3"/>
        <charset val="128"/>
      </rPr>
      <t>歳</t>
    </r>
    <phoneticPr fontId="2"/>
  </si>
  <si>
    <r>
      <t>3</t>
    </r>
    <r>
      <rPr>
        <sz val="11"/>
        <rFont val="ＭＳ Ｐゴシック"/>
        <family val="3"/>
        <charset val="128"/>
      </rPr>
      <t>5</t>
    </r>
    <r>
      <rPr>
        <sz val="11"/>
        <rFont val="ＭＳ Ｐゴシック"/>
        <family val="3"/>
        <charset val="128"/>
      </rPr>
      <t>～</t>
    </r>
    <r>
      <rPr>
        <sz val="11"/>
        <rFont val="ＭＳ Ｐゴシック"/>
        <family val="3"/>
        <charset val="128"/>
      </rPr>
      <t>39</t>
    </r>
    <r>
      <rPr>
        <sz val="11"/>
        <rFont val="ＭＳ Ｐゴシック"/>
        <family val="3"/>
        <charset val="128"/>
      </rPr>
      <t>歳</t>
    </r>
    <phoneticPr fontId="2"/>
  </si>
  <si>
    <r>
      <t>2</t>
    </r>
    <r>
      <rPr>
        <sz val="11"/>
        <rFont val="ＭＳ Ｐゴシック"/>
        <family val="3"/>
        <charset val="128"/>
      </rPr>
      <t>0</t>
    </r>
    <r>
      <rPr>
        <sz val="11"/>
        <rFont val="ＭＳ Ｐゴシック"/>
        <family val="3"/>
        <charset val="128"/>
      </rPr>
      <t>～</t>
    </r>
    <r>
      <rPr>
        <sz val="11"/>
        <rFont val="ＭＳ Ｐゴシック"/>
        <family val="3"/>
        <charset val="128"/>
      </rPr>
      <t>24</t>
    </r>
    <r>
      <rPr>
        <sz val="11"/>
        <rFont val="ＭＳ Ｐゴシック"/>
        <family val="3"/>
        <charset val="128"/>
      </rPr>
      <t>歳</t>
    </r>
    <phoneticPr fontId="2"/>
  </si>
  <si>
    <r>
      <t>2</t>
    </r>
    <r>
      <rPr>
        <sz val="11"/>
        <rFont val="ＭＳ Ｐゴシック"/>
        <family val="3"/>
        <charset val="128"/>
      </rPr>
      <t>5</t>
    </r>
    <r>
      <rPr>
        <sz val="11"/>
        <rFont val="ＭＳ Ｐゴシック"/>
        <family val="3"/>
        <charset val="128"/>
      </rPr>
      <t>～</t>
    </r>
    <r>
      <rPr>
        <sz val="11"/>
        <rFont val="ＭＳ Ｐゴシック"/>
        <family val="3"/>
        <charset val="128"/>
      </rPr>
      <t>29</t>
    </r>
    <r>
      <rPr>
        <sz val="11"/>
        <rFont val="ＭＳ Ｐゴシック"/>
        <family val="3"/>
        <charset val="128"/>
      </rPr>
      <t>歳</t>
    </r>
    <rPh sb="5" eb="6">
      <t>サイ</t>
    </rPh>
    <phoneticPr fontId="2"/>
  </si>
  <si>
    <r>
      <t>3</t>
    </r>
    <r>
      <rPr>
        <sz val="11"/>
        <rFont val="ＭＳ Ｐゴシック"/>
        <family val="3"/>
        <charset val="128"/>
      </rPr>
      <t>0</t>
    </r>
    <r>
      <rPr>
        <sz val="11"/>
        <rFont val="ＭＳ Ｐゴシック"/>
        <family val="3"/>
        <charset val="128"/>
      </rPr>
      <t>～</t>
    </r>
    <r>
      <rPr>
        <sz val="11"/>
        <rFont val="ＭＳ Ｐゴシック"/>
        <family val="3"/>
        <charset val="128"/>
      </rPr>
      <t>34</t>
    </r>
    <r>
      <rPr>
        <sz val="11"/>
        <rFont val="ＭＳ Ｐゴシック"/>
        <family val="3"/>
        <charset val="128"/>
      </rPr>
      <t>歳</t>
    </r>
    <rPh sb="5" eb="6">
      <t>サイ</t>
    </rPh>
    <phoneticPr fontId="2"/>
  </si>
  <si>
    <r>
      <t>3</t>
    </r>
    <r>
      <rPr>
        <sz val="11"/>
        <rFont val="ＭＳ Ｐゴシック"/>
        <family val="3"/>
        <charset val="128"/>
      </rPr>
      <t>5</t>
    </r>
    <r>
      <rPr>
        <sz val="11"/>
        <rFont val="ＭＳ Ｐゴシック"/>
        <family val="3"/>
        <charset val="128"/>
      </rPr>
      <t>～</t>
    </r>
    <r>
      <rPr>
        <sz val="11"/>
        <rFont val="ＭＳ Ｐゴシック"/>
        <family val="3"/>
        <charset val="128"/>
      </rPr>
      <t>39</t>
    </r>
    <r>
      <rPr>
        <sz val="11"/>
        <rFont val="ＭＳ Ｐゴシック"/>
        <family val="3"/>
        <charset val="128"/>
      </rPr>
      <t>歳</t>
    </r>
    <phoneticPr fontId="2"/>
  </si>
  <si>
    <t>21年</t>
    <rPh sb="2" eb="3">
      <t>ネン</t>
    </rPh>
    <phoneticPr fontId="2"/>
  </si>
  <si>
    <t>総数</t>
  </si>
  <si>
    <t>15歳未満</t>
  </si>
  <si>
    <t>15～19歳</t>
  </si>
  <si>
    <t>（再掲）～29</t>
  </si>
  <si>
    <t>30～34歳</t>
  </si>
  <si>
    <t>35～39歳</t>
  </si>
  <si>
    <r>
      <t>4</t>
    </r>
    <r>
      <rPr>
        <sz val="11"/>
        <rFont val="ＭＳ Ｐゴシック"/>
        <family val="3"/>
        <charset val="128"/>
      </rPr>
      <t>0歳以上</t>
    </r>
    <rPh sb="2" eb="3">
      <t>サイ</t>
    </rPh>
    <rPh sb="3" eb="5">
      <t>イジョウ</t>
    </rPh>
    <phoneticPr fontId="2"/>
  </si>
  <si>
    <r>
      <t>1</t>
    </r>
    <r>
      <rPr>
        <sz val="11"/>
        <rFont val="ＭＳ Ｐゴシック"/>
        <family val="3"/>
        <charset val="128"/>
      </rPr>
      <t>7年</t>
    </r>
    <rPh sb="2" eb="3">
      <t>ネン</t>
    </rPh>
    <phoneticPr fontId="2"/>
  </si>
  <si>
    <t xml:space="preserve"> </t>
  </si>
  <si>
    <t>22年</t>
    <rPh sb="2" eb="3">
      <t>ネン</t>
    </rPh>
    <phoneticPr fontId="2"/>
  </si>
  <si>
    <t>22年</t>
    <phoneticPr fontId="2"/>
  </si>
  <si>
    <r>
      <t>30～</t>
    </r>
    <r>
      <rPr>
        <sz val="11"/>
        <rFont val="ＭＳ Ｐゴシック"/>
        <family val="3"/>
        <charset val="128"/>
      </rPr>
      <t>34</t>
    </r>
    <phoneticPr fontId="2"/>
  </si>
</sst>
</file>

<file path=xl/styles.xml><?xml version="1.0" encoding="utf-8"?>
<styleSheet xmlns="http://schemas.openxmlformats.org/spreadsheetml/2006/main">
  <numFmts count="7">
    <numFmt numFmtId="176" formatCode="0.0_ "/>
    <numFmt numFmtId="177" formatCode="0_ "/>
    <numFmt numFmtId="178" formatCode="0.00_ "/>
    <numFmt numFmtId="179" formatCode="0.0%"/>
    <numFmt numFmtId="180" formatCode="#,##0_ "/>
    <numFmt numFmtId="181" formatCode="#,##0_);[Red]\(#,##0\)"/>
    <numFmt numFmtId="182" formatCode="#,##0.0_ "/>
  </numFmts>
  <fonts count="9">
    <font>
      <sz val="11"/>
      <name val="ＭＳ Ｐゴシック"/>
      <family val="3"/>
      <charset val="128"/>
    </font>
    <font>
      <sz val="11"/>
      <name val="ＭＳ Ｐゴシック"/>
      <family val="3"/>
      <charset val="128"/>
    </font>
    <font>
      <sz val="6"/>
      <name val="ＭＳ Ｐゴシック"/>
      <family val="3"/>
      <charset val="128"/>
    </font>
    <font>
      <sz val="11"/>
      <name val="ＭＳ Ｐゴシック"/>
      <family val="3"/>
      <charset val="128"/>
    </font>
    <font>
      <sz val="11"/>
      <color indexed="8"/>
      <name val="ＭＳ Ｐゴシック"/>
      <family val="3"/>
      <charset val="128"/>
    </font>
    <font>
      <sz val="11"/>
      <name val="ＭＳ Ｐゴシック"/>
      <family val="3"/>
      <charset val="128"/>
    </font>
    <font>
      <sz val="14"/>
      <name val="ＭＳ Ｐゴシック"/>
      <family val="3"/>
      <charset val="128"/>
    </font>
    <font>
      <sz val="11"/>
      <name val="ＭＳ Ｐゴシック"/>
      <family val="3"/>
      <charset val="128"/>
    </font>
    <font>
      <sz val="12"/>
      <name val="ＭＳ Ｐゴシック"/>
      <family val="3"/>
      <charset val="128"/>
    </font>
  </fonts>
  <fills count="3">
    <fill>
      <patternFill patternType="none"/>
    </fill>
    <fill>
      <patternFill patternType="gray125"/>
    </fill>
    <fill>
      <patternFill patternType="solid">
        <fgColor theme="0"/>
        <bgColor indexed="64"/>
      </patternFill>
    </fill>
  </fills>
  <borders count="60">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style="hair">
        <color indexed="8"/>
      </bottom>
      <diagonal/>
    </border>
    <border>
      <left style="thin">
        <color indexed="8"/>
      </left>
      <right style="thin">
        <color indexed="8"/>
      </right>
      <top style="hair">
        <color indexed="8"/>
      </top>
      <bottom style="hair">
        <color indexed="8"/>
      </bottom>
      <diagonal/>
    </border>
    <border>
      <left style="thin">
        <color indexed="8"/>
      </left>
      <right style="thin">
        <color indexed="8"/>
      </right>
      <top style="hair">
        <color indexed="8"/>
      </top>
      <bottom style="thin">
        <color indexed="8"/>
      </bottom>
      <diagonal/>
    </border>
    <border>
      <left style="thin">
        <color indexed="8"/>
      </left>
      <right/>
      <top/>
      <bottom style="thin">
        <color indexed="8"/>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thin">
        <color indexed="64"/>
      </bottom>
      <diagonal/>
    </border>
    <border>
      <left style="thin">
        <color indexed="64"/>
      </left>
      <right/>
      <top style="hair">
        <color indexed="64"/>
      </top>
      <bottom style="hair">
        <color indexed="64"/>
      </bottom>
      <diagonal/>
    </border>
    <border>
      <left style="hair">
        <color indexed="64"/>
      </left>
      <right/>
      <top style="thin">
        <color indexed="64"/>
      </top>
      <bottom style="thin">
        <color indexed="64"/>
      </bottom>
      <diagonal/>
    </border>
    <border>
      <left style="thin">
        <color indexed="64"/>
      </left>
      <right/>
      <top/>
      <bottom style="hair">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hair">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right/>
      <top style="hair">
        <color indexed="64"/>
      </top>
      <bottom/>
      <diagonal/>
    </border>
    <border>
      <left/>
      <right style="thin">
        <color indexed="64"/>
      </right>
      <top style="hair">
        <color indexed="64"/>
      </top>
      <bottom/>
      <diagonal/>
    </border>
    <border>
      <left style="thin">
        <color indexed="64"/>
      </left>
      <right/>
      <top/>
      <bottom/>
      <diagonal/>
    </border>
    <border>
      <left style="thin">
        <color indexed="64"/>
      </left>
      <right/>
      <top style="hair">
        <color indexed="64"/>
      </top>
      <bottom/>
      <diagonal/>
    </border>
    <border>
      <left style="thin">
        <color indexed="8"/>
      </left>
      <right/>
      <top style="thin">
        <color indexed="8"/>
      </top>
      <bottom style="hair">
        <color indexed="8"/>
      </bottom>
      <diagonal/>
    </border>
    <border>
      <left/>
      <right style="thin">
        <color indexed="8"/>
      </right>
      <top style="thin">
        <color indexed="8"/>
      </top>
      <bottom style="hair">
        <color indexed="8"/>
      </bottom>
      <diagonal/>
    </border>
    <border>
      <left style="thin">
        <color indexed="8"/>
      </left>
      <right/>
      <top style="hair">
        <color indexed="8"/>
      </top>
      <bottom style="thin">
        <color indexed="8"/>
      </bottom>
      <diagonal/>
    </border>
    <border>
      <left/>
      <right style="thin">
        <color indexed="64"/>
      </right>
      <top/>
      <bottom style="hair">
        <color indexed="64"/>
      </bottom>
      <diagonal/>
    </border>
    <border>
      <left/>
      <right style="thin">
        <color indexed="8"/>
      </right>
      <top style="hair">
        <color indexed="8"/>
      </top>
      <bottom style="thin">
        <color indexed="8"/>
      </bottom>
      <diagonal/>
    </border>
    <border>
      <left/>
      <right/>
      <top style="thin">
        <color indexed="8"/>
      </top>
      <bottom style="hair">
        <color indexed="8"/>
      </bottom>
      <diagonal/>
    </border>
    <border>
      <left/>
      <right/>
      <top style="hair">
        <color indexed="8"/>
      </top>
      <bottom style="thin">
        <color indexed="8"/>
      </bottom>
      <diagonal/>
    </border>
    <border>
      <left style="thin">
        <color indexed="8"/>
      </left>
      <right/>
      <top style="hair">
        <color indexed="8"/>
      </top>
      <bottom style="hair">
        <color indexed="8"/>
      </bottom>
      <diagonal/>
    </border>
    <border>
      <left/>
      <right/>
      <top style="hair">
        <color indexed="8"/>
      </top>
      <bottom style="hair">
        <color indexed="8"/>
      </bottom>
      <diagonal/>
    </border>
    <border>
      <left/>
      <right style="thin">
        <color indexed="8"/>
      </right>
      <top style="hair">
        <color indexed="8"/>
      </top>
      <bottom style="hair">
        <color indexed="8"/>
      </bottom>
      <diagonal/>
    </border>
    <border>
      <left/>
      <right/>
      <top/>
      <bottom style="thin">
        <color indexed="8"/>
      </bottom>
      <diagonal/>
    </border>
    <border>
      <left/>
      <right style="thin">
        <color indexed="8"/>
      </right>
      <top style="thin">
        <color indexed="8"/>
      </top>
      <bottom style="thin">
        <color indexed="8"/>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style="hair">
        <color indexed="64"/>
      </left>
      <right/>
      <top/>
      <bottom/>
      <diagonal/>
    </border>
    <border>
      <left/>
      <right/>
      <top style="thin">
        <color indexed="8"/>
      </top>
      <bottom style="thin">
        <color indexed="8"/>
      </bottom>
      <diagonal/>
    </border>
    <border>
      <left style="thin">
        <color indexed="64"/>
      </left>
      <right style="hair">
        <color indexed="64"/>
      </right>
      <top style="hair">
        <color indexed="64"/>
      </top>
      <bottom style="thin">
        <color indexed="64"/>
      </bottom>
      <diagonal/>
    </border>
    <border>
      <left/>
      <right style="thin">
        <color indexed="64"/>
      </right>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style="hair">
        <color indexed="64"/>
      </top>
      <bottom/>
      <diagonal/>
    </border>
    <border>
      <left style="thin">
        <color indexed="64"/>
      </left>
      <right style="hair">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308">
    <xf numFmtId="0" fontId="0" fillId="0" borderId="0" xfId="0">
      <alignment vertical="center"/>
    </xf>
    <xf numFmtId="0" fontId="6" fillId="2" borderId="0" xfId="0" applyFont="1" applyFill="1">
      <alignment vertical="center"/>
    </xf>
    <xf numFmtId="0" fontId="0" fillId="2" borderId="0" xfId="0" applyFill="1">
      <alignment vertical="center"/>
    </xf>
    <xf numFmtId="0" fontId="0" fillId="2" borderId="0" xfId="0" applyFill="1" applyBorder="1" applyAlignment="1">
      <alignment vertical="center"/>
    </xf>
    <xf numFmtId="0" fontId="0" fillId="2" borderId="0" xfId="0" applyFill="1" applyAlignment="1">
      <alignment vertical="center"/>
    </xf>
    <xf numFmtId="0" fontId="0" fillId="2" borderId="1" xfId="0" applyFill="1" applyBorder="1">
      <alignment vertical="center"/>
    </xf>
    <xf numFmtId="0" fontId="0" fillId="2" borderId="17" xfId="0" applyFill="1" applyBorder="1" applyAlignment="1">
      <alignment horizontal="center" vertical="center"/>
    </xf>
    <xf numFmtId="0" fontId="0" fillId="2" borderId="22" xfId="0" applyFill="1" applyBorder="1" applyAlignment="1">
      <alignment horizontal="center" vertical="center"/>
    </xf>
    <xf numFmtId="0" fontId="0" fillId="2" borderId="21" xfId="0" applyFill="1" applyBorder="1" applyAlignment="1">
      <alignment horizontal="center" vertical="center"/>
    </xf>
    <xf numFmtId="38" fontId="1" fillId="2" borderId="39" xfId="1" applyFont="1" applyFill="1" applyBorder="1">
      <alignment vertical="center"/>
    </xf>
    <xf numFmtId="38" fontId="1" fillId="2" borderId="44" xfId="1" applyFont="1" applyFill="1" applyBorder="1">
      <alignment vertical="center"/>
    </xf>
    <xf numFmtId="180" fontId="0" fillId="2" borderId="44" xfId="0" applyNumberFormat="1" applyFill="1" applyBorder="1">
      <alignment vertical="center"/>
    </xf>
    <xf numFmtId="180" fontId="0" fillId="2" borderId="40" xfId="0" applyNumberFormat="1" applyFill="1" applyBorder="1">
      <alignment vertical="center"/>
    </xf>
    <xf numFmtId="176" fontId="0" fillId="2" borderId="45" xfId="0" applyNumberFormat="1" applyFill="1" applyBorder="1">
      <alignment vertical="center"/>
    </xf>
    <xf numFmtId="176" fontId="0" fillId="2" borderId="43" xfId="0" applyNumberFormat="1" applyFill="1" applyBorder="1">
      <alignment vertical="center"/>
    </xf>
    <xf numFmtId="0" fontId="0" fillId="2" borderId="39" xfId="0" applyFill="1" applyBorder="1" applyAlignment="1">
      <alignment horizontal="center" vertical="center"/>
    </xf>
    <xf numFmtId="0" fontId="0" fillId="2" borderId="41" xfId="0" applyFill="1" applyBorder="1" applyAlignment="1">
      <alignment horizontal="center" vertical="center"/>
    </xf>
    <xf numFmtId="0" fontId="8" fillId="2" borderId="0" xfId="0" applyFont="1" applyFill="1">
      <alignment vertical="center"/>
    </xf>
    <xf numFmtId="0" fontId="0" fillId="2" borderId="2" xfId="0" applyFill="1" applyBorder="1">
      <alignment vertical="center"/>
    </xf>
    <xf numFmtId="180" fontId="1" fillId="2" borderId="39" xfId="0" applyNumberFormat="1" applyFont="1" applyFill="1" applyBorder="1">
      <alignment vertical="center"/>
    </xf>
    <xf numFmtId="180" fontId="1" fillId="2" borderId="44" xfId="0" applyNumberFormat="1" applyFont="1" applyFill="1" applyBorder="1">
      <alignment vertical="center"/>
    </xf>
    <xf numFmtId="0" fontId="0" fillId="2" borderId="44" xfId="0" applyFill="1" applyBorder="1">
      <alignment vertical="center"/>
    </xf>
    <xf numFmtId="0" fontId="0" fillId="2" borderId="40" xfId="0" applyFill="1" applyBorder="1">
      <alignment vertical="center"/>
    </xf>
    <xf numFmtId="0" fontId="0" fillId="2" borderId="3" xfId="0" applyFill="1" applyBorder="1">
      <alignment vertical="center"/>
    </xf>
    <xf numFmtId="180" fontId="1" fillId="2" borderId="46" xfId="0" applyNumberFormat="1" applyFont="1" applyFill="1" applyBorder="1">
      <alignment vertical="center"/>
    </xf>
    <xf numFmtId="180" fontId="1" fillId="2" borderId="47" xfId="0" applyNumberFormat="1" applyFont="1" applyFill="1" applyBorder="1">
      <alignment vertical="center"/>
    </xf>
    <xf numFmtId="0" fontId="0" fillId="2" borderId="47" xfId="0" applyFill="1" applyBorder="1">
      <alignment vertical="center"/>
    </xf>
    <xf numFmtId="0" fontId="0" fillId="2" borderId="48" xfId="0" applyFill="1" applyBorder="1">
      <alignment vertical="center"/>
    </xf>
    <xf numFmtId="0" fontId="0" fillId="2" borderId="4" xfId="0" applyFill="1" applyBorder="1">
      <alignment vertical="center"/>
    </xf>
    <xf numFmtId="180" fontId="1" fillId="2" borderId="41" xfId="0" applyNumberFormat="1" applyFont="1" applyFill="1" applyBorder="1">
      <alignment vertical="center"/>
    </xf>
    <xf numFmtId="180" fontId="1" fillId="2" borderId="45" xfId="0" applyNumberFormat="1" applyFont="1" applyFill="1" applyBorder="1">
      <alignment vertical="center"/>
    </xf>
    <xf numFmtId="0" fontId="0" fillId="2" borderId="45" xfId="0" applyFill="1" applyBorder="1">
      <alignment vertical="center"/>
    </xf>
    <xf numFmtId="0" fontId="0" fillId="2" borderId="43" xfId="0" applyFill="1" applyBorder="1">
      <alignment vertical="center"/>
    </xf>
    <xf numFmtId="0" fontId="0" fillId="2" borderId="5" xfId="0" applyFill="1" applyBorder="1">
      <alignment vertical="center"/>
    </xf>
    <xf numFmtId="180" fontId="1" fillId="2" borderId="5" xfId="0" applyNumberFormat="1" applyFont="1" applyFill="1" applyBorder="1">
      <alignment vertical="center"/>
    </xf>
    <xf numFmtId="180" fontId="1" fillId="2" borderId="49" xfId="0" applyNumberFormat="1" applyFont="1" applyFill="1" applyBorder="1">
      <alignment vertical="center"/>
    </xf>
    <xf numFmtId="180" fontId="1" fillId="2" borderId="54" xfId="0" applyNumberFormat="1" applyFont="1" applyFill="1" applyBorder="1">
      <alignment vertical="center"/>
    </xf>
    <xf numFmtId="180" fontId="1" fillId="2" borderId="50" xfId="0" applyNumberFormat="1" applyFont="1" applyFill="1" applyBorder="1">
      <alignment vertical="center"/>
    </xf>
    <xf numFmtId="180" fontId="0" fillId="2" borderId="0" xfId="0" applyNumberFormat="1" applyFill="1" applyBorder="1">
      <alignment vertical="center"/>
    </xf>
    <xf numFmtId="0" fontId="0" fillId="2" borderId="6" xfId="0" applyFill="1" applyBorder="1">
      <alignment vertical="center"/>
    </xf>
    <xf numFmtId="0" fontId="0" fillId="2" borderId="7" xfId="0" applyFill="1" applyBorder="1">
      <alignment vertical="center"/>
    </xf>
    <xf numFmtId="0" fontId="0" fillId="2" borderId="25" xfId="0" applyFill="1" applyBorder="1" applyAlignment="1">
      <alignment horizontal="center" vertical="center"/>
    </xf>
    <xf numFmtId="0" fontId="0" fillId="2" borderId="28" xfId="0" applyFill="1" applyBorder="1" applyAlignment="1">
      <alignment horizontal="center" vertical="center"/>
    </xf>
    <xf numFmtId="0" fontId="0" fillId="2" borderId="34" xfId="0" applyFill="1" applyBorder="1" applyAlignment="1">
      <alignment horizontal="center" vertical="center"/>
    </xf>
    <xf numFmtId="0" fontId="0" fillId="2" borderId="10" xfId="0" applyFill="1" applyBorder="1">
      <alignment vertical="center"/>
    </xf>
    <xf numFmtId="176" fontId="1" fillId="2" borderId="18" xfId="0" applyNumberFormat="1" applyFont="1" applyFill="1" applyBorder="1">
      <alignment vertical="center"/>
    </xf>
    <xf numFmtId="176" fontId="1" fillId="2" borderId="24" xfId="0" applyNumberFormat="1" applyFont="1" applyFill="1" applyBorder="1">
      <alignment vertical="center"/>
    </xf>
    <xf numFmtId="176" fontId="1" fillId="2" borderId="26" xfId="0" applyNumberFormat="1" applyFont="1" applyFill="1" applyBorder="1">
      <alignment vertical="center"/>
    </xf>
    <xf numFmtId="0" fontId="0" fillId="2" borderId="11" xfId="0" applyFill="1" applyBorder="1">
      <alignment vertical="center"/>
    </xf>
    <xf numFmtId="176" fontId="1" fillId="2" borderId="38" xfId="0" applyNumberFormat="1" applyFont="1" applyFill="1" applyBorder="1">
      <alignment vertical="center"/>
    </xf>
    <xf numFmtId="176" fontId="1" fillId="2" borderId="35" xfId="0" applyNumberFormat="1" applyFont="1" applyFill="1" applyBorder="1">
      <alignment vertical="center"/>
    </xf>
    <xf numFmtId="176" fontId="1" fillId="2" borderId="36" xfId="0" applyNumberFormat="1" applyFont="1" applyFill="1" applyBorder="1">
      <alignment vertical="center"/>
    </xf>
    <xf numFmtId="0" fontId="1" fillId="2" borderId="10" xfId="0" applyFont="1" applyFill="1" applyBorder="1">
      <alignment vertical="center"/>
    </xf>
    <xf numFmtId="0" fontId="1" fillId="2" borderId="11" xfId="0" applyFont="1" applyFill="1" applyBorder="1">
      <alignment vertical="center"/>
    </xf>
    <xf numFmtId="176" fontId="1" fillId="2" borderId="37" xfId="0" applyNumberFormat="1" applyFont="1" applyFill="1" applyBorder="1">
      <alignment vertical="center"/>
    </xf>
    <xf numFmtId="176" fontId="1" fillId="2" borderId="0" xfId="0" applyNumberFormat="1" applyFont="1" applyFill="1" applyBorder="1">
      <alignment vertical="center"/>
    </xf>
    <xf numFmtId="176" fontId="1" fillId="2" borderId="15" xfId="0" applyNumberFormat="1" applyFont="1" applyFill="1" applyBorder="1">
      <alignment vertical="center"/>
    </xf>
    <xf numFmtId="182" fontId="0" fillId="2" borderId="18" xfId="0" applyNumberFormat="1" applyFill="1" applyBorder="1">
      <alignment vertical="center"/>
    </xf>
    <xf numFmtId="182" fontId="0" fillId="2" borderId="24" xfId="0" applyNumberFormat="1" applyFill="1" applyBorder="1">
      <alignment vertical="center"/>
    </xf>
    <xf numFmtId="182" fontId="0" fillId="2" borderId="26" xfId="0" applyNumberFormat="1" applyFill="1" applyBorder="1">
      <alignment vertical="center"/>
    </xf>
    <xf numFmtId="0" fontId="0" fillId="2" borderId="12" xfId="0" applyFill="1" applyBorder="1">
      <alignment vertical="center"/>
    </xf>
    <xf numFmtId="182" fontId="0" fillId="2" borderId="25" xfId="0" applyNumberFormat="1" applyFill="1" applyBorder="1">
      <alignment vertical="center"/>
    </xf>
    <xf numFmtId="182" fontId="0" fillId="2" borderId="28" xfId="0" applyNumberFormat="1" applyFill="1" applyBorder="1">
      <alignment vertical="center"/>
    </xf>
    <xf numFmtId="182" fontId="0" fillId="2" borderId="34" xfId="0" applyNumberFormat="1" applyFill="1" applyBorder="1">
      <alignment vertical="center"/>
    </xf>
    <xf numFmtId="0" fontId="0" fillId="2" borderId="17" xfId="0" applyFill="1" applyBorder="1">
      <alignment vertical="center"/>
    </xf>
    <xf numFmtId="0" fontId="1" fillId="2" borderId="59" xfId="0" applyFont="1" applyFill="1" applyBorder="1" applyAlignment="1">
      <alignment horizontal="center" vertical="center"/>
    </xf>
    <xf numFmtId="0" fontId="1" fillId="2" borderId="19" xfId="0" applyFont="1" applyFill="1" applyBorder="1" applyAlignment="1">
      <alignment horizontal="center" vertical="center"/>
    </xf>
    <xf numFmtId="0" fontId="1" fillId="2" borderId="22" xfId="0" applyFont="1" applyFill="1" applyBorder="1" applyAlignment="1">
      <alignment horizontal="center" vertical="center"/>
    </xf>
    <xf numFmtId="0" fontId="1" fillId="2" borderId="21" xfId="0" applyFont="1" applyFill="1" applyBorder="1" applyAlignment="1">
      <alignment horizontal="center" vertical="center"/>
    </xf>
    <xf numFmtId="0" fontId="0" fillId="2" borderId="18" xfId="0" applyFill="1" applyBorder="1">
      <alignment vertical="center"/>
    </xf>
    <xf numFmtId="181" fontId="1" fillId="2" borderId="23" xfId="0" applyNumberFormat="1" applyFont="1" applyFill="1" applyBorder="1" applyAlignment="1">
      <alignment horizontal="right" vertical="center"/>
    </xf>
    <xf numFmtId="181" fontId="1" fillId="2" borderId="51" xfId="0" applyNumberFormat="1" applyFont="1" applyFill="1" applyBorder="1">
      <alignment vertical="center"/>
    </xf>
    <xf numFmtId="181" fontId="1" fillId="2" borderId="24" xfId="0" applyNumberFormat="1" applyFont="1" applyFill="1" applyBorder="1">
      <alignment vertical="center"/>
    </xf>
    <xf numFmtId="181" fontId="1" fillId="2" borderId="26" xfId="0" applyNumberFormat="1" applyFont="1" applyFill="1" applyBorder="1">
      <alignment vertical="center"/>
    </xf>
    <xf numFmtId="181" fontId="1" fillId="2" borderId="52" xfId="0" applyNumberFormat="1" applyFont="1" applyFill="1" applyBorder="1">
      <alignment vertical="center"/>
    </xf>
    <xf numFmtId="181" fontId="1" fillId="2" borderId="35" xfId="0" applyNumberFormat="1" applyFont="1" applyFill="1" applyBorder="1">
      <alignment vertical="center"/>
    </xf>
    <xf numFmtId="181" fontId="1" fillId="2" borderId="36" xfId="0" applyNumberFormat="1" applyFont="1" applyFill="1" applyBorder="1">
      <alignment vertical="center"/>
    </xf>
    <xf numFmtId="181" fontId="1" fillId="2" borderId="53" xfId="0" applyNumberFormat="1" applyFont="1" applyFill="1" applyBorder="1">
      <alignment vertical="center"/>
    </xf>
    <xf numFmtId="181" fontId="1" fillId="2" borderId="0" xfId="0" applyNumberFormat="1" applyFont="1" applyFill="1" applyBorder="1">
      <alignment vertical="center"/>
    </xf>
    <xf numFmtId="181" fontId="1" fillId="2" borderId="15" xfId="0" applyNumberFormat="1" applyFont="1" applyFill="1" applyBorder="1">
      <alignment vertical="center"/>
    </xf>
    <xf numFmtId="181" fontId="1" fillId="2" borderId="58" xfId="0" applyNumberFormat="1" applyFont="1" applyFill="1" applyBorder="1" applyAlignment="1">
      <alignment horizontal="right" vertical="center"/>
    </xf>
    <xf numFmtId="180" fontId="0" fillId="2" borderId="51" xfId="0" applyNumberFormat="1" applyFill="1" applyBorder="1" applyAlignment="1">
      <alignment horizontal="right" vertical="center"/>
    </xf>
    <xf numFmtId="177" fontId="0" fillId="2" borderId="24" xfId="0" applyNumberFormat="1" applyFill="1" applyBorder="1" applyAlignment="1">
      <alignment horizontal="right" vertical="center"/>
    </xf>
    <xf numFmtId="177" fontId="0" fillId="2" borderId="24" xfId="0" applyNumberFormat="1" applyFill="1" applyBorder="1" applyAlignment="1">
      <alignment vertical="center"/>
    </xf>
    <xf numFmtId="177" fontId="0" fillId="2" borderId="26" xfId="0" applyNumberFormat="1" applyFill="1" applyBorder="1" applyAlignment="1">
      <alignment vertical="center"/>
    </xf>
    <xf numFmtId="181" fontId="1" fillId="2" borderId="55" xfId="0" applyNumberFormat="1" applyFont="1" applyFill="1" applyBorder="1" applyAlignment="1">
      <alignment horizontal="right" vertical="center"/>
    </xf>
    <xf numFmtId="0" fontId="0" fillId="2" borderId="0" xfId="0" applyFill="1" applyAlignment="1"/>
    <xf numFmtId="0" fontId="0" fillId="2" borderId="8" xfId="0" applyFill="1" applyBorder="1" applyAlignment="1">
      <alignment horizontal="center" vertical="center"/>
    </xf>
    <xf numFmtId="181" fontId="1" fillId="2" borderId="16" xfId="0" applyNumberFormat="1" applyFont="1" applyFill="1" applyBorder="1" applyAlignment="1">
      <alignment vertical="center"/>
    </xf>
    <xf numFmtId="179" fontId="1" fillId="2" borderId="31" xfId="0" applyNumberFormat="1" applyFont="1" applyFill="1" applyBorder="1" applyAlignment="1">
      <alignment vertical="center"/>
    </xf>
    <xf numFmtId="179" fontId="1" fillId="2" borderId="32" xfId="0" applyNumberFormat="1" applyFont="1" applyFill="1" applyBorder="1" applyAlignment="1">
      <alignment vertical="center"/>
    </xf>
    <xf numFmtId="179" fontId="1" fillId="2" borderId="33" xfId="0" applyNumberFormat="1" applyFont="1" applyFill="1" applyBorder="1" applyAlignment="1">
      <alignment vertical="center"/>
    </xf>
    <xf numFmtId="181" fontId="1" fillId="2" borderId="10" xfId="0" applyNumberFormat="1" applyFont="1" applyFill="1" applyBorder="1" applyAlignment="1">
      <alignment vertical="center"/>
    </xf>
    <xf numFmtId="179" fontId="1" fillId="2" borderId="18" xfId="0" applyNumberFormat="1" applyFont="1" applyFill="1" applyBorder="1" applyAlignment="1">
      <alignment vertical="center"/>
    </xf>
    <xf numFmtId="179" fontId="1" fillId="2" borderId="24" xfId="0" applyNumberFormat="1" applyFont="1" applyFill="1" applyBorder="1" applyAlignment="1">
      <alignment vertical="center"/>
    </xf>
    <xf numFmtId="179" fontId="1" fillId="2" borderId="26" xfId="0" applyNumberFormat="1" applyFont="1" applyFill="1" applyBorder="1" applyAlignment="1">
      <alignment vertical="center"/>
    </xf>
    <xf numFmtId="181" fontId="1" fillId="2" borderId="29" xfId="0" applyNumberFormat="1" applyFont="1" applyFill="1" applyBorder="1" applyAlignment="1">
      <alignment vertical="center"/>
    </xf>
    <xf numFmtId="179" fontId="1" fillId="2" borderId="37" xfId="0" applyNumberFormat="1" applyFont="1" applyFill="1" applyBorder="1" applyAlignment="1">
      <alignment vertical="center"/>
    </xf>
    <xf numFmtId="179" fontId="1" fillId="2" borderId="0" xfId="0" applyNumberFormat="1" applyFont="1" applyFill="1" applyBorder="1" applyAlignment="1">
      <alignment vertical="center"/>
    </xf>
    <xf numFmtId="179" fontId="1" fillId="2" borderId="15" xfId="0" applyNumberFormat="1" applyFont="1" applyFill="1" applyBorder="1" applyAlignment="1">
      <alignment vertical="center"/>
    </xf>
    <xf numFmtId="180" fontId="0" fillId="2" borderId="10" xfId="0" applyNumberFormat="1" applyFill="1" applyBorder="1" applyAlignment="1">
      <alignment horizontal="right" vertical="center"/>
    </xf>
    <xf numFmtId="179" fontId="0" fillId="2" borderId="18" xfId="0" applyNumberFormat="1" applyFill="1" applyBorder="1">
      <alignment vertical="center"/>
    </xf>
    <xf numFmtId="179" fontId="0" fillId="2" borderId="24" xfId="0" applyNumberFormat="1" applyFill="1" applyBorder="1">
      <alignment vertical="center"/>
    </xf>
    <xf numFmtId="179" fontId="0" fillId="2" borderId="26" xfId="0" applyNumberFormat="1" applyFill="1" applyBorder="1">
      <alignment vertical="center"/>
    </xf>
    <xf numFmtId="0" fontId="0" fillId="2" borderId="30" xfId="0" applyFill="1" applyBorder="1">
      <alignment vertical="center"/>
    </xf>
    <xf numFmtId="180" fontId="0" fillId="2" borderId="30" xfId="0" applyNumberFormat="1" applyFill="1" applyBorder="1" applyAlignment="1">
      <alignment horizontal="right" vertical="center"/>
    </xf>
    <xf numFmtId="179" fontId="0" fillId="2" borderId="7" xfId="0" applyNumberFormat="1" applyFill="1" applyBorder="1">
      <alignment vertical="center"/>
    </xf>
    <xf numFmtId="179" fontId="0" fillId="2" borderId="14" xfId="0" applyNumberFormat="1" applyFill="1" applyBorder="1">
      <alignment vertical="center"/>
    </xf>
    <xf numFmtId="179" fontId="0" fillId="2" borderId="56" xfId="0" applyNumberFormat="1" applyFill="1" applyBorder="1">
      <alignment vertical="center"/>
    </xf>
    <xf numFmtId="180" fontId="0" fillId="2" borderId="52" xfId="0" applyNumberFormat="1" applyFill="1" applyBorder="1" applyAlignment="1">
      <alignment horizontal="right" vertical="center"/>
    </xf>
    <xf numFmtId="177" fontId="0" fillId="2" borderId="35" xfId="0" applyNumberFormat="1" applyFill="1" applyBorder="1" applyAlignment="1">
      <alignment horizontal="right" vertical="center"/>
    </xf>
    <xf numFmtId="177" fontId="0" fillId="2" borderId="35" xfId="0" applyNumberFormat="1" applyFill="1" applyBorder="1" applyAlignment="1">
      <alignment vertical="center"/>
    </xf>
    <xf numFmtId="177" fontId="0" fillId="2" borderId="36" xfId="0" applyNumberFormat="1" applyFill="1" applyBorder="1" applyAlignment="1">
      <alignment vertical="center"/>
    </xf>
    <xf numFmtId="0" fontId="0" fillId="2" borderId="25" xfId="0" applyFill="1" applyBorder="1">
      <alignment vertical="center"/>
    </xf>
    <xf numFmtId="0" fontId="1" fillId="2" borderId="8" xfId="0" applyFont="1" applyFill="1" applyBorder="1" applyAlignment="1">
      <alignment horizontal="center" vertical="center"/>
    </xf>
    <xf numFmtId="0" fontId="1" fillId="2" borderId="17" xfId="0" applyFont="1" applyFill="1" applyBorder="1" applyAlignment="1">
      <alignment horizontal="center" vertical="center"/>
    </xf>
    <xf numFmtId="0" fontId="0" fillId="2" borderId="16" xfId="0" applyFill="1" applyBorder="1">
      <alignment vertical="center"/>
    </xf>
    <xf numFmtId="180" fontId="1" fillId="2" borderId="16" xfId="0" applyNumberFormat="1" applyFont="1" applyFill="1" applyBorder="1">
      <alignment vertical="center"/>
    </xf>
    <xf numFmtId="180" fontId="1" fillId="2" borderId="31" xfId="0" applyNumberFormat="1" applyFont="1" applyFill="1" applyBorder="1">
      <alignment vertical="center"/>
    </xf>
    <xf numFmtId="180" fontId="1" fillId="2" borderId="32" xfId="0" applyNumberFormat="1" applyFont="1" applyFill="1" applyBorder="1">
      <alignment vertical="center"/>
    </xf>
    <xf numFmtId="180" fontId="1" fillId="2" borderId="33" xfId="0" applyNumberFormat="1" applyFont="1" applyFill="1" applyBorder="1">
      <alignment vertical="center"/>
    </xf>
    <xf numFmtId="180" fontId="1" fillId="2" borderId="10" xfId="0" applyNumberFormat="1" applyFont="1" applyFill="1" applyBorder="1">
      <alignment vertical="center"/>
    </xf>
    <xf numFmtId="180" fontId="1" fillId="2" borderId="18" xfId="0" applyNumberFormat="1" applyFont="1" applyFill="1" applyBorder="1">
      <alignment vertical="center"/>
    </xf>
    <xf numFmtId="180" fontId="1" fillId="2" borderId="24" xfId="0" applyNumberFormat="1" applyFont="1" applyFill="1" applyBorder="1">
      <alignment vertical="center"/>
    </xf>
    <xf numFmtId="180" fontId="1" fillId="2" borderId="26" xfId="0" applyNumberFormat="1" applyFont="1" applyFill="1" applyBorder="1">
      <alignment vertical="center"/>
    </xf>
    <xf numFmtId="0" fontId="0" fillId="2" borderId="29" xfId="0" applyFill="1" applyBorder="1">
      <alignment vertical="center"/>
    </xf>
    <xf numFmtId="180" fontId="1" fillId="2" borderId="11" xfId="0" applyNumberFormat="1" applyFont="1" applyFill="1" applyBorder="1">
      <alignment vertical="center"/>
    </xf>
    <xf numFmtId="180" fontId="1" fillId="2" borderId="38" xfId="0" applyNumberFormat="1" applyFont="1" applyFill="1" applyBorder="1">
      <alignment vertical="center"/>
    </xf>
    <xf numFmtId="180" fontId="1" fillId="2" borderId="35" xfId="0" applyNumberFormat="1" applyFont="1" applyFill="1" applyBorder="1">
      <alignment vertical="center"/>
    </xf>
    <xf numFmtId="180" fontId="1" fillId="2" borderId="36" xfId="0" applyNumberFormat="1" applyFont="1" applyFill="1" applyBorder="1">
      <alignment vertical="center"/>
    </xf>
    <xf numFmtId="180" fontId="1" fillId="2" borderId="30" xfId="0" applyNumberFormat="1" applyFont="1" applyFill="1" applyBorder="1">
      <alignment vertical="center"/>
    </xf>
    <xf numFmtId="180" fontId="1" fillId="2" borderId="7" xfId="0" applyNumberFormat="1" applyFont="1" applyFill="1" applyBorder="1">
      <alignment vertical="center"/>
    </xf>
    <xf numFmtId="180" fontId="1" fillId="2" borderId="14" xfId="0" applyNumberFormat="1" applyFont="1" applyFill="1" applyBorder="1">
      <alignment vertical="center"/>
    </xf>
    <xf numFmtId="180" fontId="1" fillId="2" borderId="56" xfId="0" applyNumberFormat="1" applyFont="1" applyFill="1" applyBorder="1">
      <alignment vertical="center"/>
    </xf>
    <xf numFmtId="180" fontId="1" fillId="2" borderId="12" xfId="0" applyNumberFormat="1" applyFont="1" applyFill="1" applyBorder="1">
      <alignment vertical="center"/>
    </xf>
    <xf numFmtId="0" fontId="1" fillId="2" borderId="0" xfId="0" applyFont="1" applyFill="1">
      <alignment vertical="center"/>
    </xf>
    <xf numFmtId="179" fontId="1" fillId="2" borderId="18" xfId="0" applyNumberFormat="1" applyFont="1" applyFill="1" applyBorder="1">
      <alignment vertical="center"/>
    </xf>
    <xf numFmtId="179" fontId="1" fillId="2" borderId="24" xfId="0" applyNumberFormat="1" applyFont="1" applyFill="1" applyBorder="1">
      <alignment vertical="center"/>
    </xf>
    <xf numFmtId="179" fontId="1" fillId="2" borderId="26" xfId="0" applyNumberFormat="1" applyFont="1" applyFill="1" applyBorder="1">
      <alignment vertical="center"/>
    </xf>
    <xf numFmtId="179" fontId="1" fillId="2" borderId="10" xfId="0" applyNumberFormat="1" applyFont="1" applyFill="1" applyBorder="1">
      <alignment vertical="center"/>
    </xf>
    <xf numFmtId="179" fontId="1" fillId="2" borderId="38" xfId="0" applyNumberFormat="1" applyFont="1" applyFill="1" applyBorder="1">
      <alignment vertical="center"/>
    </xf>
    <xf numFmtId="179" fontId="1" fillId="2" borderId="35" xfId="0" applyNumberFormat="1" applyFont="1" applyFill="1" applyBorder="1">
      <alignment vertical="center"/>
    </xf>
    <xf numFmtId="179" fontId="1" fillId="2" borderId="36" xfId="0" applyNumberFormat="1" applyFont="1" applyFill="1" applyBorder="1">
      <alignment vertical="center"/>
    </xf>
    <xf numFmtId="179" fontId="1" fillId="2" borderId="11" xfId="0" applyNumberFormat="1" applyFont="1" applyFill="1" applyBorder="1">
      <alignment vertical="center"/>
    </xf>
    <xf numFmtId="179" fontId="0" fillId="2" borderId="10" xfId="0" applyNumberFormat="1" applyFill="1" applyBorder="1">
      <alignment vertical="center"/>
    </xf>
    <xf numFmtId="179" fontId="0" fillId="2" borderId="12" xfId="0" applyNumberFormat="1" applyFill="1" applyBorder="1">
      <alignment vertical="center"/>
    </xf>
    <xf numFmtId="180" fontId="1" fillId="2" borderId="29" xfId="0" applyNumberFormat="1" applyFont="1" applyFill="1" applyBorder="1">
      <alignment vertical="center"/>
    </xf>
    <xf numFmtId="180" fontId="1" fillId="2" borderId="37" xfId="0" applyNumberFormat="1" applyFont="1" applyFill="1" applyBorder="1">
      <alignment vertical="center"/>
    </xf>
    <xf numFmtId="180" fontId="0" fillId="2" borderId="16" xfId="0" applyNumberFormat="1" applyFill="1" applyBorder="1">
      <alignment vertical="center"/>
    </xf>
    <xf numFmtId="180" fontId="0" fillId="2" borderId="10" xfId="0" applyNumberFormat="1" applyFill="1" applyBorder="1">
      <alignment vertical="center"/>
    </xf>
    <xf numFmtId="0" fontId="4" fillId="2" borderId="10" xfId="0" applyFont="1" applyFill="1" applyBorder="1">
      <alignment vertical="center"/>
    </xf>
    <xf numFmtId="0" fontId="4" fillId="2" borderId="30" xfId="0" applyFont="1" applyFill="1" applyBorder="1">
      <alignment vertical="center"/>
    </xf>
    <xf numFmtId="180" fontId="0" fillId="2" borderId="30" xfId="0" applyNumberFormat="1" applyFill="1" applyBorder="1">
      <alignment vertical="center"/>
    </xf>
    <xf numFmtId="179" fontId="1" fillId="2" borderId="17" xfId="0" applyNumberFormat="1" applyFont="1" applyFill="1" applyBorder="1" applyAlignment="1">
      <alignment horizontal="center" vertical="center"/>
    </xf>
    <xf numFmtId="179" fontId="1" fillId="2" borderId="22" xfId="0" applyNumberFormat="1" applyFont="1" applyFill="1" applyBorder="1" applyAlignment="1">
      <alignment horizontal="center" vertical="center"/>
    </xf>
    <xf numFmtId="179" fontId="1" fillId="2" borderId="21" xfId="0" applyNumberFormat="1" applyFont="1" applyFill="1" applyBorder="1" applyAlignment="1">
      <alignment horizontal="center" vertical="center"/>
    </xf>
    <xf numFmtId="179" fontId="0" fillId="2" borderId="8" xfId="0" applyNumberFormat="1" applyFill="1" applyBorder="1" applyAlignment="1">
      <alignment horizontal="center" vertical="center"/>
    </xf>
    <xf numFmtId="179" fontId="1" fillId="2" borderId="27" xfId="0" applyNumberFormat="1" applyFont="1" applyFill="1" applyBorder="1">
      <alignment vertical="center"/>
    </xf>
    <xf numFmtId="179" fontId="1" fillId="2" borderId="42" xfId="0" applyNumberFormat="1" applyFont="1" applyFill="1" applyBorder="1">
      <alignment vertical="center"/>
    </xf>
    <xf numFmtId="179" fontId="1" fillId="2" borderId="37" xfId="0" applyNumberFormat="1" applyFont="1" applyFill="1" applyBorder="1">
      <alignment vertical="center"/>
    </xf>
    <xf numFmtId="179" fontId="1" fillId="2" borderId="0" xfId="0" applyNumberFormat="1" applyFont="1" applyFill="1" applyBorder="1">
      <alignment vertical="center"/>
    </xf>
    <xf numFmtId="179" fontId="1" fillId="2" borderId="15" xfId="0" applyNumberFormat="1" applyFont="1" applyFill="1" applyBorder="1">
      <alignment vertical="center"/>
    </xf>
    <xf numFmtId="179" fontId="1" fillId="2" borderId="29" xfId="0" applyNumberFormat="1" applyFont="1" applyFill="1" applyBorder="1">
      <alignment vertical="center"/>
    </xf>
    <xf numFmtId="179" fontId="0" fillId="2" borderId="30" xfId="0" applyNumberFormat="1" applyFill="1" applyBorder="1">
      <alignment vertical="center"/>
    </xf>
    <xf numFmtId="0" fontId="1" fillId="2" borderId="8" xfId="0" applyFont="1" applyFill="1" applyBorder="1">
      <alignment vertical="center"/>
    </xf>
    <xf numFmtId="0" fontId="1" fillId="2" borderId="16" xfId="0" applyFont="1" applyFill="1" applyBorder="1">
      <alignment vertical="center"/>
    </xf>
    <xf numFmtId="181" fontId="1" fillId="2" borderId="32" xfId="0" applyNumberFormat="1" applyFont="1" applyFill="1" applyBorder="1">
      <alignment vertical="center"/>
    </xf>
    <xf numFmtId="181" fontId="1" fillId="2" borderId="33" xfId="0" applyNumberFormat="1" applyFont="1" applyFill="1" applyBorder="1">
      <alignment vertical="center"/>
    </xf>
    <xf numFmtId="181" fontId="0" fillId="2" borderId="26" xfId="0" applyNumberFormat="1" applyFill="1" applyBorder="1">
      <alignment vertical="center"/>
    </xf>
    <xf numFmtId="180" fontId="1" fillId="2" borderId="17" xfId="0" applyNumberFormat="1" applyFont="1" applyFill="1" applyBorder="1">
      <alignment vertical="center"/>
    </xf>
    <xf numFmtId="180" fontId="1" fillId="2" borderId="22" xfId="0" applyNumberFormat="1" applyFont="1" applyFill="1" applyBorder="1">
      <alignment vertical="center"/>
    </xf>
    <xf numFmtId="181" fontId="1" fillId="2" borderId="22" xfId="0" applyNumberFormat="1" applyFont="1" applyFill="1" applyBorder="1">
      <alignment vertical="center"/>
    </xf>
    <xf numFmtId="181" fontId="1" fillId="2" borderId="21" xfId="0" applyNumberFormat="1" applyFont="1" applyFill="1" applyBorder="1">
      <alignment vertical="center"/>
    </xf>
    <xf numFmtId="0" fontId="0" fillId="2" borderId="0" xfId="0" applyFill="1" applyBorder="1">
      <alignment vertical="center"/>
    </xf>
    <xf numFmtId="0" fontId="4" fillId="2" borderId="13" xfId="0" applyFont="1" applyFill="1" applyBorder="1">
      <alignment vertical="center"/>
    </xf>
    <xf numFmtId="0" fontId="4" fillId="2" borderId="0" xfId="0" applyFont="1" applyFill="1" applyBorder="1">
      <alignment vertical="center"/>
    </xf>
    <xf numFmtId="0" fontId="8" fillId="2" borderId="0" xfId="0" applyFont="1" applyFill="1" applyBorder="1">
      <alignment vertical="center"/>
    </xf>
    <xf numFmtId="0" fontId="3" fillId="2" borderId="0" xfId="0" applyFont="1" applyFill="1" applyBorder="1">
      <alignment vertical="center"/>
    </xf>
    <xf numFmtId="0" fontId="3" fillId="2" borderId="0" xfId="0" applyFont="1" applyFill="1">
      <alignment vertical="center"/>
    </xf>
    <xf numFmtId="0" fontId="3" fillId="2" borderId="14" xfId="0" applyFont="1" applyFill="1" applyBorder="1">
      <alignment vertical="center"/>
    </xf>
    <xf numFmtId="0" fontId="3" fillId="2" borderId="8" xfId="0" applyFont="1" applyFill="1" applyBorder="1">
      <alignment vertical="center"/>
    </xf>
    <xf numFmtId="0" fontId="3" fillId="2" borderId="16" xfId="0" applyFont="1" applyFill="1" applyBorder="1">
      <alignment vertical="center"/>
    </xf>
    <xf numFmtId="0" fontId="3" fillId="2" borderId="31" xfId="0" applyFont="1" applyFill="1" applyBorder="1">
      <alignment vertical="center"/>
    </xf>
    <xf numFmtId="0" fontId="3" fillId="2" borderId="32" xfId="0" applyFont="1" applyFill="1" applyBorder="1">
      <alignment vertical="center"/>
    </xf>
    <xf numFmtId="0" fontId="0" fillId="2" borderId="32" xfId="0" applyFill="1" applyBorder="1">
      <alignment vertical="center"/>
    </xf>
    <xf numFmtId="0" fontId="0" fillId="2" borderId="33" xfId="0" applyFill="1" applyBorder="1">
      <alignment vertical="center"/>
    </xf>
    <xf numFmtId="0" fontId="3" fillId="2" borderId="10" xfId="0" applyFont="1" applyFill="1" applyBorder="1">
      <alignment vertical="center"/>
    </xf>
    <xf numFmtId="0" fontId="3" fillId="2" borderId="18" xfId="0" applyFont="1" applyFill="1" applyBorder="1">
      <alignment vertical="center"/>
    </xf>
    <xf numFmtId="0" fontId="3" fillId="2" borderId="24" xfId="0" applyFont="1" applyFill="1" applyBorder="1">
      <alignment vertical="center"/>
    </xf>
    <xf numFmtId="0" fontId="0" fillId="2" borderId="24" xfId="0" applyFill="1" applyBorder="1">
      <alignment vertical="center"/>
    </xf>
    <xf numFmtId="0" fontId="0" fillId="2" borderId="26" xfId="0" applyFill="1" applyBorder="1">
      <alignment vertical="center"/>
    </xf>
    <xf numFmtId="0" fontId="3" fillId="2" borderId="12" xfId="0" applyFont="1" applyFill="1" applyBorder="1">
      <alignment vertical="center"/>
    </xf>
    <xf numFmtId="0" fontId="3" fillId="2" borderId="25" xfId="0" applyFont="1" applyFill="1" applyBorder="1">
      <alignment vertical="center"/>
    </xf>
    <xf numFmtId="0" fontId="3" fillId="2" borderId="28" xfId="0" applyFont="1" applyFill="1" applyBorder="1">
      <alignment vertical="center"/>
    </xf>
    <xf numFmtId="0" fontId="0" fillId="2" borderId="28" xfId="0" applyFill="1" applyBorder="1">
      <alignment vertical="center"/>
    </xf>
    <xf numFmtId="0" fontId="0" fillId="2" borderId="34" xfId="0" applyFill="1" applyBorder="1">
      <alignment vertical="center"/>
    </xf>
    <xf numFmtId="0" fontId="3" fillId="2" borderId="22" xfId="0" applyFont="1" applyFill="1" applyBorder="1">
      <alignment vertical="center"/>
    </xf>
    <xf numFmtId="0" fontId="3" fillId="2" borderId="21" xfId="0" applyFont="1" applyFill="1" applyBorder="1">
      <alignment vertical="center"/>
    </xf>
    <xf numFmtId="0" fontId="0" fillId="2" borderId="0" xfId="0" applyFont="1" applyFill="1" applyBorder="1">
      <alignment vertical="center"/>
    </xf>
    <xf numFmtId="0" fontId="8" fillId="2" borderId="14" xfId="0" applyFont="1" applyFill="1" applyBorder="1">
      <alignment vertical="center"/>
    </xf>
    <xf numFmtId="0" fontId="0" fillId="2" borderId="14" xfId="0" applyFill="1" applyBorder="1">
      <alignment vertical="center"/>
    </xf>
    <xf numFmtId="0" fontId="1" fillId="2" borderId="17" xfId="0" applyFont="1" applyFill="1" applyBorder="1">
      <alignment vertical="center"/>
    </xf>
    <xf numFmtId="0" fontId="1" fillId="2" borderId="31" xfId="0" applyFont="1" applyFill="1" applyBorder="1">
      <alignment vertical="center"/>
    </xf>
    <xf numFmtId="0" fontId="1" fillId="2" borderId="18" xfId="0" applyFont="1" applyFill="1" applyBorder="1">
      <alignment vertical="center"/>
    </xf>
    <xf numFmtId="0" fontId="1" fillId="2" borderId="25" xfId="0" applyFont="1" applyFill="1" applyBorder="1">
      <alignment vertical="center"/>
    </xf>
    <xf numFmtId="180" fontId="1" fillId="2" borderId="21" xfId="0" applyNumberFormat="1" applyFont="1" applyFill="1" applyBorder="1">
      <alignment vertical="center"/>
    </xf>
    <xf numFmtId="180" fontId="0" fillId="2" borderId="0" xfId="0" applyNumberFormat="1" applyFont="1" applyFill="1" applyBorder="1">
      <alignment vertical="center"/>
    </xf>
    <xf numFmtId="0" fontId="1" fillId="2" borderId="32" xfId="0" applyFont="1" applyFill="1" applyBorder="1">
      <alignment vertical="center"/>
    </xf>
    <xf numFmtId="0" fontId="1" fillId="2" borderId="33" xfId="0" applyFont="1" applyFill="1" applyBorder="1">
      <alignment vertical="center"/>
    </xf>
    <xf numFmtId="0" fontId="1" fillId="2" borderId="24" xfId="0" applyFont="1" applyFill="1" applyBorder="1">
      <alignment vertical="center"/>
    </xf>
    <xf numFmtId="0" fontId="1" fillId="2" borderId="26" xfId="0" applyFont="1" applyFill="1" applyBorder="1">
      <alignment vertical="center"/>
    </xf>
    <xf numFmtId="0" fontId="1" fillId="2" borderId="0" xfId="0" applyFont="1" applyFill="1" applyBorder="1">
      <alignment vertical="center"/>
    </xf>
    <xf numFmtId="180" fontId="1" fillId="2" borderId="25" xfId="0" applyNumberFormat="1" applyFont="1" applyFill="1" applyBorder="1">
      <alignment vertical="center"/>
    </xf>
    <xf numFmtId="180" fontId="1" fillId="2" borderId="28" xfId="0" applyNumberFormat="1" applyFont="1" applyFill="1" applyBorder="1">
      <alignment vertical="center"/>
    </xf>
    <xf numFmtId="0" fontId="0" fillId="2" borderId="15" xfId="0" applyFill="1" applyBorder="1">
      <alignment vertical="center"/>
    </xf>
    <xf numFmtId="0" fontId="0" fillId="2" borderId="22" xfId="0" applyFill="1" applyBorder="1">
      <alignment vertical="center"/>
    </xf>
    <xf numFmtId="0" fontId="0" fillId="2" borderId="21" xfId="0" applyFill="1" applyBorder="1">
      <alignment vertical="center"/>
    </xf>
    <xf numFmtId="0" fontId="0" fillId="2" borderId="0" xfId="0" applyNumberFormat="1" applyFill="1" applyBorder="1">
      <alignment vertical="center"/>
    </xf>
    <xf numFmtId="0" fontId="0" fillId="2" borderId="8" xfId="0" applyFill="1" applyBorder="1">
      <alignment vertical="center"/>
    </xf>
    <xf numFmtId="0" fontId="1" fillId="2" borderId="14" xfId="0" applyFont="1" applyFill="1" applyBorder="1">
      <alignment vertical="center"/>
    </xf>
    <xf numFmtId="0" fontId="1" fillId="2" borderId="28" xfId="0" applyFont="1" applyFill="1" applyBorder="1">
      <alignment vertical="center"/>
    </xf>
    <xf numFmtId="0" fontId="1" fillId="2" borderId="34" xfId="0" applyFont="1" applyFill="1" applyBorder="1">
      <alignment vertical="center"/>
    </xf>
    <xf numFmtId="0" fontId="1" fillId="2" borderId="13" xfId="0" applyFont="1" applyFill="1" applyBorder="1" applyAlignment="1">
      <alignment horizontal="center" vertical="center"/>
    </xf>
    <xf numFmtId="0" fontId="1" fillId="2" borderId="13" xfId="0" applyFont="1" applyFill="1" applyBorder="1">
      <alignment vertical="center"/>
    </xf>
    <xf numFmtId="0" fontId="0" fillId="2" borderId="13" xfId="0" applyFill="1" applyBorder="1">
      <alignment vertical="center"/>
    </xf>
    <xf numFmtId="0" fontId="7" fillId="2" borderId="10" xfId="0" applyFont="1" applyFill="1" applyBorder="1">
      <alignment vertical="center"/>
    </xf>
    <xf numFmtId="179" fontId="0" fillId="2" borderId="20" xfId="0" applyNumberFormat="1" applyFill="1" applyBorder="1">
      <alignment vertical="center"/>
    </xf>
    <xf numFmtId="0" fontId="1" fillId="2" borderId="38" xfId="0" applyFont="1" applyFill="1" applyBorder="1">
      <alignment vertical="center"/>
    </xf>
    <xf numFmtId="0" fontId="1" fillId="2" borderId="35" xfId="0" applyFont="1" applyFill="1" applyBorder="1">
      <alignment vertical="center"/>
    </xf>
    <xf numFmtId="179" fontId="0" fillId="2" borderId="38" xfId="0" applyNumberFormat="1" applyFill="1" applyBorder="1">
      <alignment vertical="center"/>
    </xf>
    <xf numFmtId="179" fontId="0" fillId="2" borderId="35" xfId="0" applyNumberFormat="1" applyFill="1" applyBorder="1">
      <alignment vertical="center"/>
    </xf>
    <xf numFmtId="179" fontId="0" fillId="2" borderId="36" xfId="0" applyNumberFormat="1" applyFill="1" applyBorder="1">
      <alignment vertical="center"/>
    </xf>
    <xf numFmtId="0" fontId="7" fillId="2" borderId="11" xfId="0" applyFont="1" applyFill="1" applyBorder="1">
      <alignment vertical="center"/>
    </xf>
    <xf numFmtId="0" fontId="1" fillId="2" borderId="32" xfId="0" applyFont="1" applyFill="1" applyBorder="1" applyAlignment="1">
      <alignment horizontal="center" vertical="center"/>
    </xf>
    <xf numFmtId="0" fontId="7" fillId="2" borderId="20" xfId="0" applyFont="1" applyFill="1" applyBorder="1">
      <alignment vertical="center"/>
    </xf>
    <xf numFmtId="0" fontId="7" fillId="2" borderId="18" xfId="0" applyFont="1" applyFill="1" applyBorder="1">
      <alignment vertical="center"/>
    </xf>
    <xf numFmtId="0" fontId="1" fillId="2" borderId="37" xfId="0" applyFont="1" applyFill="1" applyBorder="1">
      <alignment vertical="center"/>
    </xf>
    <xf numFmtId="0" fontId="7" fillId="2" borderId="38" xfId="0" applyFont="1" applyFill="1" applyBorder="1">
      <alignment vertical="center"/>
    </xf>
    <xf numFmtId="0" fontId="1" fillId="2" borderId="7" xfId="0" applyFont="1" applyFill="1" applyBorder="1">
      <alignment vertical="center"/>
    </xf>
    <xf numFmtId="0" fontId="5" fillId="2" borderId="0" xfId="0" applyFont="1" applyFill="1">
      <alignment vertical="center"/>
    </xf>
    <xf numFmtId="0" fontId="7" fillId="2" borderId="0" xfId="0" applyFont="1" applyFill="1">
      <alignment vertical="center"/>
    </xf>
    <xf numFmtId="0" fontId="7" fillId="2" borderId="17" xfId="0" applyFont="1" applyFill="1" applyBorder="1" applyAlignment="1">
      <alignment horizontal="center" vertical="center"/>
    </xf>
    <xf numFmtId="0" fontId="7" fillId="2" borderId="21" xfId="0" applyFont="1" applyFill="1" applyBorder="1" applyAlignment="1">
      <alignment horizontal="center" vertical="center"/>
    </xf>
    <xf numFmtId="178" fontId="7" fillId="2" borderId="20" xfId="0" applyNumberFormat="1" applyFont="1" applyFill="1" applyBorder="1">
      <alignment vertical="center"/>
    </xf>
    <xf numFmtId="178" fontId="7" fillId="2" borderId="42" xfId="0" applyNumberFormat="1" applyFont="1" applyFill="1" applyBorder="1">
      <alignment vertical="center"/>
    </xf>
    <xf numFmtId="178" fontId="7" fillId="2" borderId="18" xfId="0" applyNumberFormat="1" applyFont="1" applyFill="1" applyBorder="1">
      <alignment vertical="center"/>
    </xf>
    <xf numFmtId="178" fontId="7" fillId="2" borderId="26" xfId="0" applyNumberFormat="1" applyFont="1" applyFill="1" applyBorder="1">
      <alignment vertical="center"/>
    </xf>
    <xf numFmtId="178" fontId="7" fillId="2" borderId="38" xfId="0" applyNumberFormat="1" applyFont="1" applyFill="1" applyBorder="1">
      <alignment vertical="center"/>
    </xf>
    <xf numFmtId="178" fontId="7" fillId="2" borderId="36" xfId="0" applyNumberFormat="1" applyFont="1" applyFill="1" applyBorder="1">
      <alignment vertical="center"/>
    </xf>
    <xf numFmtId="178" fontId="0" fillId="2" borderId="18" xfId="0" applyNumberFormat="1" applyFill="1" applyBorder="1">
      <alignment vertical="center"/>
    </xf>
    <xf numFmtId="178" fontId="0" fillId="2" borderId="26" xfId="0" applyNumberFormat="1" applyFill="1" applyBorder="1">
      <alignment vertical="center"/>
    </xf>
    <xf numFmtId="178" fontId="0" fillId="2" borderId="56" xfId="0" applyNumberFormat="1" applyFill="1" applyBorder="1">
      <alignment vertical="center"/>
    </xf>
    <xf numFmtId="0" fontId="0" fillId="2" borderId="9" xfId="0" applyFill="1" applyBorder="1">
      <alignment vertical="center"/>
    </xf>
    <xf numFmtId="180" fontId="1" fillId="2" borderId="20" xfId="0" applyNumberFormat="1" applyFont="1" applyFill="1" applyBorder="1">
      <alignment vertical="center"/>
    </xf>
    <xf numFmtId="180" fontId="1" fillId="2" borderId="27" xfId="0" applyNumberFormat="1" applyFont="1" applyFill="1" applyBorder="1">
      <alignment vertical="center"/>
    </xf>
    <xf numFmtId="180" fontId="0" fillId="2" borderId="32" xfId="0" quotePrefix="1" applyNumberFormat="1" applyFill="1" applyBorder="1">
      <alignment vertical="center"/>
    </xf>
    <xf numFmtId="180" fontId="0" fillId="2" borderId="32" xfId="0" applyNumberFormat="1" applyFill="1" applyBorder="1">
      <alignment vertical="center"/>
    </xf>
    <xf numFmtId="180" fontId="0" fillId="2" borderId="33" xfId="0" applyNumberFormat="1" applyFill="1" applyBorder="1">
      <alignment vertical="center"/>
    </xf>
    <xf numFmtId="180" fontId="0" fillId="2" borderId="24" xfId="0" quotePrefix="1" applyNumberFormat="1" applyFill="1" applyBorder="1">
      <alignment vertical="center"/>
    </xf>
    <xf numFmtId="180" fontId="0" fillId="2" borderId="24" xfId="0" applyNumberFormat="1" applyFill="1" applyBorder="1">
      <alignment vertical="center"/>
    </xf>
    <xf numFmtId="180" fontId="0" fillId="2" borderId="26" xfId="0" applyNumberFormat="1" applyFill="1" applyBorder="1">
      <alignment vertical="center"/>
    </xf>
    <xf numFmtId="180" fontId="0" fillId="2" borderId="28" xfId="0" quotePrefix="1" applyNumberFormat="1" applyFill="1" applyBorder="1">
      <alignment vertical="center"/>
    </xf>
    <xf numFmtId="180" fontId="0" fillId="2" borderId="28" xfId="0" applyNumberFormat="1" applyFill="1" applyBorder="1">
      <alignment vertical="center"/>
    </xf>
    <xf numFmtId="180" fontId="0" fillId="2" borderId="34" xfId="0" applyNumberFormat="1" applyFill="1" applyBorder="1">
      <alignment vertical="center"/>
    </xf>
    <xf numFmtId="182" fontId="0" fillId="2" borderId="38" xfId="0" applyNumberFormat="1" applyFill="1" applyBorder="1">
      <alignment vertical="center"/>
    </xf>
    <xf numFmtId="182" fontId="0" fillId="2" borderId="35" xfId="0" applyNumberFormat="1" applyFill="1" applyBorder="1">
      <alignment vertical="center"/>
    </xf>
    <xf numFmtId="182" fontId="0" fillId="2" borderId="36" xfId="0" applyNumberFormat="1" applyFill="1" applyBorder="1">
      <alignment vertical="center"/>
    </xf>
    <xf numFmtId="178" fontId="0" fillId="2" borderId="25" xfId="0" applyNumberFormat="1" applyFill="1" applyBorder="1">
      <alignment vertical="center"/>
    </xf>
    <xf numFmtId="179" fontId="0" fillId="2" borderId="25" xfId="0" applyNumberFormat="1" applyFill="1" applyBorder="1">
      <alignment vertical="center"/>
    </xf>
    <xf numFmtId="179" fontId="0" fillId="2" borderId="28" xfId="0" applyNumberFormat="1" applyFill="1" applyBorder="1">
      <alignment vertical="center"/>
    </xf>
    <xf numFmtId="179" fontId="0" fillId="2" borderId="34" xfId="0" applyNumberFormat="1" applyFill="1" applyBorder="1">
      <alignment vertical="center"/>
    </xf>
    <xf numFmtId="181" fontId="0" fillId="2" borderId="31" xfId="0" applyNumberFormat="1" applyFont="1" applyFill="1" applyBorder="1">
      <alignment vertical="center"/>
    </xf>
    <xf numFmtId="181" fontId="0" fillId="2" borderId="32" xfId="0" applyNumberFormat="1" applyFont="1" applyFill="1" applyBorder="1">
      <alignment vertical="center"/>
    </xf>
    <xf numFmtId="181" fontId="0" fillId="2" borderId="18" xfId="0" applyNumberFormat="1" applyFont="1" applyFill="1" applyBorder="1">
      <alignment vertical="center"/>
    </xf>
    <xf numFmtId="181" fontId="0" fillId="2" borderId="24" xfId="0" applyNumberFormat="1" applyFont="1" applyFill="1" applyBorder="1">
      <alignment vertical="center"/>
    </xf>
    <xf numFmtId="180" fontId="0" fillId="2" borderId="22" xfId="0" applyNumberFormat="1" applyFont="1" applyFill="1" applyBorder="1">
      <alignment vertical="center"/>
    </xf>
    <xf numFmtId="0" fontId="0" fillId="2" borderId="22" xfId="0" applyFont="1" applyFill="1" applyBorder="1" applyAlignment="1">
      <alignment horizontal="center" vertical="center"/>
    </xf>
    <xf numFmtId="0" fontId="0" fillId="2" borderId="18" xfId="0" applyFont="1" applyFill="1" applyBorder="1">
      <alignment vertical="center"/>
    </xf>
    <xf numFmtId="0" fontId="0" fillId="2" borderId="38" xfId="0" applyFont="1" applyFill="1" applyBorder="1">
      <alignment vertical="center"/>
    </xf>
    <xf numFmtId="0" fontId="0" fillId="2" borderId="35" xfId="0" applyFont="1" applyFill="1" applyBorder="1">
      <alignment vertical="center"/>
    </xf>
    <xf numFmtId="179" fontId="0" fillId="2" borderId="38" xfId="0" applyNumberFormat="1" applyFont="1" applyFill="1" applyBorder="1">
      <alignment vertical="center"/>
    </xf>
    <xf numFmtId="179" fontId="0" fillId="2" borderId="35" xfId="0" applyNumberFormat="1" applyFont="1" applyFill="1" applyBorder="1">
      <alignment vertical="center"/>
    </xf>
    <xf numFmtId="179" fontId="0" fillId="2" borderId="36" xfId="0" applyNumberFormat="1" applyFont="1" applyFill="1" applyBorder="1">
      <alignment vertical="center"/>
    </xf>
    <xf numFmtId="0" fontId="0" fillId="2" borderId="24" xfId="0" applyFont="1" applyFill="1" applyBorder="1">
      <alignment vertical="center"/>
    </xf>
    <xf numFmtId="176" fontId="1" fillId="2" borderId="41" xfId="0" applyNumberFormat="1" applyFont="1" applyFill="1" applyBorder="1">
      <alignment vertical="center"/>
    </xf>
    <xf numFmtId="176" fontId="1" fillId="2" borderId="45" xfId="0" applyNumberFormat="1" applyFont="1" applyFill="1" applyBorder="1">
      <alignment vertical="center"/>
    </xf>
    <xf numFmtId="0" fontId="1" fillId="2" borderId="8" xfId="0" applyFont="1" applyFill="1" applyBorder="1" applyAlignment="1">
      <alignment horizontal="center" vertical="center" shrinkToFit="1"/>
    </xf>
    <xf numFmtId="0" fontId="1" fillId="2" borderId="17" xfId="0" applyFont="1" applyFill="1" applyBorder="1" applyAlignment="1">
      <alignment horizontal="center" vertical="center" shrinkToFit="1"/>
    </xf>
    <xf numFmtId="0" fontId="1" fillId="2" borderId="22" xfId="0" applyFont="1" applyFill="1" applyBorder="1" applyAlignment="1">
      <alignment horizontal="center" vertical="center" shrinkToFit="1"/>
    </xf>
    <xf numFmtId="0" fontId="1" fillId="2" borderId="21" xfId="0" applyFont="1" applyFill="1" applyBorder="1" applyAlignment="1">
      <alignment horizontal="center" vertical="center" shrinkToFit="1"/>
    </xf>
    <xf numFmtId="0" fontId="0" fillId="2" borderId="8" xfId="0" applyFill="1" applyBorder="1" applyAlignment="1">
      <alignment horizontal="center" vertical="center" shrinkToFit="1"/>
    </xf>
    <xf numFmtId="0" fontId="0" fillId="2" borderId="0" xfId="0" applyFill="1" applyAlignment="1">
      <alignment vertical="center" shrinkToFit="1"/>
    </xf>
    <xf numFmtId="0" fontId="0" fillId="2" borderId="38" xfId="0" applyFill="1" applyBorder="1">
      <alignment vertical="center"/>
    </xf>
    <xf numFmtId="0" fontId="0" fillId="2" borderId="25" xfId="0" applyFill="1" applyBorder="1" applyAlignment="1">
      <alignment vertical="center"/>
    </xf>
    <xf numFmtId="180" fontId="0" fillId="2" borderId="57" xfId="0" applyNumberFormat="1" applyFill="1" applyBorder="1" applyAlignment="1">
      <alignment vertical="center"/>
    </xf>
    <xf numFmtId="177" fontId="0" fillId="2" borderId="28" xfId="0" applyNumberFormat="1" applyFill="1" applyBorder="1" applyAlignment="1">
      <alignment vertical="center"/>
    </xf>
    <xf numFmtId="177" fontId="0" fillId="2" borderId="34" xfId="0" applyNumberFormat="1" applyFill="1" applyBorder="1" applyAlignment="1">
      <alignment vertical="center"/>
    </xf>
    <xf numFmtId="0" fontId="0" fillId="2" borderId="31" xfId="0" applyFill="1" applyBorder="1" applyAlignment="1">
      <alignment horizontal="center" vertical="center"/>
    </xf>
    <xf numFmtId="0" fontId="0" fillId="2" borderId="32" xfId="0" applyFill="1" applyBorder="1" applyAlignment="1">
      <alignment horizontal="center" vertical="center"/>
    </xf>
    <xf numFmtId="0" fontId="0" fillId="2" borderId="33" xfId="0" applyFill="1" applyBorder="1" applyAlignment="1">
      <alignment horizontal="center" vertical="center"/>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16" xfId="0" applyFont="1" applyFill="1" applyBorder="1" applyAlignment="1">
      <alignment horizontal="center" vertical="center"/>
    </xf>
    <xf numFmtId="0" fontId="1" fillId="2" borderId="12" xfId="0" applyFont="1" applyFill="1" applyBorder="1" applyAlignment="1">
      <alignment horizontal="center" vertical="center"/>
    </xf>
    <xf numFmtId="0" fontId="1" fillId="2" borderId="31" xfId="0" applyFont="1" applyFill="1" applyBorder="1" applyAlignment="1">
      <alignment horizontal="center" vertical="center"/>
    </xf>
    <xf numFmtId="0" fontId="1" fillId="2" borderId="32" xfId="0" applyFont="1" applyFill="1" applyBorder="1" applyAlignment="1">
      <alignment horizontal="center" vertical="center"/>
    </xf>
    <xf numFmtId="0" fontId="1" fillId="2" borderId="33" xfId="0" applyFont="1" applyFill="1" applyBorder="1" applyAlignment="1">
      <alignment horizontal="center" vertical="center"/>
    </xf>
    <xf numFmtId="0" fontId="0" fillId="2" borderId="22" xfId="0" applyFill="1" applyBorder="1" applyAlignment="1">
      <alignment horizontal="center" vertical="center" shrinkToFit="1"/>
    </xf>
  </cellXfs>
  <cellStyles count="2">
    <cellStyle name="桁区切り" xfId="1" builtinId="6"/>
    <cellStyle name="標準"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c:lang val="ja-JP"/>
  <c:chart>
    <c:title>
      <c:tx>
        <c:rich>
          <a:bodyPr/>
          <a:lstStyle/>
          <a:p>
            <a:pPr>
              <a:defRPr sz="1400"/>
            </a:pPr>
            <a:r>
              <a:rPr lang="ja-JP" sz="1400"/>
              <a:t>出生率の推移</a:t>
            </a:r>
          </a:p>
        </c:rich>
      </c:tx>
      <c:layout>
        <c:manualLayout>
          <c:xMode val="edge"/>
          <c:yMode val="edge"/>
          <c:x val="0.42489306707384272"/>
          <c:y val="3.5502958579881658E-2"/>
        </c:manualLayout>
      </c:layout>
    </c:title>
    <c:plotArea>
      <c:layout>
        <c:manualLayout>
          <c:layoutTarget val="inner"/>
          <c:xMode val="edge"/>
          <c:yMode val="edge"/>
          <c:x val="0.10266169225813641"/>
          <c:y val="0.17455621301775148"/>
          <c:w val="0.87072324174492943"/>
          <c:h val="0.6360946745562166"/>
        </c:manualLayout>
      </c:layout>
      <c:lineChart>
        <c:grouping val="standard"/>
        <c:ser>
          <c:idx val="0"/>
          <c:order val="0"/>
          <c:tx>
            <c:strRef>
              <c:f>美浜町出生率!$B$25</c:f>
              <c:strCache>
                <c:ptCount val="1"/>
                <c:pt idx="0">
                  <c:v>出生率</c:v>
                </c:pt>
              </c:strCache>
            </c:strRef>
          </c:tx>
          <c:cat>
            <c:strRef>
              <c:f>美浜町出生率!$C$23:$L$23</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美浜町出生率!$C$25:$L$25</c:f>
              <c:numCache>
                <c:formatCode>0.0_ </c:formatCode>
                <c:ptCount val="10"/>
                <c:pt idx="0">
                  <c:v>8</c:v>
                </c:pt>
                <c:pt idx="1">
                  <c:v>6.8</c:v>
                </c:pt>
                <c:pt idx="2">
                  <c:v>6.6</c:v>
                </c:pt>
                <c:pt idx="3">
                  <c:v>7.3</c:v>
                </c:pt>
                <c:pt idx="4">
                  <c:v>6.1</c:v>
                </c:pt>
                <c:pt idx="5">
                  <c:v>7.3</c:v>
                </c:pt>
                <c:pt idx="6">
                  <c:v>6.8639272794731472</c:v>
                </c:pt>
                <c:pt idx="7">
                  <c:v>7.9</c:v>
                </c:pt>
                <c:pt idx="8">
                  <c:v>7.6146963639824863</c:v>
                </c:pt>
                <c:pt idx="9">
                  <c:v>5.8695446369402635</c:v>
                </c:pt>
              </c:numCache>
            </c:numRef>
          </c:val>
        </c:ser>
        <c:marker val="1"/>
        <c:axId val="71662592"/>
        <c:axId val="71688960"/>
      </c:lineChart>
      <c:catAx>
        <c:axId val="71662592"/>
        <c:scaling>
          <c:orientation val="minMax"/>
        </c:scaling>
        <c:axPos val="b"/>
        <c:numFmt formatCode="General" sourceLinked="1"/>
        <c:majorTickMark val="in"/>
        <c:tickLblPos val="nextTo"/>
        <c:txPr>
          <a:bodyPr rot="0" vert="horz"/>
          <a:lstStyle/>
          <a:p>
            <a:pPr>
              <a:defRPr/>
            </a:pPr>
            <a:endParaRPr lang="ja-JP"/>
          </a:p>
        </c:txPr>
        <c:crossAx val="71688960"/>
        <c:crosses val="autoZero"/>
        <c:auto val="1"/>
        <c:lblAlgn val="ctr"/>
        <c:lblOffset val="100"/>
        <c:tickLblSkip val="1"/>
        <c:tickMarkSkip val="1"/>
      </c:catAx>
      <c:valAx>
        <c:axId val="71688960"/>
        <c:scaling>
          <c:orientation val="minMax"/>
          <c:min val="0"/>
        </c:scaling>
        <c:axPos val="l"/>
        <c:majorGridlines/>
        <c:minorGridlines/>
        <c:title>
          <c:tx>
            <c:rich>
              <a:bodyPr rot="0" vert="wordArtVertRtl"/>
              <a:lstStyle/>
              <a:p>
                <a:pPr>
                  <a:defRPr/>
                </a:pPr>
                <a:r>
                  <a:rPr lang="ja-JP"/>
                  <a:t>出生率</a:t>
                </a:r>
              </a:p>
            </c:rich>
          </c:tx>
          <c:layout>
            <c:manualLayout>
              <c:xMode val="edge"/>
              <c:yMode val="edge"/>
              <c:x val="4.3054599163697693E-3"/>
              <c:y val="5.4240631163708114E-2"/>
            </c:manualLayout>
          </c:layout>
        </c:title>
        <c:numFmt formatCode="0.0_ " sourceLinked="1"/>
        <c:majorTickMark val="in"/>
        <c:tickLblPos val="nextTo"/>
        <c:txPr>
          <a:bodyPr rot="0" vert="horz"/>
          <a:lstStyle/>
          <a:p>
            <a:pPr>
              <a:defRPr/>
            </a:pPr>
            <a:endParaRPr lang="ja-JP"/>
          </a:p>
        </c:txPr>
        <c:crossAx val="71662592"/>
        <c:crosses val="autoZero"/>
        <c:crossBetween val="between"/>
        <c:majorUnit val="2"/>
      </c:valAx>
    </c:plotArea>
    <c:plotVisOnly val="1"/>
    <c:dispBlanksAs val="gap"/>
  </c:chart>
  <c:printSettings>
    <c:headerFooter alignWithMargins="0"/>
    <c:pageMargins b="0.75000000000000056" l="0.25" r="0.25" t="0.75000000000000056" header="0.30000000000000027" footer="0.30000000000000027"/>
    <c:pageSetup paperSize="9" orientation="portrait"/>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lang val="ja-JP"/>
  <c:chart>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母の年齢別第２子出生数</a:t>
            </a:r>
          </a:p>
        </c:rich>
      </c:tx>
      <c:layout/>
      <c:spPr>
        <a:noFill/>
        <a:ln w="25400">
          <a:noFill/>
        </a:ln>
      </c:spPr>
    </c:title>
    <c:plotArea>
      <c:layout/>
      <c:barChart>
        <c:barDir val="bar"/>
        <c:grouping val="stacked"/>
        <c:ser>
          <c:idx val="0"/>
          <c:order val="0"/>
          <c:tx>
            <c:strRef>
              <c:f>第2子出生数!#REF!</c:f>
              <c:strCache>
                <c:ptCount val="1"/>
                <c:pt idx="0">
                  <c:v>#REF!</c:v>
                </c:pt>
              </c:strCache>
            </c:strRef>
          </c:tx>
          <c:spPr>
            <a:solidFill>
              <a:srgbClr val="9999FF"/>
            </a:solidFill>
            <a:ln w="12700">
              <a:solidFill>
                <a:srgbClr val="000000"/>
              </a:solidFill>
              <a:prstDash val="solid"/>
            </a:ln>
          </c:spPr>
          <c:dLbls>
            <c:dLbl>
              <c:idx val="0"/>
              <c:layout/>
              <c:dLblPos val="ctr"/>
              <c:showSerName val="1"/>
            </c:dLbl>
            <c:dLbl>
              <c:idx val="1"/>
              <c:dLblPos val="ctr"/>
              <c:showSerName val="1"/>
            </c:dLbl>
            <c:dLbl>
              <c:idx val="2"/>
              <c:dLblPos val="ctr"/>
              <c:showSerName val="1"/>
            </c:dLbl>
            <c:dLbl>
              <c:idx val="3"/>
              <c:dLblPos val="ctr"/>
              <c:showSerName val="1"/>
            </c:dLbl>
            <c:dLbl>
              <c:idx val="4"/>
              <c:dLblPos val="ctr"/>
              <c:showSerName val="1"/>
            </c:dLbl>
            <c:spPr>
              <a:noFill/>
              <a:ln w="25400">
                <a:noFill/>
              </a:ln>
            </c:spPr>
            <c:txPr>
              <a:bodyPr/>
              <a:lstStyle/>
              <a:p>
                <a:pPr>
                  <a:defRPr sz="600" b="0" i="0" u="none" strike="noStrike" baseline="0">
                    <a:solidFill>
                      <a:srgbClr val="000000"/>
                    </a:solidFill>
                    <a:latin typeface="ＭＳ Ｐゴシック"/>
                    <a:ea typeface="ＭＳ Ｐゴシック"/>
                    <a:cs typeface="ＭＳ Ｐゴシック"/>
                  </a:defRPr>
                </a:pPr>
                <a:endParaRPr lang="ja-JP"/>
              </a:p>
            </c:txPr>
            <c:showSerName val="1"/>
          </c:dLbls>
          <c:cat>
            <c:numRef>
              <c:f>第2子出生数!#REF!</c:f>
              <c:numCache>
                <c:formatCode>General</c:formatCode>
                <c:ptCount val="1"/>
                <c:pt idx="0">
                  <c:v>1</c:v>
                </c:pt>
              </c:numCache>
            </c:numRef>
          </c:cat>
          <c:val>
            <c:numRef>
              <c:f>第2子出生数!#REF!</c:f>
              <c:numCache>
                <c:formatCode>General</c:formatCode>
                <c:ptCount val="1"/>
                <c:pt idx="0">
                  <c:v>1</c:v>
                </c:pt>
              </c:numCache>
            </c:numRef>
          </c:val>
        </c:ser>
        <c:ser>
          <c:idx val="1"/>
          <c:order val="1"/>
          <c:tx>
            <c:strRef>
              <c:f>第2子出生数!#REF!</c:f>
              <c:strCache>
                <c:ptCount val="1"/>
                <c:pt idx="0">
                  <c:v>#REF!</c:v>
                </c:pt>
              </c:strCache>
            </c:strRef>
          </c:tx>
          <c:spPr>
            <a:pattFill prst="pct20">
              <a:fgClr>
                <a:srgbClr val="000000"/>
              </a:fgClr>
              <a:bgClr>
                <a:srgbClr val="FFFFFF"/>
              </a:bgClr>
            </a:pattFill>
            <a:ln w="12700">
              <a:solidFill>
                <a:srgbClr val="000000"/>
              </a:solidFill>
              <a:prstDash val="solid"/>
            </a:ln>
          </c:spPr>
          <c:dLbls>
            <c:dLbl>
              <c:idx val="4"/>
              <c:dLblPos val="ctr"/>
              <c:showSerName val="1"/>
            </c:dLbl>
            <c:spPr>
              <a:solidFill>
                <a:srgbClr val="FFFFFF"/>
              </a:solidFill>
              <a:ln w="25400">
                <a:noFill/>
              </a:ln>
            </c:spPr>
            <c:txPr>
              <a:bodyPr/>
              <a:lstStyle/>
              <a:p>
                <a:pPr>
                  <a:defRPr sz="600" b="0" i="0" u="none" strike="noStrike" baseline="0">
                    <a:solidFill>
                      <a:srgbClr val="000000"/>
                    </a:solidFill>
                    <a:latin typeface="ＭＳ Ｐゴシック"/>
                    <a:ea typeface="ＭＳ Ｐゴシック"/>
                    <a:cs typeface="ＭＳ Ｐゴシック"/>
                  </a:defRPr>
                </a:pPr>
                <a:endParaRPr lang="ja-JP"/>
              </a:p>
            </c:txPr>
            <c:showSerName val="1"/>
          </c:dLbls>
          <c:cat>
            <c:numRef>
              <c:f>第2子出生数!#REF!</c:f>
              <c:numCache>
                <c:formatCode>General</c:formatCode>
                <c:ptCount val="1"/>
                <c:pt idx="0">
                  <c:v>1</c:v>
                </c:pt>
              </c:numCache>
            </c:numRef>
          </c:cat>
          <c:val>
            <c:numRef>
              <c:f>第2子出生数!#REF!</c:f>
              <c:numCache>
                <c:formatCode>General</c:formatCode>
                <c:ptCount val="1"/>
                <c:pt idx="0">
                  <c:v>1</c:v>
                </c:pt>
              </c:numCache>
            </c:numRef>
          </c:val>
        </c:ser>
        <c:ser>
          <c:idx val="2"/>
          <c:order val="2"/>
          <c:tx>
            <c:strRef>
              <c:f>第2子出生数!#REF!</c:f>
              <c:strCache>
                <c:ptCount val="1"/>
                <c:pt idx="0">
                  <c:v>#REF!</c:v>
                </c:pt>
              </c:strCache>
            </c:strRef>
          </c:tx>
          <c:spPr>
            <a:pattFill prst="ltHorz">
              <a:fgClr>
                <a:srgbClr val="000000"/>
              </a:fgClr>
              <a:bgClr>
                <a:srgbClr val="FFFFFF"/>
              </a:bgClr>
            </a:pattFill>
            <a:ln w="12700">
              <a:solidFill>
                <a:srgbClr val="000000"/>
              </a:solidFill>
              <a:prstDash val="solid"/>
            </a:ln>
          </c:spPr>
          <c:dLbls>
            <c:dLbl>
              <c:idx val="0"/>
              <c:layout/>
              <c:dLblPos val="ctr"/>
              <c:showSerName val="1"/>
            </c:dLbl>
            <c:dLbl>
              <c:idx val="1"/>
              <c:dLblPos val="ctr"/>
              <c:showSerName val="1"/>
            </c:dLbl>
            <c:dLbl>
              <c:idx val="2"/>
              <c:dLblPos val="ctr"/>
              <c:showSerName val="1"/>
            </c:dLbl>
            <c:dLbl>
              <c:idx val="3"/>
              <c:dLblPos val="ctr"/>
              <c:showSerName val="1"/>
            </c:dLbl>
            <c:dLbl>
              <c:idx val="4"/>
              <c:dLblPos val="ctr"/>
              <c:showSerName val="1"/>
            </c:dLbl>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SerName val="1"/>
          </c:dLbls>
          <c:cat>
            <c:numRef>
              <c:f>第2子出生数!#REF!</c:f>
              <c:numCache>
                <c:formatCode>General</c:formatCode>
                <c:ptCount val="1"/>
                <c:pt idx="0">
                  <c:v>1</c:v>
                </c:pt>
              </c:numCache>
            </c:numRef>
          </c:cat>
          <c:val>
            <c:numRef>
              <c:f>第2子出生数!#REF!</c:f>
              <c:numCache>
                <c:formatCode>General</c:formatCode>
                <c:ptCount val="1"/>
                <c:pt idx="0">
                  <c:v>1</c:v>
                </c:pt>
              </c:numCache>
            </c:numRef>
          </c:val>
        </c:ser>
        <c:ser>
          <c:idx val="3"/>
          <c:order val="3"/>
          <c:tx>
            <c:strRef>
              <c:f>第2子出生数!#REF!</c:f>
              <c:strCache>
                <c:ptCount val="1"/>
                <c:pt idx="0">
                  <c:v>#REF!</c:v>
                </c:pt>
              </c:strCache>
            </c:strRef>
          </c:tx>
          <c:spPr>
            <a:pattFill prst="ltHorz">
              <a:fgClr>
                <a:srgbClr val="000000"/>
              </a:fgClr>
              <a:bgClr>
                <a:srgbClr val="FFFFFF"/>
              </a:bgClr>
            </a:pattFill>
            <a:ln w="12700">
              <a:solidFill>
                <a:srgbClr val="000000"/>
              </a:solidFill>
              <a:prstDash val="solid"/>
            </a:ln>
          </c:spPr>
          <c:dLbls>
            <c:dLbl>
              <c:idx val="0"/>
              <c:layout/>
              <c:dLblPos val="ctr"/>
              <c:showSerName val="1"/>
            </c:dLbl>
            <c:dLbl>
              <c:idx val="2"/>
              <c:dLblPos val="ctr"/>
              <c:showSerName val="1"/>
            </c:dLbl>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SerName val="1"/>
          </c:dLbls>
          <c:cat>
            <c:numRef>
              <c:f>第2子出生数!#REF!</c:f>
              <c:numCache>
                <c:formatCode>General</c:formatCode>
                <c:ptCount val="1"/>
                <c:pt idx="0">
                  <c:v>1</c:v>
                </c:pt>
              </c:numCache>
            </c:numRef>
          </c:cat>
          <c:val>
            <c:numRef>
              <c:f>第2子出生数!#REF!</c:f>
              <c:numCache>
                <c:formatCode>General</c:formatCode>
                <c:ptCount val="1"/>
                <c:pt idx="0">
                  <c:v>1</c:v>
                </c:pt>
              </c:numCache>
            </c:numRef>
          </c:val>
        </c:ser>
        <c:ser>
          <c:idx val="4"/>
          <c:order val="4"/>
          <c:tx>
            <c:strRef>
              <c:f>第2子出生数!#REF!</c:f>
              <c:strCache>
                <c:ptCount val="1"/>
                <c:pt idx="0">
                  <c:v>#REF!</c:v>
                </c:pt>
              </c:strCache>
            </c:strRef>
          </c:tx>
          <c:spPr>
            <a:pattFill prst="ltHorz">
              <a:fgClr>
                <a:srgbClr val="000000"/>
              </a:fgClr>
              <a:bgClr>
                <a:srgbClr val="FFFFFF"/>
              </a:bgClr>
            </a:pattFill>
            <a:ln w="12700">
              <a:solidFill>
                <a:srgbClr val="000000"/>
              </a:solidFill>
              <a:prstDash val="solid"/>
            </a:ln>
          </c:spPr>
          <c:dLbls>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SerName val="1"/>
          </c:dLbls>
          <c:cat>
            <c:numRef>
              <c:f>第2子出生数!#REF!</c:f>
              <c:numCache>
                <c:formatCode>General</c:formatCode>
                <c:ptCount val="1"/>
                <c:pt idx="0">
                  <c:v>1</c:v>
                </c:pt>
              </c:numCache>
            </c:numRef>
          </c:cat>
          <c:val>
            <c:numRef>
              <c:f>第2子出生数!#REF!</c:f>
              <c:numCache>
                <c:formatCode>General</c:formatCode>
                <c:ptCount val="1"/>
                <c:pt idx="0">
                  <c:v>1</c:v>
                </c:pt>
              </c:numCache>
            </c:numRef>
          </c:val>
        </c:ser>
        <c:ser>
          <c:idx val="5"/>
          <c:order val="5"/>
          <c:tx>
            <c:strRef>
              <c:f>第2子出生数!#REF!</c:f>
              <c:strCache>
                <c:ptCount val="1"/>
                <c:pt idx="0">
                  <c:v>#REF!</c:v>
                </c:pt>
              </c:strCache>
            </c:strRef>
          </c:tx>
          <c:spPr>
            <a:pattFill prst="ltHorz">
              <a:fgClr>
                <a:srgbClr val="000000"/>
              </a:fgClr>
              <a:bgClr>
                <a:srgbClr val="FFFFFF"/>
              </a:bgClr>
            </a:pattFill>
            <a:ln w="12700">
              <a:solidFill>
                <a:srgbClr val="000000"/>
              </a:solidFill>
              <a:prstDash val="solid"/>
            </a:ln>
          </c:spPr>
          <c:dLbls>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SerName val="1"/>
          </c:dLbls>
          <c:cat>
            <c:numRef>
              <c:f>第2子出生数!#REF!</c:f>
              <c:numCache>
                <c:formatCode>General</c:formatCode>
                <c:ptCount val="1"/>
                <c:pt idx="0">
                  <c:v>1</c:v>
                </c:pt>
              </c:numCache>
            </c:numRef>
          </c:cat>
          <c:val>
            <c:numRef>
              <c:f>第2子出生数!#REF!</c:f>
              <c:numCache>
                <c:formatCode>General</c:formatCode>
                <c:ptCount val="1"/>
                <c:pt idx="0">
                  <c:v>1</c:v>
                </c:pt>
              </c:numCache>
            </c:numRef>
          </c:val>
        </c:ser>
        <c:ser>
          <c:idx val="6"/>
          <c:order val="6"/>
          <c:tx>
            <c:strRef>
              <c:f>第2子出生数!#REF!</c:f>
              <c:strCache>
                <c:ptCount val="1"/>
                <c:pt idx="0">
                  <c:v>#REF!</c:v>
                </c:pt>
              </c:strCache>
            </c:strRef>
          </c:tx>
          <c:spPr>
            <a:pattFill prst="ltHorz">
              <a:fgClr>
                <a:srgbClr val="000000"/>
              </a:fgClr>
              <a:bgClr>
                <a:srgbClr val="FFFFFF"/>
              </a:bgClr>
            </a:pattFill>
            <a:ln w="12700">
              <a:solidFill>
                <a:srgbClr val="000000"/>
              </a:solidFill>
              <a:prstDash val="solid"/>
            </a:ln>
          </c:spPr>
          <c:dLbls>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SerName val="1"/>
          </c:dLbls>
          <c:cat>
            <c:numRef>
              <c:f>第2子出生数!#REF!</c:f>
              <c:numCache>
                <c:formatCode>General</c:formatCode>
                <c:ptCount val="1"/>
                <c:pt idx="0">
                  <c:v>1</c:v>
                </c:pt>
              </c:numCache>
            </c:numRef>
          </c:cat>
          <c:val>
            <c:numRef>
              <c:f>第2子出生数!#REF!</c:f>
              <c:numCache>
                <c:formatCode>General</c:formatCode>
                <c:ptCount val="1"/>
                <c:pt idx="0">
                  <c:v>1</c:v>
                </c:pt>
              </c:numCache>
            </c:numRef>
          </c:val>
        </c:ser>
        <c:ser>
          <c:idx val="7"/>
          <c:order val="7"/>
          <c:tx>
            <c:strRef>
              <c:f>第2子出生数!#REF!</c:f>
              <c:strCache>
                <c:ptCount val="1"/>
                <c:pt idx="0">
                  <c:v>#REF!</c:v>
                </c:pt>
              </c:strCache>
            </c:strRef>
          </c:tx>
          <c:spPr>
            <a:pattFill prst="pct50">
              <a:fgClr>
                <a:srgbClr val="000000"/>
              </a:fgClr>
              <a:bgClr>
                <a:srgbClr val="FFFFFF"/>
              </a:bgClr>
            </a:pattFill>
            <a:ln w="12700">
              <a:solidFill>
                <a:srgbClr val="000000"/>
              </a:solidFill>
              <a:prstDash val="solid"/>
            </a:ln>
          </c:spPr>
          <c:dLbls>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SerName val="1"/>
          </c:dLbls>
          <c:cat>
            <c:numRef>
              <c:f>第2子出生数!#REF!</c:f>
              <c:numCache>
                <c:formatCode>General</c:formatCode>
                <c:ptCount val="1"/>
                <c:pt idx="0">
                  <c:v>1</c:v>
                </c:pt>
              </c:numCache>
            </c:numRef>
          </c:cat>
          <c:val>
            <c:numRef>
              <c:f>第2子出生数!#REF!</c:f>
              <c:numCache>
                <c:formatCode>General</c:formatCode>
                <c:ptCount val="1"/>
                <c:pt idx="0">
                  <c:v>1</c:v>
                </c:pt>
              </c:numCache>
            </c:numRef>
          </c:val>
        </c:ser>
        <c:ser>
          <c:idx val="8"/>
          <c:order val="8"/>
          <c:tx>
            <c:strRef>
              <c:f>第2子出生数!#REF!</c:f>
              <c:strCache>
                <c:ptCount val="1"/>
                <c:pt idx="0">
                  <c:v>#REF!</c:v>
                </c:pt>
              </c:strCache>
            </c:strRef>
          </c:tx>
          <c:spPr>
            <a:pattFill prst="pct50">
              <a:fgClr>
                <a:srgbClr val="000000"/>
              </a:fgClr>
              <a:bgClr>
                <a:srgbClr val="FFFFFF"/>
              </a:bgClr>
            </a:pattFill>
            <a:ln w="12700">
              <a:solidFill>
                <a:srgbClr val="000000"/>
              </a:solidFill>
              <a:prstDash val="solid"/>
            </a:ln>
          </c:spPr>
          <c:dLbls>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SerName val="1"/>
          </c:dLbls>
          <c:cat>
            <c:numRef>
              <c:f>第2子出生数!#REF!</c:f>
              <c:numCache>
                <c:formatCode>General</c:formatCode>
                <c:ptCount val="1"/>
                <c:pt idx="0">
                  <c:v>1</c:v>
                </c:pt>
              </c:numCache>
            </c:numRef>
          </c:cat>
          <c:val>
            <c:numRef>
              <c:f>第2子出生数!#REF!</c:f>
              <c:numCache>
                <c:formatCode>General</c:formatCode>
                <c:ptCount val="1"/>
                <c:pt idx="0">
                  <c:v>1</c:v>
                </c:pt>
              </c:numCache>
            </c:numRef>
          </c:val>
        </c:ser>
        <c:ser>
          <c:idx val="9"/>
          <c:order val="9"/>
          <c:tx>
            <c:strRef>
              <c:f>第2子出生数!#REF!</c:f>
              <c:strCache>
                <c:ptCount val="1"/>
                <c:pt idx="0">
                  <c:v>#REF!</c:v>
                </c:pt>
              </c:strCache>
            </c:strRef>
          </c:tx>
          <c:spPr>
            <a:pattFill prst="pct50">
              <a:fgClr>
                <a:srgbClr val="000000"/>
              </a:fgClr>
              <a:bgClr>
                <a:srgbClr val="FFFFFF"/>
              </a:bgClr>
            </a:pattFill>
            <a:ln w="12700">
              <a:solidFill>
                <a:srgbClr val="000000"/>
              </a:solidFill>
              <a:prstDash val="solid"/>
            </a:ln>
          </c:spPr>
          <c:dLbls>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SerName val="1"/>
          </c:dLbls>
          <c:cat>
            <c:numRef>
              <c:f>第2子出生数!#REF!</c:f>
              <c:numCache>
                <c:formatCode>General</c:formatCode>
                <c:ptCount val="1"/>
                <c:pt idx="0">
                  <c:v>1</c:v>
                </c:pt>
              </c:numCache>
            </c:numRef>
          </c:cat>
          <c:val>
            <c:numRef>
              <c:f>第2子出生数!#REF!</c:f>
              <c:numCache>
                <c:formatCode>General</c:formatCode>
                <c:ptCount val="1"/>
                <c:pt idx="0">
                  <c:v>1</c:v>
                </c:pt>
              </c:numCache>
            </c:numRef>
          </c:val>
        </c:ser>
        <c:ser>
          <c:idx val="10"/>
          <c:order val="10"/>
          <c:tx>
            <c:strRef>
              <c:f>第2子出生数!#REF!</c:f>
              <c:strCache>
                <c:ptCount val="1"/>
                <c:pt idx="0">
                  <c:v>#REF!</c:v>
                </c:pt>
              </c:strCache>
            </c:strRef>
          </c:tx>
          <c:spPr>
            <a:pattFill prst="pct50">
              <a:fgClr>
                <a:srgbClr val="000000"/>
              </a:fgClr>
              <a:bgClr>
                <a:srgbClr val="FFFFFF"/>
              </a:bgClr>
            </a:pattFill>
            <a:ln w="12700">
              <a:solidFill>
                <a:srgbClr val="000000"/>
              </a:solidFill>
              <a:prstDash val="solid"/>
            </a:ln>
          </c:spPr>
          <c:dLbls>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SerName val="1"/>
          </c:dLbls>
          <c:cat>
            <c:numRef>
              <c:f>第2子出生数!#REF!</c:f>
              <c:numCache>
                <c:formatCode>General</c:formatCode>
                <c:ptCount val="1"/>
                <c:pt idx="0">
                  <c:v>1</c:v>
                </c:pt>
              </c:numCache>
            </c:numRef>
          </c:cat>
          <c:val>
            <c:numRef>
              <c:f>第2子出生数!#REF!</c:f>
              <c:numCache>
                <c:formatCode>General</c:formatCode>
                <c:ptCount val="1"/>
                <c:pt idx="0">
                  <c:v>1</c:v>
                </c:pt>
              </c:numCache>
            </c:numRef>
          </c:val>
        </c:ser>
        <c:ser>
          <c:idx val="11"/>
          <c:order val="11"/>
          <c:tx>
            <c:strRef>
              <c:f>第2子出生数!#REF!</c:f>
              <c:strCache>
                <c:ptCount val="1"/>
                <c:pt idx="0">
                  <c:v>#REF!</c:v>
                </c:pt>
              </c:strCache>
            </c:strRef>
          </c:tx>
          <c:spPr>
            <a:pattFill prst="pct50">
              <a:fgClr>
                <a:srgbClr val="000000"/>
              </a:fgClr>
              <a:bgClr>
                <a:srgbClr val="FFFFFF"/>
              </a:bgClr>
            </a:pattFill>
            <a:ln w="12700">
              <a:solidFill>
                <a:srgbClr val="000000"/>
              </a:solidFill>
              <a:prstDash val="solid"/>
            </a:ln>
          </c:spPr>
          <c:dLbls>
            <c:dLbl>
              <c:idx val="0"/>
              <c:layout/>
              <c:dLblPos val="ctr"/>
              <c:showSerName val="1"/>
            </c:dLbl>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SerName val="1"/>
          </c:dLbls>
          <c:cat>
            <c:numRef>
              <c:f>第2子出生数!#REF!</c:f>
              <c:numCache>
                <c:formatCode>General</c:formatCode>
                <c:ptCount val="1"/>
                <c:pt idx="0">
                  <c:v>1</c:v>
                </c:pt>
              </c:numCache>
            </c:numRef>
          </c:cat>
          <c:val>
            <c:numRef>
              <c:f>第2子出生数!#REF!</c:f>
              <c:numCache>
                <c:formatCode>General</c:formatCode>
                <c:ptCount val="1"/>
                <c:pt idx="0">
                  <c:v>1</c:v>
                </c:pt>
              </c:numCache>
            </c:numRef>
          </c:val>
        </c:ser>
        <c:ser>
          <c:idx val="12"/>
          <c:order val="12"/>
          <c:tx>
            <c:strRef>
              <c:f>第2子出生数!#REF!</c:f>
              <c:strCache>
                <c:ptCount val="1"/>
                <c:pt idx="0">
                  <c:v>#REF!</c:v>
                </c:pt>
              </c:strCache>
            </c:strRef>
          </c:tx>
          <c:spPr>
            <a:pattFill prst="diagBrick">
              <a:fgClr>
                <a:srgbClr val="000000"/>
              </a:fgClr>
              <a:bgClr>
                <a:srgbClr val="FFFFFF"/>
              </a:bgClr>
            </a:pattFill>
            <a:ln w="12700">
              <a:solidFill>
                <a:srgbClr val="000000"/>
              </a:solidFill>
              <a:prstDash val="solid"/>
            </a:ln>
          </c:spPr>
          <c:dLbls>
            <c:spPr>
              <a:noFill/>
              <a:ln w="25400">
                <a:noFill/>
              </a:ln>
            </c:spPr>
            <c:txPr>
              <a:bodyPr/>
              <a:lstStyle/>
              <a:p>
                <a:pPr>
                  <a:defRPr sz="600" b="0" i="0" u="none" strike="noStrike" baseline="0">
                    <a:solidFill>
                      <a:srgbClr val="000000"/>
                    </a:solidFill>
                    <a:latin typeface="ＭＳ Ｐゴシック"/>
                    <a:ea typeface="ＭＳ Ｐゴシック"/>
                    <a:cs typeface="ＭＳ Ｐゴシック"/>
                  </a:defRPr>
                </a:pPr>
                <a:endParaRPr lang="ja-JP"/>
              </a:p>
            </c:txPr>
            <c:showSerName val="1"/>
          </c:dLbls>
          <c:cat>
            <c:numRef>
              <c:f>第2子出生数!#REF!</c:f>
              <c:numCache>
                <c:formatCode>General</c:formatCode>
                <c:ptCount val="1"/>
                <c:pt idx="0">
                  <c:v>1</c:v>
                </c:pt>
              </c:numCache>
            </c:numRef>
          </c:cat>
          <c:val>
            <c:numRef>
              <c:f>第2子出生数!#REF!</c:f>
              <c:numCache>
                <c:formatCode>General</c:formatCode>
                <c:ptCount val="1"/>
                <c:pt idx="0">
                  <c:v>1</c:v>
                </c:pt>
              </c:numCache>
            </c:numRef>
          </c:val>
        </c:ser>
        <c:ser>
          <c:idx val="13"/>
          <c:order val="13"/>
          <c:tx>
            <c:strRef>
              <c:f>第2子出生数!#REF!</c:f>
              <c:strCache>
                <c:ptCount val="1"/>
                <c:pt idx="0">
                  <c:v>#REF!</c:v>
                </c:pt>
              </c:strCache>
            </c:strRef>
          </c:tx>
          <c:spPr>
            <a:solidFill>
              <a:srgbClr val="800000"/>
            </a:solidFill>
            <a:ln w="12700">
              <a:solidFill>
                <a:srgbClr val="000000"/>
              </a:solidFill>
              <a:prstDash val="solid"/>
            </a:ln>
          </c:spPr>
          <c:dLbls>
            <c:dLbl>
              <c:idx val="0"/>
              <c:layout/>
              <c:dLblPos val="ctr"/>
              <c:showSerName val="1"/>
            </c:dLbl>
            <c:dLbl>
              <c:idx val="1"/>
              <c:dLblPos val="ctr"/>
              <c:showSerName val="1"/>
            </c:dLbl>
            <c:dLbl>
              <c:idx val="2"/>
              <c:dLblPos val="ctr"/>
              <c:showSerName val="1"/>
            </c:dLbl>
            <c:dLbl>
              <c:idx val="3"/>
              <c:dLblPos val="ctr"/>
              <c:showSerName val="1"/>
            </c:dLbl>
            <c:dLbl>
              <c:idx val="4"/>
              <c:dLblPos val="ctr"/>
              <c:showSerName val="1"/>
            </c:dLbl>
            <c:spPr>
              <a:noFill/>
              <a:ln w="25400">
                <a:noFill/>
              </a:ln>
            </c:spPr>
            <c:txPr>
              <a:bodyPr/>
              <a:lstStyle/>
              <a:p>
                <a:pPr>
                  <a:defRPr sz="600" b="0" i="0" u="none" strike="noStrike" baseline="0">
                    <a:solidFill>
                      <a:srgbClr val="000000"/>
                    </a:solidFill>
                    <a:latin typeface="ＭＳ Ｐゴシック"/>
                    <a:ea typeface="ＭＳ Ｐゴシック"/>
                    <a:cs typeface="ＭＳ Ｐゴシック"/>
                  </a:defRPr>
                </a:pPr>
                <a:endParaRPr lang="ja-JP"/>
              </a:p>
            </c:txPr>
            <c:showSerName val="1"/>
          </c:dLbls>
          <c:cat>
            <c:numRef>
              <c:f>第2子出生数!#REF!</c:f>
              <c:numCache>
                <c:formatCode>General</c:formatCode>
                <c:ptCount val="1"/>
                <c:pt idx="0">
                  <c:v>1</c:v>
                </c:pt>
              </c:numCache>
            </c:numRef>
          </c:cat>
          <c:val>
            <c:numRef>
              <c:f>第2子出生数!#REF!</c:f>
              <c:numCache>
                <c:formatCode>General</c:formatCode>
                <c:ptCount val="1"/>
                <c:pt idx="0">
                  <c:v>1</c:v>
                </c:pt>
              </c:numCache>
            </c:numRef>
          </c:val>
        </c:ser>
        <c:ser>
          <c:idx val="14"/>
          <c:order val="14"/>
          <c:tx>
            <c:strRef>
              <c:f>第2子出生数!#REF!</c:f>
              <c:strCache>
                <c:ptCount val="1"/>
                <c:pt idx="0">
                  <c:v>#REF!</c:v>
                </c:pt>
              </c:strCache>
            </c:strRef>
          </c:tx>
          <c:spPr>
            <a:solidFill>
              <a:srgbClr val="008080"/>
            </a:solidFill>
            <a:ln w="12700">
              <a:solidFill>
                <a:srgbClr val="000000"/>
              </a:solidFill>
              <a:prstDash val="solid"/>
            </a:ln>
          </c:spPr>
          <c:dLbls>
            <c:delete val="1"/>
          </c:dLbls>
          <c:cat>
            <c:numRef>
              <c:f>第2子出生数!#REF!</c:f>
              <c:numCache>
                <c:formatCode>General</c:formatCode>
                <c:ptCount val="1"/>
                <c:pt idx="0">
                  <c:v>1</c:v>
                </c:pt>
              </c:numCache>
            </c:numRef>
          </c:cat>
          <c:val>
            <c:numRef>
              <c:f>第2子出生数!#REF!</c:f>
              <c:numCache>
                <c:formatCode>General</c:formatCode>
                <c:ptCount val="1"/>
                <c:pt idx="0">
                  <c:v>1</c:v>
                </c:pt>
              </c:numCache>
            </c:numRef>
          </c:val>
        </c:ser>
        <c:dLbls>
          <c:showSerName val="1"/>
        </c:dLbls>
        <c:overlap val="100"/>
        <c:axId val="73251072"/>
        <c:axId val="73265152"/>
      </c:barChart>
      <c:catAx>
        <c:axId val="73251072"/>
        <c:scaling>
          <c:orientation val="minMax"/>
        </c:scaling>
        <c:axPos val="l"/>
        <c:numFmt formatCode="General" sourceLinked="1"/>
        <c:majorTickMark val="in"/>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73265152"/>
        <c:crosses val="autoZero"/>
        <c:auto val="1"/>
        <c:lblAlgn val="ctr"/>
        <c:lblOffset val="100"/>
        <c:tickLblSkip val="1"/>
        <c:tickMarkSkip val="1"/>
      </c:catAx>
      <c:valAx>
        <c:axId val="73265152"/>
        <c:scaling>
          <c:orientation val="minMax"/>
        </c:scaling>
        <c:axPos val="b"/>
        <c:majorGridlines>
          <c:spPr>
            <a:ln w="3175">
              <a:solidFill>
                <a:srgbClr val="000000"/>
              </a:solidFill>
              <a:prstDash val="solid"/>
            </a:ln>
          </c:spPr>
        </c:majorGridlines>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人</a:t>
                </a:r>
              </a:p>
            </c:rich>
          </c:tx>
          <c:layout/>
          <c:spPr>
            <a:noFill/>
            <a:ln w="25400">
              <a:noFill/>
            </a:ln>
          </c:spPr>
        </c:title>
        <c:numFmt formatCode="General" sourceLinked="1"/>
        <c:majorTickMark val="in"/>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73251072"/>
        <c:crosses val="autoZero"/>
        <c:crossBetween val="between"/>
      </c:valAx>
      <c:spPr>
        <a:solidFill>
          <a:srgbClr val="FFFFFF"/>
        </a:solidFill>
        <a:ln w="12700">
          <a:solidFill>
            <a:srgbClr val="808080"/>
          </a:solidFill>
          <a:prstDash val="solid"/>
        </a:ln>
      </c:spPr>
    </c:plotArea>
    <c:plotVisOnly val="1"/>
    <c:dispBlanksAs val="gap"/>
  </c:chart>
  <c:spPr>
    <a:solidFill>
      <a:srgbClr val="FFFFFF"/>
    </a:solidFill>
    <a:ln w="9525">
      <a:noFill/>
    </a:ln>
  </c:spPr>
  <c:txPr>
    <a:bodyPr/>
    <a:lstStyle/>
    <a:p>
      <a:pPr>
        <a:defRPr sz="1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lang val="ja-JP"/>
  <c:style val="18"/>
  <c:chart>
    <c:title>
      <c:tx>
        <c:rich>
          <a:bodyPr/>
          <a:lstStyle/>
          <a:p>
            <a:pPr>
              <a:defRPr sz="1400"/>
            </a:pPr>
            <a:r>
              <a:rPr lang="ja-JP" altLang="en-US" sz="1400"/>
              <a:t>母の年齢別第</a:t>
            </a:r>
            <a:r>
              <a:rPr lang="en-US" altLang="ja-JP" sz="1400"/>
              <a:t>2</a:t>
            </a:r>
            <a:r>
              <a:rPr lang="ja-JP" altLang="en-US" sz="1400"/>
              <a:t>子出生数</a:t>
            </a:r>
            <a:endParaRPr lang="en-US" altLang="ja-JP" sz="1400"/>
          </a:p>
        </c:rich>
      </c:tx>
      <c:layout/>
    </c:title>
    <c:plotArea>
      <c:layout/>
      <c:barChart>
        <c:barDir val="col"/>
        <c:grouping val="stacked"/>
        <c:ser>
          <c:idx val="0"/>
          <c:order val="0"/>
          <c:tx>
            <c:strRef>
              <c:f>第2子出生数!$B$4</c:f>
              <c:strCache>
                <c:ptCount val="1"/>
                <c:pt idx="0">
                  <c:v>20歳未満</c:v>
                </c:pt>
              </c:strCache>
            </c:strRef>
          </c:tx>
          <c:cat>
            <c:strRef>
              <c:f>第2子出生数!$C$3:$L$3</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第2子出生数!$C$4:$L$4</c:f>
              <c:numCache>
                <c:formatCode>#,##0_ </c:formatCode>
                <c:ptCount val="10"/>
                <c:pt idx="0">
                  <c:v>0</c:v>
                </c:pt>
                <c:pt idx="1">
                  <c:v>0</c:v>
                </c:pt>
                <c:pt idx="2">
                  <c:v>0</c:v>
                </c:pt>
                <c:pt idx="3">
                  <c:v>1</c:v>
                </c:pt>
                <c:pt idx="4">
                  <c:v>0</c:v>
                </c:pt>
                <c:pt idx="5">
                  <c:v>0</c:v>
                </c:pt>
                <c:pt idx="6" formatCode="General">
                  <c:v>0</c:v>
                </c:pt>
                <c:pt idx="7" formatCode="General">
                  <c:v>1</c:v>
                </c:pt>
                <c:pt idx="8" formatCode="General">
                  <c:v>0</c:v>
                </c:pt>
                <c:pt idx="9" formatCode="General">
                  <c:v>0</c:v>
                </c:pt>
              </c:numCache>
            </c:numRef>
          </c:val>
        </c:ser>
        <c:ser>
          <c:idx val="1"/>
          <c:order val="1"/>
          <c:tx>
            <c:strRef>
              <c:f>第2子出生数!$B$5</c:f>
              <c:strCache>
                <c:ptCount val="1"/>
                <c:pt idx="0">
                  <c:v>20～24歳</c:v>
                </c:pt>
              </c:strCache>
            </c:strRef>
          </c:tx>
          <c:cat>
            <c:strRef>
              <c:f>第2子出生数!$C$3:$L$3</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第2子出生数!$C$5:$L$5</c:f>
              <c:numCache>
                <c:formatCode>#,##0_ </c:formatCode>
                <c:ptCount val="10"/>
                <c:pt idx="0">
                  <c:v>3</c:v>
                </c:pt>
                <c:pt idx="1">
                  <c:v>1</c:v>
                </c:pt>
                <c:pt idx="2">
                  <c:v>2</c:v>
                </c:pt>
                <c:pt idx="3">
                  <c:v>5</c:v>
                </c:pt>
                <c:pt idx="4">
                  <c:v>2</c:v>
                </c:pt>
                <c:pt idx="5">
                  <c:v>1</c:v>
                </c:pt>
                <c:pt idx="6" formatCode="General">
                  <c:v>1</c:v>
                </c:pt>
                <c:pt idx="7" formatCode="General">
                  <c:v>0</c:v>
                </c:pt>
                <c:pt idx="8" formatCode="General">
                  <c:v>4</c:v>
                </c:pt>
                <c:pt idx="9" formatCode="General">
                  <c:v>0</c:v>
                </c:pt>
              </c:numCache>
            </c:numRef>
          </c:val>
        </c:ser>
        <c:ser>
          <c:idx val="2"/>
          <c:order val="2"/>
          <c:tx>
            <c:strRef>
              <c:f>第2子出生数!$B$6</c:f>
              <c:strCache>
                <c:ptCount val="1"/>
                <c:pt idx="0">
                  <c:v>25歳</c:v>
                </c:pt>
              </c:strCache>
            </c:strRef>
          </c:tx>
          <c:cat>
            <c:strRef>
              <c:f>第2子出生数!$C$3:$L$3</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第2子出生数!$C$6:$L$6</c:f>
              <c:numCache>
                <c:formatCode>#,##0_ </c:formatCode>
                <c:ptCount val="10"/>
                <c:pt idx="0">
                  <c:v>1</c:v>
                </c:pt>
                <c:pt idx="1">
                  <c:v>3</c:v>
                </c:pt>
                <c:pt idx="2">
                  <c:v>1</c:v>
                </c:pt>
                <c:pt idx="3">
                  <c:v>0</c:v>
                </c:pt>
                <c:pt idx="4">
                  <c:v>0</c:v>
                </c:pt>
                <c:pt idx="5">
                  <c:v>0</c:v>
                </c:pt>
                <c:pt idx="6" formatCode="General">
                  <c:v>0</c:v>
                </c:pt>
                <c:pt idx="7" formatCode="General">
                  <c:v>2</c:v>
                </c:pt>
                <c:pt idx="8" formatCode="General">
                  <c:v>0</c:v>
                </c:pt>
                <c:pt idx="9" formatCode="General">
                  <c:v>2</c:v>
                </c:pt>
              </c:numCache>
            </c:numRef>
          </c:val>
        </c:ser>
        <c:ser>
          <c:idx val="3"/>
          <c:order val="3"/>
          <c:tx>
            <c:strRef>
              <c:f>第2子出生数!$B$7</c:f>
              <c:strCache>
                <c:ptCount val="1"/>
                <c:pt idx="0">
                  <c:v>26歳</c:v>
                </c:pt>
              </c:strCache>
            </c:strRef>
          </c:tx>
          <c:cat>
            <c:strRef>
              <c:f>第2子出生数!$C$3:$L$3</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第2子出生数!$C$7:$L$7</c:f>
              <c:numCache>
                <c:formatCode>#,##0_ </c:formatCode>
                <c:ptCount val="10"/>
                <c:pt idx="0">
                  <c:v>4</c:v>
                </c:pt>
                <c:pt idx="1">
                  <c:v>4</c:v>
                </c:pt>
                <c:pt idx="2">
                  <c:v>2</c:v>
                </c:pt>
                <c:pt idx="3">
                  <c:v>1</c:v>
                </c:pt>
                <c:pt idx="4">
                  <c:v>1</c:v>
                </c:pt>
                <c:pt idx="5">
                  <c:v>0</c:v>
                </c:pt>
                <c:pt idx="6" formatCode="General">
                  <c:v>0</c:v>
                </c:pt>
                <c:pt idx="7" formatCode="General">
                  <c:v>2</c:v>
                </c:pt>
                <c:pt idx="8" formatCode="General">
                  <c:v>0</c:v>
                </c:pt>
                <c:pt idx="9" formatCode="General">
                  <c:v>1</c:v>
                </c:pt>
              </c:numCache>
            </c:numRef>
          </c:val>
        </c:ser>
        <c:ser>
          <c:idx val="4"/>
          <c:order val="4"/>
          <c:tx>
            <c:strRef>
              <c:f>第2子出生数!$B$8</c:f>
              <c:strCache>
                <c:ptCount val="1"/>
                <c:pt idx="0">
                  <c:v>27歳</c:v>
                </c:pt>
              </c:strCache>
            </c:strRef>
          </c:tx>
          <c:cat>
            <c:strRef>
              <c:f>第2子出生数!$C$3:$L$3</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第2子出生数!$C$8:$L$8</c:f>
              <c:numCache>
                <c:formatCode>#,##0_ </c:formatCode>
                <c:ptCount val="10"/>
                <c:pt idx="0">
                  <c:v>1</c:v>
                </c:pt>
                <c:pt idx="1">
                  <c:v>0</c:v>
                </c:pt>
                <c:pt idx="2">
                  <c:v>3</c:v>
                </c:pt>
                <c:pt idx="3">
                  <c:v>1</c:v>
                </c:pt>
                <c:pt idx="4">
                  <c:v>3</c:v>
                </c:pt>
                <c:pt idx="5">
                  <c:v>5</c:v>
                </c:pt>
                <c:pt idx="6" formatCode="General">
                  <c:v>2</c:v>
                </c:pt>
                <c:pt idx="7" formatCode="General">
                  <c:v>5</c:v>
                </c:pt>
                <c:pt idx="8" formatCode="General">
                  <c:v>1</c:v>
                </c:pt>
                <c:pt idx="9" formatCode="General">
                  <c:v>0</c:v>
                </c:pt>
              </c:numCache>
            </c:numRef>
          </c:val>
        </c:ser>
        <c:ser>
          <c:idx val="5"/>
          <c:order val="5"/>
          <c:tx>
            <c:strRef>
              <c:f>第2子出生数!$B$9</c:f>
              <c:strCache>
                <c:ptCount val="1"/>
                <c:pt idx="0">
                  <c:v>28歳</c:v>
                </c:pt>
              </c:strCache>
            </c:strRef>
          </c:tx>
          <c:cat>
            <c:strRef>
              <c:f>第2子出生数!$C$3:$L$3</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第2子出生数!$C$9:$L$9</c:f>
              <c:numCache>
                <c:formatCode>#,##0_ </c:formatCode>
                <c:ptCount val="10"/>
                <c:pt idx="0">
                  <c:v>3</c:v>
                </c:pt>
                <c:pt idx="1">
                  <c:v>1</c:v>
                </c:pt>
                <c:pt idx="2">
                  <c:v>1</c:v>
                </c:pt>
                <c:pt idx="3">
                  <c:v>6</c:v>
                </c:pt>
                <c:pt idx="4">
                  <c:v>2</c:v>
                </c:pt>
                <c:pt idx="5">
                  <c:v>4</c:v>
                </c:pt>
                <c:pt idx="6" formatCode="General">
                  <c:v>0</c:v>
                </c:pt>
                <c:pt idx="7" formatCode="General">
                  <c:v>2</c:v>
                </c:pt>
                <c:pt idx="8" formatCode="General">
                  <c:v>2</c:v>
                </c:pt>
                <c:pt idx="9" formatCode="General">
                  <c:v>0</c:v>
                </c:pt>
              </c:numCache>
            </c:numRef>
          </c:val>
        </c:ser>
        <c:ser>
          <c:idx val="6"/>
          <c:order val="6"/>
          <c:tx>
            <c:strRef>
              <c:f>第2子出生数!$B$10</c:f>
              <c:strCache>
                <c:ptCount val="1"/>
                <c:pt idx="0">
                  <c:v>29歳</c:v>
                </c:pt>
              </c:strCache>
            </c:strRef>
          </c:tx>
          <c:cat>
            <c:strRef>
              <c:f>第2子出生数!$C$3:$L$3</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第2子出生数!$C$10:$L$10</c:f>
              <c:numCache>
                <c:formatCode>#,##0_ </c:formatCode>
                <c:ptCount val="10"/>
                <c:pt idx="0">
                  <c:v>7</c:v>
                </c:pt>
                <c:pt idx="1">
                  <c:v>6</c:v>
                </c:pt>
                <c:pt idx="2">
                  <c:v>2</c:v>
                </c:pt>
                <c:pt idx="3">
                  <c:v>1</c:v>
                </c:pt>
                <c:pt idx="4">
                  <c:v>5</c:v>
                </c:pt>
                <c:pt idx="5">
                  <c:v>7</c:v>
                </c:pt>
                <c:pt idx="6" formatCode="General">
                  <c:v>2</c:v>
                </c:pt>
                <c:pt idx="7" formatCode="General">
                  <c:v>4</c:v>
                </c:pt>
                <c:pt idx="8" formatCode="General">
                  <c:v>2</c:v>
                </c:pt>
                <c:pt idx="9" formatCode="General">
                  <c:v>4</c:v>
                </c:pt>
              </c:numCache>
            </c:numRef>
          </c:val>
        </c:ser>
        <c:ser>
          <c:idx val="7"/>
          <c:order val="7"/>
          <c:tx>
            <c:strRef>
              <c:f>第2子出生数!$B$11</c:f>
              <c:strCache>
                <c:ptCount val="1"/>
                <c:pt idx="0">
                  <c:v>30歳</c:v>
                </c:pt>
              </c:strCache>
            </c:strRef>
          </c:tx>
          <c:cat>
            <c:strRef>
              <c:f>第2子出生数!$C$3:$L$3</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第2子出生数!$C$11:$L$11</c:f>
              <c:numCache>
                <c:formatCode>#,##0_ </c:formatCode>
                <c:ptCount val="10"/>
                <c:pt idx="0">
                  <c:v>2</c:v>
                </c:pt>
                <c:pt idx="1">
                  <c:v>3</c:v>
                </c:pt>
                <c:pt idx="2">
                  <c:v>3</c:v>
                </c:pt>
                <c:pt idx="3">
                  <c:v>3</c:v>
                </c:pt>
                <c:pt idx="4">
                  <c:v>5</c:v>
                </c:pt>
                <c:pt idx="5">
                  <c:v>7</c:v>
                </c:pt>
                <c:pt idx="6" formatCode="General">
                  <c:v>6</c:v>
                </c:pt>
                <c:pt idx="7" formatCode="General">
                  <c:v>6</c:v>
                </c:pt>
                <c:pt idx="8" formatCode="General">
                  <c:v>5</c:v>
                </c:pt>
                <c:pt idx="9" formatCode="General">
                  <c:v>6</c:v>
                </c:pt>
              </c:numCache>
            </c:numRef>
          </c:val>
        </c:ser>
        <c:ser>
          <c:idx val="8"/>
          <c:order val="8"/>
          <c:tx>
            <c:strRef>
              <c:f>第2子出生数!$B$12</c:f>
              <c:strCache>
                <c:ptCount val="1"/>
                <c:pt idx="0">
                  <c:v>31歳</c:v>
                </c:pt>
              </c:strCache>
            </c:strRef>
          </c:tx>
          <c:cat>
            <c:strRef>
              <c:f>第2子出生数!$C$3:$L$3</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第2子出生数!$C$12:$L$12</c:f>
              <c:numCache>
                <c:formatCode>#,##0_ </c:formatCode>
                <c:ptCount val="10"/>
                <c:pt idx="0">
                  <c:v>3</c:v>
                </c:pt>
                <c:pt idx="1">
                  <c:v>0</c:v>
                </c:pt>
                <c:pt idx="2">
                  <c:v>8</c:v>
                </c:pt>
                <c:pt idx="3">
                  <c:v>4</c:v>
                </c:pt>
                <c:pt idx="4">
                  <c:v>2</c:v>
                </c:pt>
                <c:pt idx="5">
                  <c:v>3</c:v>
                </c:pt>
                <c:pt idx="6" formatCode="General">
                  <c:v>2</c:v>
                </c:pt>
                <c:pt idx="7" formatCode="General">
                  <c:v>2</c:v>
                </c:pt>
                <c:pt idx="8" formatCode="General">
                  <c:v>5</c:v>
                </c:pt>
                <c:pt idx="9" formatCode="General">
                  <c:v>2</c:v>
                </c:pt>
              </c:numCache>
            </c:numRef>
          </c:val>
        </c:ser>
        <c:ser>
          <c:idx val="9"/>
          <c:order val="9"/>
          <c:tx>
            <c:strRef>
              <c:f>第2子出生数!$B$13</c:f>
              <c:strCache>
                <c:ptCount val="1"/>
                <c:pt idx="0">
                  <c:v>32歳</c:v>
                </c:pt>
              </c:strCache>
            </c:strRef>
          </c:tx>
          <c:cat>
            <c:strRef>
              <c:f>第2子出生数!$C$3:$L$3</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第2子出生数!$C$13:$L$13</c:f>
              <c:numCache>
                <c:formatCode>#,##0_ </c:formatCode>
                <c:ptCount val="10"/>
                <c:pt idx="0">
                  <c:v>3</c:v>
                </c:pt>
                <c:pt idx="1">
                  <c:v>3</c:v>
                </c:pt>
                <c:pt idx="2">
                  <c:v>1</c:v>
                </c:pt>
                <c:pt idx="3">
                  <c:v>2</c:v>
                </c:pt>
                <c:pt idx="4">
                  <c:v>5</c:v>
                </c:pt>
                <c:pt idx="5">
                  <c:v>1</c:v>
                </c:pt>
                <c:pt idx="6" formatCode="General">
                  <c:v>1</c:v>
                </c:pt>
                <c:pt idx="7" formatCode="General">
                  <c:v>1</c:v>
                </c:pt>
                <c:pt idx="8" formatCode="General">
                  <c:v>3</c:v>
                </c:pt>
                <c:pt idx="9" formatCode="General">
                  <c:v>1</c:v>
                </c:pt>
              </c:numCache>
            </c:numRef>
          </c:val>
        </c:ser>
        <c:ser>
          <c:idx val="10"/>
          <c:order val="10"/>
          <c:tx>
            <c:strRef>
              <c:f>第2子出生数!$B$14</c:f>
              <c:strCache>
                <c:ptCount val="1"/>
                <c:pt idx="0">
                  <c:v>33歳</c:v>
                </c:pt>
              </c:strCache>
            </c:strRef>
          </c:tx>
          <c:cat>
            <c:strRef>
              <c:f>第2子出生数!$C$3:$L$3</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第2子出生数!$C$14:$L$14</c:f>
              <c:numCache>
                <c:formatCode>#,##0_ </c:formatCode>
                <c:ptCount val="10"/>
                <c:pt idx="0">
                  <c:v>4</c:v>
                </c:pt>
                <c:pt idx="1">
                  <c:v>5</c:v>
                </c:pt>
                <c:pt idx="2">
                  <c:v>2</c:v>
                </c:pt>
                <c:pt idx="3">
                  <c:v>5</c:v>
                </c:pt>
                <c:pt idx="4">
                  <c:v>3</c:v>
                </c:pt>
                <c:pt idx="5">
                  <c:v>3</c:v>
                </c:pt>
                <c:pt idx="6" formatCode="General">
                  <c:v>3</c:v>
                </c:pt>
                <c:pt idx="7" formatCode="General">
                  <c:v>0</c:v>
                </c:pt>
                <c:pt idx="8" formatCode="General">
                  <c:v>1</c:v>
                </c:pt>
                <c:pt idx="9" formatCode="General">
                  <c:v>2</c:v>
                </c:pt>
              </c:numCache>
            </c:numRef>
          </c:val>
        </c:ser>
        <c:ser>
          <c:idx val="11"/>
          <c:order val="11"/>
          <c:tx>
            <c:strRef>
              <c:f>第2子出生数!$B$15</c:f>
              <c:strCache>
                <c:ptCount val="1"/>
                <c:pt idx="0">
                  <c:v>34歳</c:v>
                </c:pt>
              </c:strCache>
            </c:strRef>
          </c:tx>
          <c:cat>
            <c:strRef>
              <c:f>第2子出生数!$C$3:$L$3</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第2子出生数!$C$15:$L$15</c:f>
              <c:numCache>
                <c:formatCode>#,##0_ </c:formatCode>
                <c:ptCount val="10"/>
                <c:pt idx="0">
                  <c:v>1</c:v>
                </c:pt>
                <c:pt idx="1">
                  <c:v>3</c:v>
                </c:pt>
                <c:pt idx="2">
                  <c:v>2</c:v>
                </c:pt>
                <c:pt idx="3">
                  <c:v>1</c:v>
                </c:pt>
                <c:pt idx="4">
                  <c:v>0</c:v>
                </c:pt>
                <c:pt idx="5">
                  <c:v>1</c:v>
                </c:pt>
                <c:pt idx="6" formatCode="General">
                  <c:v>1</c:v>
                </c:pt>
                <c:pt idx="7" formatCode="General">
                  <c:v>0</c:v>
                </c:pt>
                <c:pt idx="8" formatCode="General">
                  <c:v>2</c:v>
                </c:pt>
                <c:pt idx="9" formatCode="General">
                  <c:v>1</c:v>
                </c:pt>
              </c:numCache>
            </c:numRef>
          </c:val>
        </c:ser>
        <c:ser>
          <c:idx val="12"/>
          <c:order val="12"/>
          <c:tx>
            <c:strRef>
              <c:f>第2子出生数!$B$16</c:f>
              <c:strCache>
                <c:ptCount val="1"/>
                <c:pt idx="0">
                  <c:v>35～39歳</c:v>
                </c:pt>
              </c:strCache>
            </c:strRef>
          </c:tx>
          <c:cat>
            <c:strRef>
              <c:f>第2子出生数!$C$3:$L$3</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第2子出生数!$C$16:$L$16</c:f>
              <c:numCache>
                <c:formatCode>#,##0_ </c:formatCode>
                <c:ptCount val="10"/>
                <c:pt idx="0">
                  <c:v>1</c:v>
                </c:pt>
                <c:pt idx="1">
                  <c:v>1</c:v>
                </c:pt>
                <c:pt idx="2">
                  <c:v>2</c:v>
                </c:pt>
                <c:pt idx="3">
                  <c:v>1</c:v>
                </c:pt>
                <c:pt idx="4">
                  <c:v>3</c:v>
                </c:pt>
                <c:pt idx="5">
                  <c:v>0</c:v>
                </c:pt>
                <c:pt idx="6" formatCode="General">
                  <c:v>2</c:v>
                </c:pt>
                <c:pt idx="7" formatCode="General">
                  <c:v>11</c:v>
                </c:pt>
                <c:pt idx="8" formatCode="General">
                  <c:v>6</c:v>
                </c:pt>
                <c:pt idx="9" formatCode="General">
                  <c:v>7</c:v>
                </c:pt>
              </c:numCache>
            </c:numRef>
          </c:val>
        </c:ser>
        <c:ser>
          <c:idx val="13"/>
          <c:order val="13"/>
          <c:tx>
            <c:strRef>
              <c:f>第2子出生数!$B$17</c:f>
              <c:strCache>
                <c:ptCount val="1"/>
                <c:pt idx="0">
                  <c:v>40歳以上</c:v>
                </c:pt>
              </c:strCache>
            </c:strRef>
          </c:tx>
          <c:cat>
            <c:strRef>
              <c:f>第2子出生数!$C$3:$L$3</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第2子出生数!$C$17:$L$17</c:f>
              <c:numCache>
                <c:formatCode>#,##0_ </c:formatCode>
                <c:ptCount val="10"/>
                <c:pt idx="0">
                  <c:v>0</c:v>
                </c:pt>
                <c:pt idx="1">
                  <c:v>1</c:v>
                </c:pt>
                <c:pt idx="2">
                  <c:v>0</c:v>
                </c:pt>
                <c:pt idx="3">
                  <c:v>0</c:v>
                </c:pt>
                <c:pt idx="4">
                  <c:v>0</c:v>
                </c:pt>
                <c:pt idx="5">
                  <c:v>0</c:v>
                </c:pt>
                <c:pt idx="6" formatCode="General">
                  <c:v>1</c:v>
                </c:pt>
                <c:pt idx="7" formatCode="General">
                  <c:v>1</c:v>
                </c:pt>
                <c:pt idx="8" formatCode="General">
                  <c:v>1</c:v>
                </c:pt>
                <c:pt idx="9" formatCode="General">
                  <c:v>0</c:v>
                </c:pt>
              </c:numCache>
            </c:numRef>
          </c:val>
        </c:ser>
        <c:gapWidth val="75"/>
        <c:overlap val="100"/>
        <c:axId val="73396992"/>
        <c:axId val="73398528"/>
      </c:barChart>
      <c:catAx>
        <c:axId val="73396992"/>
        <c:scaling>
          <c:orientation val="minMax"/>
        </c:scaling>
        <c:axPos val="b"/>
        <c:majorTickMark val="none"/>
        <c:tickLblPos val="nextTo"/>
        <c:crossAx val="73398528"/>
        <c:crosses val="autoZero"/>
        <c:auto val="1"/>
        <c:lblAlgn val="ctr"/>
        <c:lblOffset val="100"/>
      </c:catAx>
      <c:valAx>
        <c:axId val="73398528"/>
        <c:scaling>
          <c:orientation val="minMax"/>
        </c:scaling>
        <c:axPos val="l"/>
        <c:majorGridlines/>
        <c:numFmt formatCode="#,##0_ " sourceLinked="1"/>
        <c:majorTickMark val="none"/>
        <c:tickLblPos val="nextTo"/>
        <c:spPr>
          <a:ln w="9525">
            <a:noFill/>
          </a:ln>
        </c:spPr>
        <c:crossAx val="73396992"/>
        <c:crosses val="autoZero"/>
        <c:crossBetween val="between"/>
      </c:valAx>
    </c:plotArea>
    <c:legend>
      <c:legendPos val="b"/>
      <c:layout/>
    </c:legend>
    <c:plotVisOnly val="1"/>
  </c:chart>
  <c:printSettings>
    <c:headerFooter/>
    <c:pageMargins b="0.75000000000000244" l="0.70000000000000062" r="0.70000000000000062" t="0.75000000000000244" header="0.30000000000000032" footer="0.30000000000000032"/>
    <c:pageSetup orientation="portrait"/>
  </c:printSettings>
</c:chartSpace>
</file>

<file path=xl/charts/chart12.xml><?xml version="1.0" encoding="utf-8"?>
<c:chartSpace xmlns:c="http://schemas.openxmlformats.org/drawingml/2006/chart" xmlns:a="http://schemas.openxmlformats.org/drawingml/2006/main" xmlns:r="http://schemas.openxmlformats.org/officeDocument/2006/relationships">
  <c:lang val="ja-JP"/>
  <c:style val="18"/>
  <c:chart>
    <c:title>
      <c:tx>
        <c:rich>
          <a:bodyPr/>
          <a:lstStyle/>
          <a:p>
            <a:pPr>
              <a:defRPr sz="1400"/>
            </a:pPr>
            <a:r>
              <a:rPr lang="ja-JP" sz="1400"/>
              <a:t>母の年齢別第３子出生数</a:t>
            </a:r>
          </a:p>
        </c:rich>
      </c:tx>
      <c:layout>
        <c:manualLayout>
          <c:xMode val="edge"/>
          <c:yMode val="edge"/>
          <c:x val="0.33936022253129478"/>
          <c:y val="1.4285714285714285E-2"/>
        </c:manualLayout>
      </c:layout>
    </c:title>
    <c:plotArea>
      <c:layout>
        <c:manualLayout>
          <c:layoutTarget val="inner"/>
          <c:xMode val="edge"/>
          <c:yMode val="edge"/>
          <c:x val="9.5994152046784201E-2"/>
          <c:y val="8.6370601851851789E-2"/>
          <c:w val="0.87303830409356764"/>
          <c:h val="0.66530678542209953"/>
        </c:manualLayout>
      </c:layout>
      <c:barChart>
        <c:barDir val="col"/>
        <c:grouping val="stacked"/>
        <c:ser>
          <c:idx val="0"/>
          <c:order val="0"/>
          <c:tx>
            <c:strRef>
              <c:f>第3子出生数!$B$3</c:f>
              <c:strCache>
                <c:ptCount val="1"/>
                <c:pt idx="0">
                  <c:v>20歳未満</c:v>
                </c:pt>
              </c:strCache>
            </c:strRef>
          </c:tx>
          <c:cat>
            <c:strRef>
              <c:f>第3子出生数!$C$2:$L$2</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第3子出生数!$C$3:$L$3</c:f>
              <c:numCache>
                <c:formatCode>#,##0;[Red]\-#,##0</c:formatCode>
                <c:ptCount val="10"/>
                <c:pt idx="0">
                  <c:v>0</c:v>
                </c:pt>
                <c:pt idx="1">
                  <c:v>0</c:v>
                </c:pt>
                <c:pt idx="2">
                  <c:v>0</c:v>
                </c:pt>
                <c:pt idx="3">
                  <c:v>0</c:v>
                </c:pt>
                <c:pt idx="4">
                  <c:v>0</c:v>
                </c:pt>
                <c:pt idx="5">
                  <c:v>0</c:v>
                </c:pt>
                <c:pt idx="6">
                  <c:v>0</c:v>
                </c:pt>
                <c:pt idx="7">
                  <c:v>0</c:v>
                </c:pt>
                <c:pt idx="8">
                  <c:v>0</c:v>
                </c:pt>
                <c:pt idx="9">
                  <c:v>0</c:v>
                </c:pt>
              </c:numCache>
            </c:numRef>
          </c:val>
        </c:ser>
        <c:ser>
          <c:idx val="1"/>
          <c:order val="1"/>
          <c:tx>
            <c:strRef>
              <c:f>第3子出生数!$B$4</c:f>
              <c:strCache>
                <c:ptCount val="1"/>
                <c:pt idx="0">
                  <c:v>20～24歳</c:v>
                </c:pt>
              </c:strCache>
            </c:strRef>
          </c:tx>
          <c:cat>
            <c:strRef>
              <c:f>第3子出生数!$C$2:$L$2</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第3子出生数!$C$4:$L$4</c:f>
              <c:numCache>
                <c:formatCode>#,##0;[Red]\-#,##0</c:formatCode>
                <c:ptCount val="10"/>
                <c:pt idx="0">
                  <c:v>0</c:v>
                </c:pt>
                <c:pt idx="1">
                  <c:v>0</c:v>
                </c:pt>
                <c:pt idx="2">
                  <c:v>0</c:v>
                </c:pt>
                <c:pt idx="3">
                  <c:v>0</c:v>
                </c:pt>
                <c:pt idx="4">
                  <c:v>0</c:v>
                </c:pt>
                <c:pt idx="5">
                  <c:v>2</c:v>
                </c:pt>
                <c:pt idx="6">
                  <c:v>1</c:v>
                </c:pt>
                <c:pt idx="7">
                  <c:v>0</c:v>
                </c:pt>
                <c:pt idx="8">
                  <c:v>1</c:v>
                </c:pt>
                <c:pt idx="9">
                  <c:v>0</c:v>
                </c:pt>
              </c:numCache>
            </c:numRef>
          </c:val>
        </c:ser>
        <c:ser>
          <c:idx val="2"/>
          <c:order val="2"/>
          <c:tx>
            <c:strRef>
              <c:f>第3子出生数!$B$5</c:f>
              <c:strCache>
                <c:ptCount val="1"/>
                <c:pt idx="0">
                  <c:v>25歳</c:v>
                </c:pt>
              </c:strCache>
            </c:strRef>
          </c:tx>
          <c:cat>
            <c:strRef>
              <c:f>第3子出生数!$C$2:$L$2</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第3子出生数!$C$5:$L$5</c:f>
              <c:numCache>
                <c:formatCode>#,##0;[Red]\-#,##0</c:formatCode>
                <c:ptCount val="10"/>
                <c:pt idx="0">
                  <c:v>1</c:v>
                </c:pt>
                <c:pt idx="1">
                  <c:v>0</c:v>
                </c:pt>
                <c:pt idx="2">
                  <c:v>0</c:v>
                </c:pt>
                <c:pt idx="3">
                  <c:v>0</c:v>
                </c:pt>
                <c:pt idx="4">
                  <c:v>0</c:v>
                </c:pt>
                <c:pt idx="5">
                  <c:v>0</c:v>
                </c:pt>
                <c:pt idx="6">
                  <c:v>1</c:v>
                </c:pt>
                <c:pt idx="7">
                  <c:v>0</c:v>
                </c:pt>
                <c:pt idx="8">
                  <c:v>0</c:v>
                </c:pt>
                <c:pt idx="9">
                  <c:v>0</c:v>
                </c:pt>
              </c:numCache>
            </c:numRef>
          </c:val>
        </c:ser>
        <c:ser>
          <c:idx val="3"/>
          <c:order val="3"/>
          <c:tx>
            <c:strRef>
              <c:f>第3子出生数!$B$6</c:f>
              <c:strCache>
                <c:ptCount val="1"/>
                <c:pt idx="0">
                  <c:v>26歳</c:v>
                </c:pt>
              </c:strCache>
            </c:strRef>
          </c:tx>
          <c:cat>
            <c:strRef>
              <c:f>第3子出生数!$C$2:$L$2</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第3子出生数!$C$6:$L$6</c:f>
              <c:numCache>
                <c:formatCode>#,##0;[Red]\-#,##0</c:formatCode>
                <c:ptCount val="10"/>
                <c:pt idx="0">
                  <c:v>0</c:v>
                </c:pt>
                <c:pt idx="1">
                  <c:v>0</c:v>
                </c:pt>
                <c:pt idx="2">
                  <c:v>0</c:v>
                </c:pt>
                <c:pt idx="3">
                  <c:v>0</c:v>
                </c:pt>
                <c:pt idx="4">
                  <c:v>0</c:v>
                </c:pt>
                <c:pt idx="5">
                  <c:v>0</c:v>
                </c:pt>
                <c:pt idx="6">
                  <c:v>1</c:v>
                </c:pt>
                <c:pt idx="7">
                  <c:v>0</c:v>
                </c:pt>
                <c:pt idx="8">
                  <c:v>1</c:v>
                </c:pt>
                <c:pt idx="9">
                  <c:v>0</c:v>
                </c:pt>
              </c:numCache>
            </c:numRef>
          </c:val>
        </c:ser>
        <c:ser>
          <c:idx val="4"/>
          <c:order val="4"/>
          <c:tx>
            <c:strRef>
              <c:f>第3子出生数!$B$7</c:f>
              <c:strCache>
                <c:ptCount val="1"/>
                <c:pt idx="0">
                  <c:v>27歳</c:v>
                </c:pt>
              </c:strCache>
            </c:strRef>
          </c:tx>
          <c:cat>
            <c:strRef>
              <c:f>第3子出生数!$C$2:$L$2</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第3子出生数!$C$7:$L$7</c:f>
              <c:numCache>
                <c:formatCode>#,##0;[Red]\-#,##0</c:formatCode>
                <c:ptCount val="10"/>
                <c:pt idx="0">
                  <c:v>0</c:v>
                </c:pt>
                <c:pt idx="1">
                  <c:v>0</c:v>
                </c:pt>
                <c:pt idx="2">
                  <c:v>0</c:v>
                </c:pt>
                <c:pt idx="3">
                  <c:v>0</c:v>
                </c:pt>
                <c:pt idx="4">
                  <c:v>0</c:v>
                </c:pt>
                <c:pt idx="5">
                  <c:v>1</c:v>
                </c:pt>
                <c:pt idx="6">
                  <c:v>0</c:v>
                </c:pt>
                <c:pt idx="7">
                  <c:v>1</c:v>
                </c:pt>
                <c:pt idx="8">
                  <c:v>1</c:v>
                </c:pt>
                <c:pt idx="9">
                  <c:v>0</c:v>
                </c:pt>
              </c:numCache>
            </c:numRef>
          </c:val>
        </c:ser>
        <c:ser>
          <c:idx val="5"/>
          <c:order val="5"/>
          <c:tx>
            <c:strRef>
              <c:f>第3子出生数!$B$8</c:f>
              <c:strCache>
                <c:ptCount val="1"/>
                <c:pt idx="0">
                  <c:v>28歳</c:v>
                </c:pt>
              </c:strCache>
            </c:strRef>
          </c:tx>
          <c:cat>
            <c:strRef>
              <c:f>第3子出生数!$C$2:$L$2</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第3子出生数!$C$8:$L$8</c:f>
              <c:numCache>
                <c:formatCode>#,##0;[Red]\-#,##0</c:formatCode>
                <c:ptCount val="10"/>
                <c:pt idx="0">
                  <c:v>1</c:v>
                </c:pt>
                <c:pt idx="1">
                  <c:v>2</c:v>
                </c:pt>
                <c:pt idx="2">
                  <c:v>1</c:v>
                </c:pt>
                <c:pt idx="3">
                  <c:v>0</c:v>
                </c:pt>
                <c:pt idx="4">
                  <c:v>1</c:v>
                </c:pt>
                <c:pt idx="5">
                  <c:v>0</c:v>
                </c:pt>
                <c:pt idx="6">
                  <c:v>0</c:v>
                </c:pt>
                <c:pt idx="7">
                  <c:v>0</c:v>
                </c:pt>
                <c:pt idx="8">
                  <c:v>0</c:v>
                </c:pt>
                <c:pt idx="9">
                  <c:v>1</c:v>
                </c:pt>
              </c:numCache>
            </c:numRef>
          </c:val>
        </c:ser>
        <c:ser>
          <c:idx val="6"/>
          <c:order val="6"/>
          <c:tx>
            <c:strRef>
              <c:f>第3子出生数!$B$9</c:f>
              <c:strCache>
                <c:ptCount val="1"/>
                <c:pt idx="0">
                  <c:v>29歳</c:v>
                </c:pt>
              </c:strCache>
            </c:strRef>
          </c:tx>
          <c:cat>
            <c:strRef>
              <c:f>第3子出生数!$C$2:$L$2</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第3子出生数!$C$9:$L$9</c:f>
              <c:numCache>
                <c:formatCode>#,##0;[Red]\-#,##0</c:formatCode>
                <c:ptCount val="10"/>
                <c:pt idx="0">
                  <c:v>1</c:v>
                </c:pt>
                <c:pt idx="1">
                  <c:v>3</c:v>
                </c:pt>
                <c:pt idx="2">
                  <c:v>0</c:v>
                </c:pt>
                <c:pt idx="3">
                  <c:v>1</c:v>
                </c:pt>
                <c:pt idx="4">
                  <c:v>1</c:v>
                </c:pt>
                <c:pt idx="5">
                  <c:v>2</c:v>
                </c:pt>
                <c:pt idx="6">
                  <c:v>1</c:v>
                </c:pt>
                <c:pt idx="7">
                  <c:v>0</c:v>
                </c:pt>
                <c:pt idx="8">
                  <c:v>0</c:v>
                </c:pt>
                <c:pt idx="9">
                  <c:v>3</c:v>
                </c:pt>
              </c:numCache>
            </c:numRef>
          </c:val>
        </c:ser>
        <c:ser>
          <c:idx val="7"/>
          <c:order val="7"/>
          <c:tx>
            <c:strRef>
              <c:f>第3子出生数!$B$10</c:f>
              <c:strCache>
                <c:ptCount val="1"/>
                <c:pt idx="0">
                  <c:v>30歳</c:v>
                </c:pt>
              </c:strCache>
            </c:strRef>
          </c:tx>
          <c:cat>
            <c:strRef>
              <c:f>第3子出生数!$C$2:$L$2</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第3子出生数!$C$10:$L$10</c:f>
              <c:numCache>
                <c:formatCode>#,##0;[Red]\-#,##0</c:formatCode>
                <c:ptCount val="10"/>
                <c:pt idx="0">
                  <c:v>0</c:v>
                </c:pt>
                <c:pt idx="1">
                  <c:v>0</c:v>
                </c:pt>
                <c:pt idx="2">
                  <c:v>4</c:v>
                </c:pt>
                <c:pt idx="3">
                  <c:v>0</c:v>
                </c:pt>
                <c:pt idx="4">
                  <c:v>1</c:v>
                </c:pt>
                <c:pt idx="5">
                  <c:v>0</c:v>
                </c:pt>
                <c:pt idx="6">
                  <c:v>1</c:v>
                </c:pt>
                <c:pt idx="7">
                  <c:v>1</c:v>
                </c:pt>
                <c:pt idx="8">
                  <c:v>0</c:v>
                </c:pt>
                <c:pt idx="9">
                  <c:v>0</c:v>
                </c:pt>
              </c:numCache>
            </c:numRef>
          </c:val>
        </c:ser>
        <c:ser>
          <c:idx val="8"/>
          <c:order val="8"/>
          <c:tx>
            <c:strRef>
              <c:f>第3子出生数!$B$11</c:f>
              <c:strCache>
                <c:ptCount val="1"/>
                <c:pt idx="0">
                  <c:v>31歳</c:v>
                </c:pt>
              </c:strCache>
            </c:strRef>
          </c:tx>
          <c:cat>
            <c:strRef>
              <c:f>第3子出生数!$C$2:$L$2</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第3子出生数!$C$11:$L$11</c:f>
              <c:numCache>
                <c:formatCode>#,##0;[Red]\-#,##0</c:formatCode>
                <c:ptCount val="10"/>
                <c:pt idx="0">
                  <c:v>2</c:v>
                </c:pt>
                <c:pt idx="1">
                  <c:v>0</c:v>
                </c:pt>
                <c:pt idx="2">
                  <c:v>0</c:v>
                </c:pt>
                <c:pt idx="3">
                  <c:v>1</c:v>
                </c:pt>
                <c:pt idx="4">
                  <c:v>0</c:v>
                </c:pt>
                <c:pt idx="5">
                  <c:v>1</c:v>
                </c:pt>
                <c:pt idx="6">
                  <c:v>4</c:v>
                </c:pt>
                <c:pt idx="7">
                  <c:v>2</c:v>
                </c:pt>
                <c:pt idx="8">
                  <c:v>3</c:v>
                </c:pt>
                <c:pt idx="9">
                  <c:v>1</c:v>
                </c:pt>
              </c:numCache>
            </c:numRef>
          </c:val>
        </c:ser>
        <c:ser>
          <c:idx val="9"/>
          <c:order val="9"/>
          <c:tx>
            <c:strRef>
              <c:f>第3子出生数!$B$12</c:f>
              <c:strCache>
                <c:ptCount val="1"/>
                <c:pt idx="0">
                  <c:v>32歳</c:v>
                </c:pt>
              </c:strCache>
            </c:strRef>
          </c:tx>
          <c:cat>
            <c:strRef>
              <c:f>第3子出生数!$C$2:$L$2</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第3子出生数!$C$12:$L$12</c:f>
              <c:numCache>
                <c:formatCode>#,##0;[Red]\-#,##0</c:formatCode>
                <c:ptCount val="10"/>
                <c:pt idx="0">
                  <c:v>4</c:v>
                </c:pt>
                <c:pt idx="1">
                  <c:v>3</c:v>
                </c:pt>
                <c:pt idx="2">
                  <c:v>1</c:v>
                </c:pt>
                <c:pt idx="3">
                  <c:v>4</c:v>
                </c:pt>
                <c:pt idx="4">
                  <c:v>0</c:v>
                </c:pt>
                <c:pt idx="5">
                  <c:v>3</c:v>
                </c:pt>
                <c:pt idx="6">
                  <c:v>2</c:v>
                </c:pt>
                <c:pt idx="7">
                  <c:v>1</c:v>
                </c:pt>
                <c:pt idx="8">
                  <c:v>1</c:v>
                </c:pt>
                <c:pt idx="9">
                  <c:v>3</c:v>
                </c:pt>
              </c:numCache>
            </c:numRef>
          </c:val>
        </c:ser>
        <c:ser>
          <c:idx val="10"/>
          <c:order val="10"/>
          <c:tx>
            <c:strRef>
              <c:f>第3子出生数!$B$13</c:f>
              <c:strCache>
                <c:ptCount val="1"/>
                <c:pt idx="0">
                  <c:v>33歳</c:v>
                </c:pt>
              </c:strCache>
            </c:strRef>
          </c:tx>
          <c:cat>
            <c:strRef>
              <c:f>第3子出生数!$C$2:$L$2</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第3子出生数!$C$13:$L$13</c:f>
              <c:numCache>
                <c:formatCode>#,##0;[Red]\-#,##0</c:formatCode>
                <c:ptCount val="10"/>
                <c:pt idx="0">
                  <c:v>1</c:v>
                </c:pt>
                <c:pt idx="1">
                  <c:v>0</c:v>
                </c:pt>
                <c:pt idx="2">
                  <c:v>1</c:v>
                </c:pt>
                <c:pt idx="3">
                  <c:v>1</c:v>
                </c:pt>
                <c:pt idx="4">
                  <c:v>3</c:v>
                </c:pt>
                <c:pt idx="5">
                  <c:v>2</c:v>
                </c:pt>
                <c:pt idx="6">
                  <c:v>3</c:v>
                </c:pt>
                <c:pt idx="7">
                  <c:v>1</c:v>
                </c:pt>
                <c:pt idx="8">
                  <c:v>2</c:v>
                </c:pt>
                <c:pt idx="9">
                  <c:v>1</c:v>
                </c:pt>
              </c:numCache>
            </c:numRef>
          </c:val>
        </c:ser>
        <c:ser>
          <c:idx val="11"/>
          <c:order val="11"/>
          <c:tx>
            <c:strRef>
              <c:f>第3子出生数!$B$14</c:f>
              <c:strCache>
                <c:ptCount val="1"/>
                <c:pt idx="0">
                  <c:v>34歳</c:v>
                </c:pt>
              </c:strCache>
            </c:strRef>
          </c:tx>
          <c:cat>
            <c:strRef>
              <c:f>第3子出生数!$C$2:$L$2</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第3子出生数!$C$14:$L$14</c:f>
              <c:numCache>
                <c:formatCode>#,##0;[Red]\-#,##0</c:formatCode>
                <c:ptCount val="10"/>
                <c:pt idx="0">
                  <c:v>2</c:v>
                </c:pt>
                <c:pt idx="1">
                  <c:v>1</c:v>
                </c:pt>
                <c:pt idx="2">
                  <c:v>1</c:v>
                </c:pt>
                <c:pt idx="3">
                  <c:v>1</c:v>
                </c:pt>
                <c:pt idx="4">
                  <c:v>2</c:v>
                </c:pt>
                <c:pt idx="5">
                  <c:v>1</c:v>
                </c:pt>
                <c:pt idx="6">
                  <c:v>1</c:v>
                </c:pt>
                <c:pt idx="7">
                  <c:v>0</c:v>
                </c:pt>
                <c:pt idx="8">
                  <c:v>0</c:v>
                </c:pt>
                <c:pt idx="9">
                  <c:v>1</c:v>
                </c:pt>
              </c:numCache>
            </c:numRef>
          </c:val>
        </c:ser>
        <c:ser>
          <c:idx val="12"/>
          <c:order val="12"/>
          <c:tx>
            <c:strRef>
              <c:f>第3子出生数!$B$15</c:f>
              <c:strCache>
                <c:ptCount val="1"/>
                <c:pt idx="0">
                  <c:v>35～39歳</c:v>
                </c:pt>
              </c:strCache>
            </c:strRef>
          </c:tx>
          <c:cat>
            <c:strRef>
              <c:f>第3子出生数!$C$2:$L$2</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第3子出生数!$C$15:$L$15</c:f>
              <c:numCache>
                <c:formatCode>#,##0;[Red]\-#,##0</c:formatCode>
                <c:ptCount val="10"/>
                <c:pt idx="0">
                  <c:v>6</c:v>
                </c:pt>
                <c:pt idx="1">
                  <c:v>2</c:v>
                </c:pt>
                <c:pt idx="2">
                  <c:v>1</c:v>
                </c:pt>
                <c:pt idx="3">
                  <c:v>3</c:v>
                </c:pt>
                <c:pt idx="4">
                  <c:v>5</c:v>
                </c:pt>
                <c:pt idx="5">
                  <c:v>5</c:v>
                </c:pt>
                <c:pt idx="6">
                  <c:v>4</c:v>
                </c:pt>
                <c:pt idx="7">
                  <c:v>1</c:v>
                </c:pt>
                <c:pt idx="8">
                  <c:v>5</c:v>
                </c:pt>
                <c:pt idx="9">
                  <c:v>0</c:v>
                </c:pt>
              </c:numCache>
            </c:numRef>
          </c:val>
        </c:ser>
        <c:ser>
          <c:idx val="13"/>
          <c:order val="13"/>
          <c:tx>
            <c:strRef>
              <c:f>第3子出生数!$B$16</c:f>
              <c:strCache>
                <c:ptCount val="1"/>
                <c:pt idx="0">
                  <c:v>40歳以上</c:v>
                </c:pt>
              </c:strCache>
            </c:strRef>
          </c:tx>
          <c:cat>
            <c:strRef>
              <c:f>第3子出生数!$C$2:$L$2</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第3子出生数!$C$16:$L$16</c:f>
              <c:numCache>
                <c:formatCode>#,##0;[Red]\-#,##0</c:formatCode>
                <c:ptCount val="10"/>
                <c:pt idx="0">
                  <c:v>1</c:v>
                </c:pt>
                <c:pt idx="1">
                  <c:v>1</c:v>
                </c:pt>
                <c:pt idx="2">
                  <c:v>0</c:v>
                </c:pt>
                <c:pt idx="3">
                  <c:v>0</c:v>
                </c:pt>
                <c:pt idx="4">
                  <c:v>0</c:v>
                </c:pt>
                <c:pt idx="5">
                  <c:v>0</c:v>
                </c:pt>
                <c:pt idx="6">
                  <c:v>0</c:v>
                </c:pt>
                <c:pt idx="7">
                  <c:v>0</c:v>
                </c:pt>
                <c:pt idx="8">
                  <c:v>0</c:v>
                </c:pt>
                <c:pt idx="9">
                  <c:v>0</c:v>
                </c:pt>
              </c:numCache>
            </c:numRef>
          </c:val>
        </c:ser>
        <c:overlap val="100"/>
        <c:axId val="73472256"/>
        <c:axId val="73486336"/>
      </c:barChart>
      <c:catAx>
        <c:axId val="73472256"/>
        <c:scaling>
          <c:orientation val="minMax"/>
        </c:scaling>
        <c:axPos val="b"/>
        <c:numFmt formatCode="General" sourceLinked="1"/>
        <c:majorTickMark val="in"/>
        <c:tickLblPos val="nextTo"/>
        <c:txPr>
          <a:bodyPr rot="0" vert="horz"/>
          <a:lstStyle/>
          <a:p>
            <a:pPr>
              <a:defRPr/>
            </a:pPr>
            <a:endParaRPr lang="ja-JP"/>
          </a:p>
        </c:txPr>
        <c:crossAx val="73486336"/>
        <c:crosses val="autoZero"/>
        <c:auto val="1"/>
        <c:lblAlgn val="ctr"/>
        <c:lblOffset val="100"/>
        <c:tickLblSkip val="1"/>
        <c:tickMarkSkip val="1"/>
      </c:catAx>
      <c:valAx>
        <c:axId val="73486336"/>
        <c:scaling>
          <c:orientation val="minMax"/>
        </c:scaling>
        <c:axPos val="l"/>
        <c:majorGridlines/>
        <c:title>
          <c:tx>
            <c:rich>
              <a:bodyPr rot="0" vert="wordArtVertRtl"/>
              <a:lstStyle/>
              <a:p>
                <a:pPr>
                  <a:defRPr/>
                </a:pPr>
                <a:r>
                  <a:rPr lang="ja-JP"/>
                  <a:t>人</a:t>
                </a:r>
              </a:p>
            </c:rich>
          </c:tx>
          <c:layout>
            <c:manualLayout>
              <c:xMode val="edge"/>
              <c:yMode val="edge"/>
              <c:x val="7.6088450292397664E-2"/>
              <c:y val="3.1460879629629873E-2"/>
            </c:manualLayout>
          </c:layout>
        </c:title>
        <c:numFmt formatCode="#,##0;[Red]\-#,##0" sourceLinked="1"/>
        <c:majorTickMark val="in"/>
        <c:tickLblPos val="nextTo"/>
        <c:txPr>
          <a:bodyPr rot="0" vert="horz"/>
          <a:lstStyle/>
          <a:p>
            <a:pPr>
              <a:defRPr/>
            </a:pPr>
            <a:endParaRPr lang="ja-JP"/>
          </a:p>
        </c:txPr>
        <c:crossAx val="73472256"/>
        <c:crosses val="autoZero"/>
        <c:crossBetween val="between"/>
      </c:valAx>
    </c:plotArea>
    <c:legend>
      <c:legendPos val="b"/>
      <c:layout>
        <c:manualLayout>
          <c:xMode val="edge"/>
          <c:yMode val="edge"/>
          <c:x val="6.8157163742690055E-2"/>
          <c:y val="0.86630416666666654"/>
          <c:w val="0.90629707602339504"/>
          <c:h val="0.10191111111111112"/>
        </c:manualLayout>
      </c:layout>
    </c:legend>
    <c:plotVisOnly val="1"/>
    <c:dispBlanksAs val="gap"/>
  </c:chart>
  <c:printSettings>
    <c:headerFooter alignWithMargins="0"/>
    <c:pageMargins b="0.98425196850393659" l="0.78740157480314954" r="0.78740157480314954" t="0.98425196850393659" header="0.51181102362204722" footer="0.51181102362204722"/>
    <c:pageSetup paperSize="9" orientation="portrait"/>
  </c:printSettings>
</c:chartSpace>
</file>

<file path=xl/charts/chart13.xml><?xml version="1.0" encoding="utf-8"?>
<c:chartSpace xmlns:c="http://schemas.openxmlformats.org/drawingml/2006/chart" xmlns:a="http://schemas.openxmlformats.org/drawingml/2006/main" xmlns:r="http://schemas.openxmlformats.org/officeDocument/2006/relationships">
  <c:lang val="ja-JP"/>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母の年齢別第３子出生数</a:t>
            </a:r>
          </a:p>
        </c:rich>
      </c:tx>
      <c:layout/>
      <c:spPr>
        <a:noFill/>
        <a:ln w="25400">
          <a:noFill/>
        </a:ln>
      </c:spPr>
    </c:title>
    <c:plotArea>
      <c:layout/>
      <c:barChart>
        <c:barDir val="bar"/>
        <c:grouping val="stacked"/>
        <c:ser>
          <c:idx val="0"/>
          <c:order val="0"/>
          <c:tx>
            <c:strRef>
              <c:f>第3子出生数!#REF!</c:f>
              <c:strCache>
                <c:ptCount val="1"/>
                <c:pt idx="0">
                  <c:v>#REF!</c:v>
                </c:pt>
              </c:strCache>
            </c:strRef>
          </c:tx>
          <c:spPr>
            <a:solidFill>
              <a:srgbClr val="9999FF"/>
            </a:solidFill>
            <a:ln w="12700">
              <a:solidFill>
                <a:srgbClr val="000000"/>
              </a:solidFill>
              <a:prstDash val="solid"/>
            </a:ln>
          </c:spPr>
          <c:dLbls>
            <c:dLbl>
              <c:idx val="0"/>
              <c:layout/>
              <c:dLblPos val="ctr"/>
              <c:showSerName val="1"/>
            </c:dLbl>
            <c:dLbl>
              <c:idx val="1"/>
              <c:dLblPos val="ctr"/>
              <c:showSerName val="1"/>
            </c:dLbl>
            <c:dLbl>
              <c:idx val="2"/>
              <c:dLblPos val="ctr"/>
              <c:showSerName val="1"/>
            </c:dLbl>
            <c:dLbl>
              <c:idx val="3"/>
              <c:dLblPos val="ctr"/>
              <c:showSerName val="1"/>
            </c:dLbl>
            <c:dLbl>
              <c:idx val="4"/>
              <c:dLblPos val="ctr"/>
              <c:showSerName val="1"/>
            </c:dLbl>
            <c:spPr>
              <a:noFill/>
              <a:ln w="25400">
                <a:noFill/>
              </a:ln>
            </c:spPr>
            <c:txPr>
              <a:bodyPr/>
              <a:lstStyle/>
              <a:p>
                <a:pPr>
                  <a:defRPr sz="600" b="0" i="0" u="none" strike="noStrike" baseline="0">
                    <a:solidFill>
                      <a:srgbClr val="000000"/>
                    </a:solidFill>
                    <a:latin typeface="ＭＳ Ｐゴシック"/>
                    <a:ea typeface="ＭＳ Ｐゴシック"/>
                    <a:cs typeface="ＭＳ Ｐゴシック"/>
                  </a:defRPr>
                </a:pPr>
                <a:endParaRPr lang="ja-JP"/>
              </a:p>
            </c:txPr>
            <c:showSerName val="1"/>
          </c:dLbls>
          <c:cat>
            <c:numRef>
              <c:f>第3子出生数!#REF!</c:f>
              <c:numCache>
                <c:formatCode>General</c:formatCode>
                <c:ptCount val="1"/>
                <c:pt idx="0">
                  <c:v>1</c:v>
                </c:pt>
              </c:numCache>
            </c:numRef>
          </c:cat>
          <c:val>
            <c:numRef>
              <c:f>第3子出生数!#REF!</c:f>
              <c:numCache>
                <c:formatCode>General</c:formatCode>
                <c:ptCount val="1"/>
                <c:pt idx="0">
                  <c:v>1</c:v>
                </c:pt>
              </c:numCache>
            </c:numRef>
          </c:val>
        </c:ser>
        <c:ser>
          <c:idx val="1"/>
          <c:order val="1"/>
          <c:tx>
            <c:strRef>
              <c:f>第3子出生数!#REF!</c:f>
              <c:strCache>
                <c:ptCount val="1"/>
                <c:pt idx="0">
                  <c:v>#REF!</c:v>
                </c:pt>
              </c:strCache>
            </c:strRef>
          </c:tx>
          <c:spPr>
            <a:pattFill prst="pct20">
              <a:fgClr>
                <a:srgbClr val="000000"/>
              </a:fgClr>
              <a:bgClr>
                <a:srgbClr val="FFFFFF"/>
              </a:bgClr>
            </a:pattFill>
            <a:ln w="12700">
              <a:solidFill>
                <a:srgbClr val="000000"/>
              </a:solidFill>
              <a:prstDash val="solid"/>
            </a:ln>
          </c:spPr>
          <c:dLbls>
            <c:dLbl>
              <c:idx val="0"/>
              <c:layout/>
              <c:dLblPos val="ctr"/>
              <c:showSerName val="1"/>
            </c:dLbl>
            <c:dLbl>
              <c:idx val="1"/>
              <c:dLblPos val="ctr"/>
              <c:showSerName val="1"/>
            </c:dLbl>
            <c:dLbl>
              <c:idx val="2"/>
              <c:dLblPos val="ctr"/>
              <c:showSerName val="1"/>
            </c:dLbl>
            <c:dLbl>
              <c:idx val="3"/>
              <c:dLblPos val="ctr"/>
              <c:showSerName val="1"/>
            </c:dLbl>
            <c:dLbl>
              <c:idx val="4"/>
              <c:dLblPos val="ctr"/>
              <c:showSerName val="1"/>
            </c:dLbl>
            <c:spPr>
              <a:noFill/>
              <a:ln w="25400">
                <a:noFill/>
              </a:ln>
            </c:spPr>
            <c:txPr>
              <a:bodyPr/>
              <a:lstStyle/>
              <a:p>
                <a:pPr>
                  <a:defRPr sz="600" b="0" i="0" u="none" strike="noStrike" baseline="0">
                    <a:solidFill>
                      <a:srgbClr val="000000"/>
                    </a:solidFill>
                    <a:latin typeface="ＭＳ Ｐゴシック"/>
                    <a:ea typeface="ＭＳ Ｐゴシック"/>
                    <a:cs typeface="ＭＳ Ｐゴシック"/>
                  </a:defRPr>
                </a:pPr>
                <a:endParaRPr lang="ja-JP"/>
              </a:p>
            </c:txPr>
            <c:showSerName val="1"/>
          </c:dLbls>
          <c:cat>
            <c:numRef>
              <c:f>第3子出生数!#REF!</c:f>
              <c:numCache>
                <c:formatCode>General</c:formatCode>
                <c:ptCount val="1"/>
                <c:pt idx="0">
                  <c:v>1</c:v>
                </c:pt>
              </c:numCache>
            </c:numRef>
          </c:cat>
          <c:val>
            <c:numRef>
              <c:f>第3子出生数!#REF!</c:f>
              <c:numCache>
                <c:formatCode>General</c:formatCode>
                <c:ptCount val="1"/>
                <c:pt idx="0">
                  <c:v>1</c:v>
                </c:pt>
              </c:numCache>
            </c:numRef>
          </c:val>
        </c:ser>
        <c:ser>
          <c:idx val="2"/>
          <c:order val="2"/>
          <c:tx>
            <c:strRef>
              <c:f>第3子出生数!#REF!</c:f>
              <c:strCache>
                <c:ptCount val="1"/>
                <c:pt idx="0">
                  <c:v>#REF!</c:v>
                </c:pt>
              </c:strCache>
            </c:strRef>
          </c:tx>
          <c:spPr>
            <a:pattFill prst="ltHorz">
              <a:fgClr>
                <a:srgbClr val="000000"/>
              </a:fgClr>
              <a:bgClr>
                <a:srgbClr val="FFFFFF"/>
              </a:bgClr>
            </a:pattFill>
            <a:ln w="12700">
              <a:solidFill>
                <a:srgbClr val="000000"/>
              </a:solidFill>
              <a:prstDash val="solid"/>
            </a:ln>
          </c:spPr>
          <c:dLbls>
            <c:dLbl>
              <c:idx val="0"/>
              <c:layout/>
              <c:dLblPos val="ctr"/>
              <c:showSerName val="1"/>
            </c:dLbl>
            <c:dLbl>
              <c:idx val="1"/>
              <c:dLblPos val="ctr"/>
              <c:showSerName val="1"/>
            </c:dLbl>
            <c:dLbl>
              <c:idx val="2"/>
              <c:dLblPos val="ctr"/>
              <c:showSerName val="1"/>
            </c:dLbl>
            <c:dLbl>
              <c:idx val="4"/>
              <c:dLblPos val="ctr"/>
              <c:showSerName val="1"/>
            </c:dLbl>
            <c:spPr>
              <a:noFill/>
              <a:ln w="25400">
                <a:noFill/>
              </a:ln>
            </c:spPr>
            <c:txPr>
              <a:bodyPr/>
              <a:lstStyle/>
              <a:p>
                <a:pPr>
                  <a:defRPr sz="600" b="0" i="0" u="none" strike="noStrike" baseline="0">
                    <a:solidFill>
                      <a:srgbClr val="000000"/>
                    </a:solidFill>
                    <a:latin typeface="ＭＳ Ｐゴシック"/>
                    <a:ea typeface="ＭＳ Ｐゴシック"/>
                    <a:cs typeface="ＭＳ Ｐゴシック"/>
                  </a:defRPr>
                </a:pPr>
                <a:endParaRPr lang="ja-JP"/>
              </a:p>
            </c:txPr>
            <c:showSerName val="1"/>
          </c:dLbls>
          <c:cat>
            <c:numRef>
              <c:f>第3子出生数!#REF!</c:f>
              <c:numCache>
                <c:formatCode>General</c:formatCode>
                <c:ptCount val="1"/>
                <c:pt idx="0">
                  <c:v>1</c:v>
                </c:pt>
              </c:numCache>
            </c:numRef>
          </c:cat>
          <c:val>
            <c:numRef>
              <c:f>第3子出生数!#REF!</c:f>
              <c:numCache>
                <c:formatCode>General</c:formatCode>
                <c:ptCount val="1"/>
                <c:pt idx="0">
                  <c:v>1</c:v>
                </c:pt>
              </c:numCache>
            </c:numRef>
          </c:val>
        </c:ser>
        <c:ser>
          <c:idx val="3"/>
          <c:order val="3"/>
          <c:tx>
            <c:strRef>
              <c:f>第3子出生数!#REF!</c:f>
              <c:strCache>
                <c:ptCount val="1"/>
                <c:pt idx="0">
                  <c:v>#REF!</c:v>
                </c:pt>
              </c:strCache>
            </c:strRef>
          </c:tx>
          <c:spPr>
            <a:pattFill prst="ltHorz">
              <a:fgClr>
                <a:srgbClr val="000000"/>
              </a:fgClr>
              <a:bgClr>
                <a:srgbClr val="FFFFFF"/>
              </a:bgClr>
            </a:pattFill>
            <a:ln w="12700">
              <a:solidFill>
                <a:srgbClr val="000000"/>
              </a:solidFill>
              <a:prstDash val="solid"/>
            </a:ln>
          </c:spPr>
          <c:dLbls>
            <c:dLbl>
              <c:idx val="0"/>
              <c:layout/>
              <c:dLblPos val="ctr"/>
              <c:showSerName val="1"/>
            </c:dLbl>
            <c:dLbl>
              <c:idx val="1"/>
              <c:dLblPos val="ctr"/>
              <c:showSerName val="1"/>
            </c:dLbl>
            <c:dLbl>
              <c:idx val="4"/>
              <c:dLblPos val="ctr"/>
              <c:showSerName val="1"/>
            </c:dLbl>
            <c:spPr>
              <a:noFill/>
              <a:ln w="25400">
                <a:noFill/>
              </a:ln>
            </c:spPr>
            <c:txPr>
              <a:bodyPr/>
              <a:lstStyle/>
              <a:p>
                <a:pPr>
                  <a:defRPr sz="600" b="0" i="0" u="none" strike="noStrike" baseline="0">
                    <a:solidFill>
                      <a:srgbClr val="000000"/>
                    </a:solidFill>
                    <a:latin typeface="ＭＳ Ｐゴシック"/>
                    <a:ea typeface="ＭＳ Ｐゴシック"/>
                    <a:cs typeface="ＭＳ Ｐゴシック"/>
                  </a:defRPr>
                </a:pPr>
                <a:endParaRPr lang="ja-JP"/>
              </a:p>
            </c:txPr>
            <c:showSerName val="1"/>
          </c:dLbls>
          <c:cat>
            <c:numRef>
              <c:f>第3子出生数!#REF!</c:f>
              <c:numCache>
                <c:formatCode>General</c:formatCode>
                <c:ptCount val="1"/>
                <c:pt idx="0">
                  <c:v>1</c:v>
                </c:pt>
              </c:numCache>
            </c:numRef>
          </c:cat>
          <c:val>
            <c:numRef>
              <c:f>第3子出生数!#REF!</c:f>
              <c:numCache>
                <c:formatCode>General</c:formatCode>
                <c:ptCount val="1"/>
                <c:pt idx="0">
                  <c:v>1</c:v>
                </c:pt>
              </c:numCache>
            </c:numRef>
          </c:val>
        </c:ser>
        <c:ser>
          <c:idx val="4"/>
          <c:order val="4"/>
          <c:tx>
            <c:strRef>
              <c:f>第3子出生数!#REF!</c:f>
              <c:strCache>
                <c:ptCount val="1"/>
                <c:pt idx="0">
                  <c:v>#REF!</c:v>
                </c:pt>
              </c:strCache>
            </c:strRef>
          </c:tx>
          <c:spPr>
            <a:pattFill prst="ltHorz">
              <a:fgClr>
                <a:srgbClr val="000000"/>
              </a:fgClr>
              <a:bgClr>
                <a:srgbClr val="FFFFFF"/>
              </a:bgClr>
            </a:pattFill>
            <a:ln w="12700">
              <a:solidFill>
                <a:srgbClr val="000000"/>
              </a:solidFill>
              <a:prstDash val="solid"/>
            </a:ln>
          </c:spPr>
          <c:dLbls>
            <c:dLbl>
              <c:idx val="0"/>
              <c:layout/>
              <c:dLblPos val="ctr"/>
              <c:showSerName val="1"/>
            </c:dLbl>
            <c:spPr>
              <a:noFill/>
              <a:ln w="25400">
                <a:noFill/>
              </a:ln>
            </c:spPr>
            <c:txPr>
              <a:bodyPr/>
              <a:lstStyle/>
              <a:p>
                <a:pPr>
                  <a:defRPr sz="700" b="0" i="0" u="none" strike="noStrike" baseline="0">
                    <a:solidFill>
                      <a:srgbClr val="000000"/>
                    </a:solidFill>
                    <a:latin typeface="ＭＳ Ｐゴシック"/>
                    <a:ea typeface="ＭＳ Ｐゴシック"/>
                    <a:cs typeface="ＭＳ Ｐゴシック"/>
                  </a:defRPr>
                </a:pPr>
                <a:endParaRPr lang="ja-JP"/>
              </a:p>
            </c:txPr>
            <c:showSerName val="1"/>
          </c:dLbls>
          <c:cat>
            <c:numRef>
              <c:f>第3子出生数!#REF!</c:f>
              <c:numCache>
                <c:formatCode>General</c:formatCode>
                <c:ptCount val="1"/>
                <c:pt idx="0">
                  <c:v>1</c:v>
                </c:pt>
              </c:numCache>
            </c:numRef>
          </c:cat>
          <c:val>
            <c:numRef>
              <c:f>第3子出生数!#REF!</c:f>
              <c:numCache>
                <c:formatCode>General</c:formatCode>
                <c:ptCount val="1"/>
                <c:pt idx="0">
                  <c:v>1</c:v>
                </c:pt>
              </c:numCache>
            </c:numRef>
          </c:val>
        </c:ser>
        <c:ser>
          <c:idx val="5"/>
          <c:order val="5"/>
          <c:tx>
            <c:strRef>
              <c:f>第3子出生数!#REF!</c:f>
              <c:strCache>
                <c:ptCount val="1"/>
                <c:pt idx="0">
                  <c:v>#REF!</c:v>
                </c:pt>
              </c:strCache>
            </c:strRef>
          </c:tx>
          <c:spPr>
            <a:pattFill prst="ltHorz">
              <a:fgClr>
                <a:srgbClr val="000000"/>
              </a:fgClr>
              <a:bgClr>
                <a:srgbClr val="FFFFFF"/>
              </a:bgClr>
            </a:pattFill>
            <a:ln w="12700">
              <a:solidFill>
                <a:srgbClr val="000000"/>
              </a:solidFill>
              <a:prstDash val="solid"/>
            </a:ln>
          </c:spPr>
          <c:dLbls>
            <c:dLbl>
              <c:idx val="4"/>
              <c:dLblPos val="ctr"/>
              <c:showSerName val="1"/>
            </c:dLbl>
            <c:spPr>
              <a:pattFill prst="ltHorz">
                <a:fgClr>
                  <a:srgbClr val="000000"/>
                </a:fgClr>
                <a:bgClr>
                  <a:srgbClr val="FFFFFF"/>
                </a:bgClr>
              </a:pattFill>
              <a:ln w="25400">
                <a:noFill/>
              </a:ln>
            </c:spPr>
            <c:txPr>
              <a:bodyPr/>
              <a:lstStyle/>
              <a:p>
                <a:pPr>
                  <a:defRPr sz="700" b="0" i="0" u="none" strike="noStrike" baseline="0">
                    <a:solidFill>
                      <a:srgbClr val="000000"/>
                    </a:solidFill>
                    <a:latin typeface="ＭＳ Ｐゴシック"/>
                    <a:ea typeface="ＭＳ Ｐゴシック"/>
                    <a:cs typeface="ＭＳ Ｐゴシック"/>
                  </a:defRPr>
                </a:pPr>
                <a:endParaRPr lang="ja-JP"/>
              </a:p>
            </c:txPr>
            <c:showSerName val="1"/>
          </c:dLbls>
          <c:cat>
            <c:numRef>
              <c:f>第3子出生数!#REF!</c:f>
              <c:numCache>
                <c:formatCode>General</c:formatCode>
                <c:ptCount val="1"/>
                <c:pt idx="0">
                  <c:v>1</c:v>
                </c:pt>
              </c:numCache>
            </c:numRef>
          </c:cat>
          <c:val>
            <c:numRef>
              <c:f>第3子出生数!#REF!</c:f>
              <c:numCache>
                <c:formatCode>General</c:formatCode>
                <c:ptCount val="1"/>
                <c:pt idx="0">
                  <c:v>1</c:v>
                </c:pt>
              </c:numCache>
            </c:numRef>
          </c:val>
        </c:ser>
        <c:ser>
          <c:idx val="6"/>
          <c:order val="6"/>
          <c:tx>
            <c:strRef>
              <c:f>第3子出生数!#REF!</c:f>
              <c:strCache>
                <c:ptCount val="1"/>
                <c:pt idx="0">
                  <c:v>#REF!</c:v>
                </c:pt>
              </c:strCache>
            </c:strRef>
          </c:tx>
          <c:spPr>
            <a:pattFill prst="ltHorz">
              <a:fgClr>
                <a:srgbClr val="000000"/>
              </a:fgClr>
              <a:bgClr>
                <a:srgbClr val="FFFFFF"/>
              </a:bgClr>
            </a:pattFill>
            <a:ln w="12700">
              <a:solidFill>
                <a:srgbClr val="000000"/>
              </a:solidFill>
              <a:prstDash val="solid"/>
            </a:ln>
          </c:spPr>
          <c:dLbls>
            <c:dLbl>
              <c:idx val="4"/>
              <c:dLblPos val="ctr"/>
              <c:showSerName val="1"/>
            </c:dLbl>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SerName val="1"/>
          </c:dLbls>
          <c:cat>
            <c:numRef>
              <c:f>第3子出生数!#REF!</c:f>
              <c:numCache>
                <c:formatCode>General</c:formatCode>
                <c:ptCount val="1"/>
                <c:pt idx="0">
                  <c:v>1</c:v>
                </c:pt>
              </c:numCache>
            </c:numRef>
          </c:cat>
          <c:val>
            <c:numRef>
              <c:f>第3子出生数!#REF!</c:f>
              <c:numCache>
                <c:formatCode>General</c:formatCode>
                <c:ptCount val="1"/>
                <c:pt idx="0">
                  <c:v>1</c:v>
                </c:pt>
              </c:numCache>
            </c:numRef>
          </c:val>
        </c:ser>
        <c:ser>
          <c:idx val="7"/>
          <c:order val="7"/>
          <c:tx>
            <c:strRef>
              <c:f>第3子出生数!#REF!</c:f>
              <c:strCache>
                <c:ptCount val="1"/>
                <c:pt idx="0">
                  <c:v>#REF!</c:v>
                </c:pt>
              </c:strCache>
            </c:strRef>
          </c:tx>
          <c:spPr>
            <a:pattFill prst="pct50">
              <a:fgClr>
                <a:srgbClr val="000000"/>
              </a:fgClr>
              <a:bgClr>
                <a:srgbClr val="FFFFFF"/>
              </a:bgClr>
            </a:pattFill>
            <a:ln w="12700">
              <a:solidFill>
                <a:srgbClr val="000000"/>
              </a:solidFill>
              <a:prstDash val="solid"/>
            </a:ln>
          </c:spPr>
          <c:dLbls>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SerName val="1"/>
          </c:dLbls>
          <c:cat>
            <c:numRef>
              <c:f>第3子出生数!#REF!</c:f>
              <c:numCache>
                <c:formatCode>General</c:formatCode>
                <c:ptCount val="1"/>
                <c:pt idx="0">
                  <c:v>1</c:v>
                </c:pt>
              </c:numCache>
            </c:numRef>
          </c:cat>
          <c:val>
            <c:numRef>
              <c:f>第3子出生数!#REF!</c:f>
              <c:numCache>
                <c:formatCode>General</c:formatCode>
                <c:ptCount val="1"/>
                <c:pt idx="0">
                  <c:v>1</c:v>
                </c:pt>
              </c:numCache>
            </c:numRef>
          </c:val>
        </c:ser>
        <c:ser>
          <c:idx val="8"/>
          <c:order val="8"/>
          <c:tx>
            <c:strRef>
              <c:f>第3子出生数!#REF!</c:f>
              <c:strCache>
                <c:ptCount val="1"/>
                <c:pt idx="0">
                  <c:v>#REF!</c:v>
                </c:pt>
              </c:strCache>
            </c:strRef>
          </c:tx>
          <c:spPr>
            <a:pattFill prst="pct50">
              <a:fgClr>
                <a:srgbClr val="000000"/>
              </a:fgClr>
              <a:bgClr>
                <a:srgbClr val="FFFFFF"/>
              </a:bgClr>
            </a:pattFill>
            <a:ln w="12700">
              <a:solidFill>
                <a:srgbClr val="000000"/>
              </a:solidFill>
              <a:prstDash val="solid"/>
            </a:ln>
          </c:spPr>
          <c:dLbls>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SerName val="1"/>
          </c:dLbls>
          <c:cat>
            <c:numRef>
              <c:f>第3子出生数!#REF!</c:f>
              <c:numCache>
                <c:formatCode>General</c:formatCode>
                <c:ptCount val="1"/>
                <c:pt idx="0">
                  <c:v>1</c:v>
                </c:pt>
              </c:numCache>
            </c:numRef>
          </c:cat>
          <c:val>
            <c:numRef>
              <c:f>第3子出生数!#REF!</c:f>
              <c:numCache>
                <c:formatCode>General</c:formatCode>
                <c:ptCount val="1"/>
                <c:pt idx="0">
                  <c:v>1</c:v>
                </c:pt>
              </c:numCache>
            </c:numRef>
          </c:val>
        </c:ser>
        <c:ser>
          <c:idx val="9"/>
          <c:order val="9"/>
          <c:tx>
            <c:strRef>
              <c:f>第3子出生数!#REF!</c:f>
              <c:strCache>
                <c:ptCount val="1"/>
                <c:pt idx="0">
                  <c:v>#REF!</c:v>
                </c:pt>
              </c:strCache>
            </c:strRef>
          </c:tx>
          <c:spPr>
            <a:pattFill prst="pct50">
              <a:fgClr>
                <a:srgbClr val="000000"/>
              </a:fgClr>
              <a:bgClr>
                <a:srgbClr val="FFFFFF"/>
              </a:bgClr>
            </a:pattFill>
            <a:ln w="12700">
              <a:solidFill>
                <a:srgbClr val="000000"/>
              </a:solidFill>
              <a:prstDash val="solid"/>
            </a:ln>
          </c:spPr>
          <c:dLbls>
            <c:dLbl>
              <c:idx val="4"/>
              <c:dLblPos val="ctr"/>
              <c:showSerName val="1"/>
            </c:dLbl>
            <c:spPr>
              <a:noFill/>
              <a:ln w="25400">
                <a:noFill/>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showSerName val="1"/>
          </c:dLbls>
          <c:cat>
            <c:numRef>
              <c:f>第3子出生数!#REF!</c:f>
              <c:numCache>
                <c:formatCode>General</c:formatCode>
                <c:ptCount val="1"/>
                <c:pt idx="0">
                  <c:v>1</c:v>
                </c:pt>
              </c:numCache>
            </c:numRef>
          </c:cat>
          <c:val>
            <c:numRef>
              <c:f>第3子出生数!#REF!</c:f>
              <c:numCache>
                <c:formatCode>General</c:formatCode>
                <c:ptCount val="1"/>
                <c:pt idx="0">
                  <c:v>1</c:v>
                </c:pt>
              </c:numCache>
            </c:numRef>
          </c:val>
        </c:ser>
        <c:ser>
          <c:idx val="10"/>
          <c:order val="10"/>
          <c:tx>
            <c:strRef>
              <c:f>第3子出生数!#REF!</c:f>
              <c:strCache>
                <c:ptCount val="1"/>
                <c:pt idx="0">
                  <c:v>#REF!</c:v>
                </c:pt>
              </c:strCache>
            </c:strRef>
          </c:tx>
          <c:spPr>
            <a:pattFill prst="pct50">
              <a:fgClr>
                <a:srgbClr val="000000"/>
              </a:fgClr>
              <a:bgClr>
                <a:srgbClr val="FFFFFF"/>
              </a:bgClr>
            </a:pattFill>
            <a:ln w="12700">
              <a:solidFill>
                <a:srgbClr val="000000"/>
              </a:solidFill>
              <a:prstDash val="solid"/>
            </a:ln>
          </c:spPr>
          <c:dLbls>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SerName val="1"/>
          </c:dLbls>
          <c:cat>
            <c:numRef>
              <c:f>第3子出生数!#REF!</c:f>
              <c:numCache>
                <c:formatCode>General</c:formatCode>
                <c:ptCount val="1"/>
                <c:pt idx="0">
                  <c:v>1</c:v>
                </c:pt>
              </c:numCache>
            </c:numRef>
          </c:cat>
          <c:val>
            <c:numRef>
              <c:f>第3子出生数!#REF!</c:f>
              <c:numCache>
                <c:formatCode>General</c:formatCode>
                <c:ptCount val="1"/>
                <c:pt idx="0">
                  <c:v>1</c:v>
                </c:pt>
              </c:numCache>
            </c:numRef>
          </c:val>
        </c:ser>
        <c:ser>
          <c:idx val="11"/>
          <c:order val="11"/>
          <c:tx>
            <c:strRef>
              <c:f>第3子出生数!#REF!</c:f>
              <c:strCache>
                <c:ptCount val="1"/>
                <c:pt idx="0">
                  <c:v>#REF!</c:v>
                </c:pt>
              </c:strCache>
            </c:strRef>
          </c:tx>
          <c:spPr>
            <a:pattFill prst="ltHorz">
              <a:fgClr>
                <a:srgbClr val="000000"/>
              </a:fgClr>
              <a:bgClr>
                <a:srgbClr val="FFFFFF"/>
              </a:bgClr>
            </a:pattFill>
            <a:ln w="12700">
              <a:solidFill>
                <a:srgbClr val="000000"/>
              </a:solidFill>
              <a:prstDash val="solid"/>
            </a:ln>
          </c:spPr>
          <c:dLbls>
            <c:dLbl>
              <c:idx val="4"/>
              <c:dLblPos val="ctr"/>
              <c:showSerName val="1"/>
            </c:dLbl>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SerName val="1"/>
          </c:dLbls>
          <c:cat>
            <c:numRef>
              <c:f>第3子出生数!#REF!</c:f>
              <c:numCache>
                <c:formatCode>General</c:formatCode>
                <c:ptCount val="1"/>
                <c:pt idx="0">
                  <c:v>1</c:v>
                </c:pt>
              </c:numCache>
            </c:numRef>
          </c:cat>
          <c:val>
            <c:numRef>
              <c:f>第3子出生数!#REF!</c:f>
              <c:numCache>
                <c:formatCode>General</c:formatCode>
                <c:ptCount val="1"/>
                <c:pt idx="0">
                  <c:v>1</c:v>
                </c:pt>
              </c:numCache>
            </c:numRef>
          </c:val>
        </c:ser>
        <c:ser>
          <c:idx val="12"/>
          <c:order val="12"/>
          <c:tx>
            <c:strRef>
              <c:f>第3子出生数!#REF!</c:f>
              <c:strCache>
                <c:ptCount val="1"/>
                <c:pt idx="0">
                  <c:v>#REF!</c:v>
                </c:pt>
              </c:strCache>
            </c:strRef>
          </c:tx>
          <c:spPr>
            <a:pattFill prst="diagBrick">
              <a:fgClr>
                <a:srgbClr val="000000"/>
              </a:fgClr>
              <a:bgClr>
                <a:srgbClr val="FFFFFF"/>
              </a:bgClr>
            </a:pattFill>
            <a:ln w="12700">
              <a:solidFill>
                <a:srgbClr val="000000"/>
              </a:solidFill>
              <a:prstDash val="solid"/>
            </a:ln>
          </c:spPr>
          <c:dLbls>
            <c:dLbl>
              <c:idx val="2"/>
              <c:dLblPos val="ctr"/>
              <c:showSerName val="1"/>
            </c:dLbl>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SerName val="1"/>
          </c:dLbls>
          <c:cat>
            <c:numRef>
              <c:f>第3子出生数!#REF!</c:f>
              <c:numCache>
                <c:formatCode>General</c:formatCode>
                <c:ptCount val="1"/>
                <c:pt idx="0">
                  <c:v>1</c:v>
                </c:pt>
              </c:numCache>
            </c:numRef>
          </c:cat>
          <c:val>
            <c:numRef>
              <c:f>第3子出生数!#REF!</c:f>
              <c:numCache>
                <c:formatCode>General</c:formatCode>
                <c:ptCount val="1"/>
                <c:pt idx="0">
                  <c:v>1</c:v>
                </c:pt>
              </c:numCache>
            </c:numRef>
          </c:val>
        </c:ser>
        <c:ser>
          <c:idx val="13"/>
          <c:order val="13"/>
          <c:tx>
            <c:strRef>
              <c:f>第3子出生数!#REF!</c:f>
              <c:strCache>
                <c:ptCount val="1"/>
                <c:pt idx="0">
                  <c:v>#REF!</c:v>
                </c:pt>
              </c:strCache>
            </c:strRef>
          </c:tx>
          <c:spPr>
            <a:solidFill>
              <a:srgbClr val="FFFFFF"/>
            </a:solidFill>
            <a:ln w="12700">
              <a:solidFill>
                <a:srgbClr val="000000"/>
              </a:solidFill>
              <a:prstDash val="solid"/>
            </a:ln>
          </c:spPr>
          <c:dLbls>
            <c:dLbl>
              <c:idx val="0"/>
              <c:layout/>
              <c:dLblPos val="ctr"/>
              <c:showSerName val="1"/>
            </c:dLbl>
            <c:dLbl>
              <c:idx val="1"/>
              <c:dLblPos val="ctr"/>
              <c:showSerName val="1"/>
            </c:dLbl>
            <c:dLbl>
              <c:idx val="2"/>
              <c:dLblPos val="ctr"/>
              <c:showSerName val="1"/>
            </c:dLbl>
            <c:dLbl>
              <c:idx val="3"/>
              <c:dLblPos val="ctr"/>
              <c:showSerName val="1"/>
            </c:dLbl>
            <c:dLbl>
              <c:idx val="4"/>
              <c:dLblPos val="ctr"/>
              <c:showSerName val="1"/>
            </c:dLbl>
            <c:spPr>
              <a:noFill/>
              <a:ln w="25400">
                <a:noFill/>
              </a:ln>
            </c:spPr>
            <c:txPr>
              <a:bodyPr/>
              <a:lstStyle/>
              <a:p>
                <a:pPr>
                  <a:defRPr sz="600" b="0" i="0" u="none" strike="noStrike" baseline="0">
                    <a:solidFill>
                      <a:srgbClr val="000000"/>
                    </a:solidFill>
                    <a:latin typeface="ＭＳ Ｐゴシック"/>
                    <a:ea typeface="ＭＳ Ｐゴシック"/>
                    <a:cs typeface="ＭＳ Ｐゴシック"/>
                  </a:defRPr>
                </a:pPr>
                <a:endParaRPr lang="ja-JP"/>
              </a:p>
            </c:txPr>
            <c:showSerName val="1"/>
          </c:dLbls>
          <c:cat>
            <c:numRef>
              <c:f>第3子出生数!#REF!</c:f>
              <c:numCache>
                <c:formatCode>General</c:formatCode>
                <c:ptCount val="1"/>
                <c:pt idx="0">
                  <c:v>1</c:v>
                </c:pt>
              </c:numCache>
            </c:numRef>
          </c:cat>
          <c:val>
            <c:numRef>
              <c:f>第3子出生数!#REF!</c:f>
              <c:numCache>
                <c:formatCode>General</c:formatCode>
                <c:ptCount val="1"/>
                <c:pt idx="0">
                  <c:v>1</c:v>
                </c:pt>
              </c:numCache>
            </c:numRef>
          </c:val>
        </c:ser>
        <c:ser>
          <c:idx val="14"/>
          <c:order val="14"/>
          <c:tx>
            <c:strRef>
              <c:f>第3子出生数!#REF!</c:f>
              <c:strCache>
                <c:ptCount val="1"/>
                <c:pt idx="0">
                  <c:v>#REF!</c:v>
                </c:pt>
              </c:strCache>
            </c:strRef>
          </c:tx>
          <c:spPr>
            <a:solidFill>
              <a:srgbClr val="000000"/>
            </a:solidFill>
            <a:ln w="12700">
              <a:solidFill>
                <a:srgbClr val="000000"/>
              </a:solidFill>
              <a:prstDash val="solid"/>
            </a:ln>
          </c:spPr>
          <c:dLbls>
            <c:delete val="1"/>
          </c:dLbls>
          <c:cat>
            <c:numRef>
              <c:f>第3子出生数!#REF!</c:f>
              <c:numCache>
                <c:formatCode>General</c:formatCode>
                <c:ptCount val="1"/>
                <c:pt idx="0">
                  <c:v>1</c:v>
                </c:pt>
              </c:numCache>
            </c:numRef>
          </c:cat>
          <c:val>
            <c:numRef>
              <c:f>第3子出生数!#REF!</c:f>
              <c:numCache>
                <c:formatCode>General</c:formatCode>
                <c:ptCount val="1"/>
                <c:pt idx="0">
                  <c:v>1</c:v>
                </c:pt>
              </c:numCache>
            </c:numRef>
          </c:val>
        </c:ser>
        <c:dLbls>
          <c:showSerName val="1"/>
        </c:dLbls>
        <c:overlap val="100"/>
        <c:axId val="73712768"/>
        <c:axId val="73714304"/>
      </c:barChart>
      <c:catAx>
        <c:axId val="73712768"/>
        <c:scaling>
          <c:orientation val="minMax"/>
        </c:scaling>
        <c:axPos val="l"/>
        <c:numFmt formatCode="General" sourceLinked="1"/>
        <c:majorTickMark val="in"/>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73714304"/>
        <c:crosses val="autoZero"/>
        <c:auto val="1"/>
        <c:lblAlgn val="ctr"/>
        <c:lblOffset val="100"/>
        <c:tickLblSkip val="1"/>
        <c:tickMarkSkip val="1"/>
      </c:catAx>
      <c:valAx>
        <c:axId val="73714304"/>
        <c:scaling>
          <c:orientation val="minMax"/>
        </c:scaling>
        <c:axPos val="b"/>
        <c:majorGridlines>
          <c:spPr>
            <a:ln w="3175">
              <a:solidFill>
                <a:srgbClr val="000000"/>
              </a:solidFill>
              <a:prstDash val="solid"/>
            </a:ln>
          </c:spPr>
        </c:majorGridlines>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人</a:t>
                </a:r>
              </a:p>
            </c:rich>
          </c:tx>
          <c:layout/>
          <c:spPr>
            <a:noFill/>
            <a:ln w="25400">
              <a:noFill/>
            </a:ln>
          </c:spPr>
        </c:title>
        <c:numFmt formatCode="General" sourceLinked="1"/>
        <c:majorTickMark val="in"/>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73712768"/>
        <c:crosses val="autoZero"/>
        <c:crossBetween val="between"/>
      </c:valAx>
      <c:spPr>
        <a:solidFill>
          <a:srgbClr val="FFFFFF"/>
        </a:solidFill>
        <a:ln w="12700">
          <a:solidFill>
            <a:srgbClr val="808080"/>
          </a:solidFill>
          <a:prstDash val="solid"/>
        </a:ln>
      </c:spPr>
    </c:plotArea>
    <c:plotVisOnly val="1"/>
    <c:dispBlanksAs val="gap"/>
  </c:chart>
  <c:spPr>
    <a:solidFill>
      <a:srgbClr val="FFFFFF"/>
    </a:solidFill>
    <a:ln w="9525">
      <a:noFill/>
    </a:ln>
  </c:spPr>
  <c:txPr>
    <a:bodyPr/>
    <a:lstStyle/>
    <a:p>
      <a:pPr>
        <a:defRPr sz="1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lang val="ja-JP"/>
  <c:chart>
    <c:title>
      <c:tx>
        <c:rich>
          <a:bodyPr/>
          <a:lstStyle/>
          <a:p>
            <a:pPr>
              <a:defRPr sz="150" b="0" i="0" u="none" strike="noStrike" baseline="0">
                <a:solidFill>
                  <a:srgbClr val="000000"/>
                </a:solidFill>
                <a:latin typeface="ＭＳ Ｐゴシック"/>
                <a:ea typeface="ＭＳ Ｐゴシック"/>
                <a:cs typeface="ＭＳ Ｐゴシック"/>
              </a:defRPr>
            </a:pPr>
            <a:r>
              <a:rPr lang="ja-JP" altLang="en-US" sz="1100" b="0" i="0" u="none" strike="noStrike" baseline="0">
                <a:solidFill>
                  <a:srgbClr val="000000"/>
                </a:solidFill>
                <a:latin typeface="ＭＳ Ｐゴシック"/>
                <a:ea typeface="ＭＳ Ｐゴシック"/>
              </a:rPr>
              <a:t>母の年齢別第</a:t>
            </a:r>
            <a:r>
              <a:rPr lang="en-US" altLang="ja-JP" sz="1100" b="0" i="0" u="none" strike="noStrike" baseline="0">
                <a:solidFill>
                  <a:srgbClr val="000000"/>
                </a:solidFill>
                <a:latin typeface="ＭＳ Ｐゴシック"/>
                <a:ea typeface="ＭＳ Ｐゴシック"/>
              </a:rPr>
              <a:t>4</a:t>
            </a:r>
            <a:r>
              <a:rPr lang="ja-JP" altLang="en-US" sz="1100" b="0" i="0" u="none" strike="noStrike" baseline="0">
                <a:solidFill>
                  <a:srgbClr val="000000"/>
                </a:solidFill>
                <a:latin typeface="ＭＳ Ｐゴシック"/>
                <a:ea typeface="ＭＳ Ｐゴシック"/>
              </a:rPr>
              <a:t>子以上出生数</a:t>
            </a:r>
          </a:p>
        </c:rich>
      </c:tx>
      <c:layout/>
      <c:spPr>
        <a:noFill/>
        <a:ln w="25400">
          <a:noFill/>
        </a:ln>
      </c:spPr>
    </c:title>
    <c:plotArea>
      <c:layout/>
      <c:barChart>
        <c:barDir val="bar"/>
        <c:grouping val="stacked"/>
        <c:ser>
          <c:idx val="0"/>
          <c:order val="0"/>
          <c:tx>
            <c:strRef>
              <c:f>第4子以上出生数!#REF!</c:f>
              <c:strCache>
                <c:ptCount val="1"/>
                <c:pt idx="0">
                  <c:v>#REF!</c:v>
                </c:pt>
              </c:strCache>
            </c:strRef>
          </c:tx>
          <c:spPr>
            <a:solidFill>
              <a:srgbClr val="9999FF"/>
            </a:solidFill>
            <a:ln w="12700">
              <a:solidFill>
                <a:srgbClr val="000000"/>
              </a:solidFill>
              <a:prstDash val="solid"/>
            </a:ln>
          </c:spPr>
          <c:dLbls>
            <c:delete val="1"/>
          </c:dLbls>
          <c:cat>
            <c:numRef>
              <c:f>第4子以上出生数!#REF!</c:f>
              <c:numCache>
                <c:formatCode>General</c:formatCode>
                <c:ptCount val="1"/>
                <c:pt idx="0">
                  <c:v>1</c:v>
                </c:pt>
              </c:numCache>
            </c:numRef>
          </c:cat>
          <c:val>
            <c:numRef>
              <c:f>第4子以上出生数!#REF!</c:f>
              <c:numCache>
                <c:formatCode>General</c:formatCode>
                <c:ptCount val="1"/>
                <c:pt idx="0">
                  <c:v>1</c:v>
                </c:pt>
              </c:numCache>
            </c:numRef>
          </c:val>
        </c:ser>
        <c:ser>
          <c:idx val="1"/>
          <c:order val="1"/>
          <c:tx>
            <c:strRef>
              <c:f>第4子以上出生数!#REF!</c:f>
              <c:strCache>
                <c:ptCount val="1"/>
                <c:pt idx="0">
                  <c:v>#REF!</c:v>
                </c:pt>
              </c:strCache>
            </c:strRef>
          </c:tx>
          <c:spPr>
            <a:pattFill prst="pct20">
              <a:fgClr>
                <a:srgbClr val="000000"/>
              </a:fgClr>
              <a:bgClr>
                <a:srgbClr val="FFFFFF"/>
              </a:bgClr>
            </a:pattFill>
            <a:ln w="12700">
              <a:solidFill>
                <a:srgbClr val="000000"/>
              </a:solidFill>
              <a:prstDash val="solid"/>
            </a:ln>
          </c:spPr>
          <c:dLbls>
            <c:delete val="1"/>
          </c:dLbls>
          <c:cat>
            <c:numRef>
              <c:f>第4子以上出生数!#REF!</c:f>
              <c:numCache>
                <c:formatCode>General</c:formatCode>
                <c:ptCount val="1"/>
                <c:pt idx="0">
                  <c:v>1</c:v>
                </c:pt>
              </c:numCache>
            </c:numRef>
          </c:cat>
          <c:val>
            <c:numRef>
              <c:f>第4子以上出生数!#REF!</c:f>
              <c:numCache>
                <c:formatCode>General</c:formatCode>
                <c:ptCount val="1"/>
                <c:pt idx="0">
                  <c:v>1</c:v>
                </c:pt>
              </c:numCache>
            </c:numRef>
          </c:val>
        </c:ser>
        <c:ser>
          <c:idx val="2"/>
          <c:order val="2"/>
          <c:tx>
            <c:strRef>
              <c:f>第4子以上出生数!#REF!</c:f>
              <c:strCache>
                <c:ptCount val="1"/>
                <c:pt idx="0">
                  <c:v>#REF!</c:v>
                </c:pt>
              </c:strCache>
            </c:strRef>
          </c:tx>
          <c:spPr>
            <a:solidFill>
              <a:srgbClr val="FFFFFF"/>
            </a:solidFill>
            <a:ln w="12700">
              <a:solidFill>
                <a:srgbClr val="000000"/>
              </a:solidFill>
              <a:prstDash val="solid"/>
            </a:ln>
          </c:spPr>
          <c:dLbls>
            <c:dLbl>
              <c:idx val="0"/>
              <c:layout/>
              <c:dLblPos val="ctr"/>
              <c:showSerName val="1"/>
            </c:dLbl>
            <c:dLbl>
              <c:idx val="1"/>
              <c:dLblPos val="ctr"/>
              <c:showSerName val="1"/>
            </c:dLbl>
            <c:dLbl>
              <c:idx val="2"/>
              <c:dLblPos val="ctr"/>
              <c:showSerName val="1"/>
            </c:dLbl>
            <c:dLbl>
              <c:idx val="3"/>
              <c:dLblPos val="ctr"/>
              <c:showSerName val="1"/>
            </c:dLbl>
            <c:dLbl>
              <c:idx val="4"/>
              <c:dLblPos val="ctr"/>
              <c:showSerName val="1"/>
            </c:dLbl>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showSerName val="1"/>
          </c:dLbls>
          <c:cat>
            <c:numRef>
              <c:f>第4子以上出生数!#REF!</c:f>
              <c:numCache>
                <c:formatCode>General</c:formatCode>
                <c:ptCount val="1"/>
                <c:pt idx="0">
                  <c:v>1</c:v>
                </c:pt>
              </c:numCache>
            </c:numRef>
          </c:cat>
          <c:val>
            <c:numRef>
              <c:f>第4子以上出生数!#REF!</c:f>
              <c:numCache>
                <c:formatCode>General</c:formatCode>
                <c:ptCount val="1"/>
                <c:pt idx="0">
                  <c:v>1</c:v>
                </c:pt>
              </c:numCache>
            </c:numRef>
          </c:val>
        </c:ser>
        <c:ser>
          <c:idx val="3"/>
          <c:order val="3"/>
          <c:tx>
            <c:strRef>
              <c:f>第4子以上出生数!#REF!</c:f>
              <c:strCache>
                <c:ptCount val="1"/>
                <c:pt idx="0">
                  <c:v>#REF!</c:v>
                </c:pt>
              </c:strCache>
            </c:strRef>
          </c:tx>
          <c:spPr>
            <a:pattFill prst="ltHorz">
              <a:fgClr>
                <a:srgbClr val="000000"/>
              </a:fgClr>
              <a:bgClr>
                <a:srgbClr val="FFFFFF"/>
              </a:bgClr>
            </a:pattFill>
            <a:ln w="12700">
              <a:solidFill>
                <a:srgbClr val="000000"/>
              </a:solidFill>
              <a:prstDash val="solid"/>
            </a:ln>
          </c:spPr>
          <c:dLbls>
            <c:dLbl>
              <c:idx val="0"/>
              <c:layout/>
              <c:dLblPos val="ctr"/>
              <c:showSerName val="1"/>
            </c:dLbl>
            <c:dLbl>
              <c:idx val="1"/>
              <c:dLblPos val="ctr"/>
              <c:showSerName val="1"/>
            </c:dLbl>
            <c:dLbl>
              <c:idx val="4"/>
              <c:dLblPos val="ctr"/>
              <c:showSerName val="1"/>
            </c:dLbl>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showSerName val="1"/>
          </c:dLbls>
          <c:cat>
            <c:numRef>
              <c:f>第4子以上出生数!#REF!</c:f>
              <c:numCache>
                <c:formatCode>General</c:formatCode>
                <c:ptCount val="1"/>
                <c:pt idx="0">
                  <c:v>1</c:v>
                </c:pt>
              </c:numCache>
            </c:numRef>
          </c:cat>
          <c:val>
            <c:numRef>
              <c:f>第4子以上出生数!#REF!</c:f>
              <c:numCache>
                <c:formatCode>General</c:formatCode>
                <c:ptCount val="1"/>
                <c:pt idx="0">
                  <c:v>1</c:v>
                </c:pt>
              </c:numCache>
            </c:numRef>
          </c:val>
        </c:ser>
        <c:ser>
          <c:idx val="4"/>
          <c:order val="4"/>
          <c:tx>
            <c:strRef>
              <c:f>第4子以上出生数!#REF!</c:f>
              <c:strCache>
                <c:ptCount val="1"/>
                <c:pt idx="0">
                  <c:v>#REF!</c:v>
                </c:pt>
              </c:strCache>
            </c:strRef>
          </c:tx>
          <c:spPr>
            <a:pattFill prst="pct50">
              <a:fgClr>
                <a:srgbClr val="000000"/>
              </a:fgClr>
              <a:bgClr>
                <a:srgbClr val="FFFFFF"/>
              </a:bgClr>
            </a:pattFill>
            <a:ln w="12700">
              <a:solidFill>
                <a:srgbClr val="000000"/>
              </a:solidFill>
              <a:prstDash val="solid"/>
            </a:ln>
          </c:spPr>
          <c:dLbls>
            <c:dLbl>
              <c:idx val="0"/>
              <c:layout/>
              <c:dLblPos val="ctr"/>
              <c:showSerName val="1"/>
            </c:dLbl>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showSerName val="1"/>
          </c:dLbls>
          <c:cat>
            <c:numRef>
              <c:f>第4子以上出生数!#REF!</c:f>
              <c:numCache>
                <c:formatCode>General</c:formatCode>
                <c:ptCount val="1"/>
                <c:pt idx="0">
                  <c:v>1</c:v>
                </c:pt>
              </c:numCache>
            </c:numRef>
          </c:cat>
          <c:val>
            <c:numRef>
              <c:f>第4子以上出生数!#REF!</c:f>
              <c:numCache>
                <c:formatCode>General</c:formatCode>
                <c:ptCount val="1"/>
                <c:pt idx="0">
                  <c:v>1</c:v>
                </c:pt>
              </c:numCache>
            </c:numRef>
          </c:val>
        </c:ser>
        <c:ser>
          <c:idx val="5"/>
          <c:order val="5"/>
          <c:tx>
            <c:strRef>
              <c:f>第4子以上出生数!#REF!</c:f>
              <c:strCache>
                <c:ptCount val="1"/>
                <c:pt idx="0">
                  <c:v>#REF!</c:v>
                </c:pt>
              </c:strCache>
            </c:strRef>
          </c:tx>
          <c:spPr>
            <a:pattFill prst="ltDnDiag">
              <a:fgClr>
                <a:srgbClr val="000000"/>
              </a:fgClr>
              <a:bgClr>
                <a:srgbClr val="FFFFFF"/>
              </a:bgClr>
            </a:pattFill>
            <a:ln w="12700">
              <a:solidFill>
                <a:srgbClr val="000000"/>
              </a:solidFill>
              <a:prstDash val="solid"/>
            </a:ln>
          </c:spPr>
          <c:dLbls>
            <c:dLbl>
              <c:idx val="4"/>
              <c:dLblPos val="ctr"/>
              <c:showSerName val="1"/>
            </c:dLbl>
            <c:spPr>
              <a:solidFill>
                <a:srgbClr val="FFFFFF"/>
              </a:solid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showSerName val="1"/>
          </c:dLbls>
          <c:cat>
            <c:numRef>
              <c:f>第4子以上出生数!#REF!</c:f>
              <c:numCache>
                <c:formatCode>General</c:formatCode>
                <c:ptCount val="1"/>
                <c:pt idx="0">
                  <c:v>1</c:v>
                </c:pt>
              </c:numCache>
            </c:numRef>
          </c:cat>
          <c:val>
            <c:numRef>
              <c:f>第4子以上出生数!#REF!</c:f>
              <c:numCache>
                <c:formatCode>General</c:formatCode>
                <c:ptCount val="1"/>
                <c:pt idx="0">
                  <c:v>1</c:v>
                </c:pt>
              </c:numCache>
            </c:numRef>
          </c:val>
        </c:ser>
        <c:dLbls>
          <c:showSerName val="1"/>
        </c:dLbls>
        <c:overlap val="100"/>
        <c:axId val="73830784"/>
        <c:axId val="73832320"/>
      </c:barChart>
      <c:catAx>
        <c:axId val="73830784"/>
        <c:scaling>
          <c:orientation val="minMax"/>
        </c:scaling>
        <c:axPos val="l"/>
        <c:numFmt formatCode="General" sourceLinked="1"/>
        <c:majorTickMark val="in"/>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73832320"/>
        <c:crosses val="autoZero"/>
        <c:auto val="1"/>
        <c:lblAlgn val="ctr"/>
        <c:lblOffset val="100"/>
        <c:tickLblSkip val="1"/>
        <c:tickMarkSkip val="1"/>
      </c:catAx>
      <c:valAx>
        <c:axId val="73832320"/>
        <c:scaling>
          <c:orientation val="minMax"/>
        </c:scaling>
        <c:axPos val="b"/>
        <c:majorGridlines>
          <c:spPr>
            <a:ln w="3175">
              <a:solidFill>
                <a:srgbClr val="000000"/>
              </a:solidFill>
              <a:prstDash val="solid"/>
            </a:ln>
          </c:spPr>
        </c:majorGridlines>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人</a:t>
                </a:r>
              </a:p>
            </c:rich>
          </c:tx>
          <c:layout/>
          <c:spPr>
            <a:noFill/>
            <a:ln w="25400">
              <a:noFill/>
            </a:ln>
          </c:spPr>
        </c:title>
        <c:numFmt formatCode="General" sourceLinked="1"/>
        <c:majorTickMark val="in"/>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73830784"/>
        <c:crosses val="autoZero"/>
        <c:crossBetween val="between"/>
      </c:valAx>
      <c:spPr>
        <a:solidFill>
          <a:srgbClr val="FFFFFF"/>
        </a:solidFill>
        <a:ln w="12700">
          <a:solidFill>
            <a:srgbClr val="808080"/>
          </a:solidFill>
          <a:prstDash val="solid"/>
        </a:ln>
      </c:spPr>
    </c:plotArea>
    <c:plotVisOnly val="1"/>
    <c:dispBlanksAs val="gap"/>
  </c:chart>
  <c:spPr>
    <a:solidFill>
      <a:srgbClr val="FFFFFF"/>
    </a:solidFill>
    <a:ln w="9525">
      <a:noFill/>
    </a:ln>
  </c:spPr>
  <c:txPr>
    <a:bodyPr/>
    <a:lstStyle/>
    <a:p>
      <a:pPr>
        <a:defRPr sz="1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lang val="ja-JP"/>
  <c:style val="18"/>
  <c:chart>
    <c:title>
      <c:tx>
        <c:rich>
          <a:bodyPr/>
          <a:lstStyle/>
          <a:p>
            <a:pPr>
              <a:defRPr sz="1400"/>
            </a:pPr>
            <a:r>
              <a:rPr lang="ja-JP" sz="1400"/>
              <a:t>母の年齢別第</a:t>
            </a:r>
            <a:r>
              <a:rPr lang="en-US" sz="1400"/>
              <a:t>4</a:t>
            </a:r>
            <a:r>
              <a:rPr lang="ja-JP" sz="1400"/>
              <a:t>子以上出生数</a:t>
            </a:r>
          </a:p>
        </c:rich>
      </c:tx>
      <c:layout/>
    </c:title>
    <c:plotArea>
      <c:layout/>
      <c:barChart>
        <c:barDir val="col"/>
        <c:grouping val="stacked"/>
        <c:ser>
          <c:idx val="0"/>
          <c:order val="0"/>
          <c:tx>
            <c:strRef>
              <c:f>第4子以上出生数!$B$4</c:f>
              <c:strCache>
                <c:ptCount val="1"/>
                <c:pt idx="0">
                  <c:v>20歳未満</c:v>
                </c:pt>
              </c:strCache>
            </c:strRef>
          </c:tx>
          <c:cat>
            <c:strRef>
              <c:f>第4子以上出生数!$C$3:$L$3</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第4子以上出生数!$C$4:$L$4</c:f>
              <c:numCache>
                <c:formatCode>General</c:formatCode>
                <c:ptCount val="10"/>
                <c:pt idx="0">
                  <c:v>0</c:v>
                </c:pt>
                <c:pt idx="1">
                  <c:v>0</c:v>
                </c:pt>
                <c:pt idx="2">
                  <c:v>0</c:v>
                </c:pt>
                <c:pt idx="3">
                  <c:v>0</c:v>
                </c:pt>
                <c:pt idx="4">
                  <c:v>0</c:v>
                </c:pt>
                <c:pt idx="5">
                  <c:v>0</c:v>
                </c:pt>
                <c:pt idx="6">
                  <c:v>0</c:v>
                </c:pt>
                <c:pt idx="7">
                  <c:v>0</c:v>
                </c:pt>
                <c:pt idx="8">
                  <c:v>0</c:v>
                </c:pt>
                <c:pt idx="9">
                  <c:v>0</c:v>
                </c:pt>
              </c:numCache>
            </c:numRef>
          </c:val>
        </c:ser>
        <c:ser>
          <c:idx val="1"/>
          <c:order val="1"/>
          <c:tx>
            <c:strRef>
              <c:f>第4子以上出生数!$B$5</c:f>
              <c:strCache>
                <c:ptCount val="1"/>
                <c:pt idx="0">
                  <c:v>20～24歳</c:v>
                </c:pt>
              </c:strCache>
            </c:strRef>
          </c:tx>
          <c:cat>
            <c:strRef>
              <c:f>第4子以上出生数!$C$3:$L$3</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第4子以上出生数!$C$5:$L$5</c:f>
              <c:numCache>
                <c:formatCode>General</c:formatCode>
                <c:ptCount val="10"/>
                <c:pt idx="0">
                  <c:v>0</c:v>
                </c:pt>
                <c:pt idx="1">
                  <c:v>0</c:v>
                </c:pt>
                <c:pt idx="2">
                  <c:v>0</c:v>
                </c:pt>
                <c:pt idx="3">
                  <c:v>0</c:v>
                </c:pt>
                <c:pt idx="4">
                  <c:v>0</c:v>
                </c:pt>
                <c:pt idx="5">
                  <c:v>0</c:v>
                </c:pt>
                <c:pt idx="6">
                  <c:v>0</c:v>
                </c:pt>
                <c:pt idx="7">
                  <c:v>0</c:v>
                </c:pt>
                <c:pt idx="8">
                  <c:v>0</c:v>
                </c:pt>
                <c:pt idx="9">
                  <c:v>0</c:v>
                </c:pt>
              </c:numCache>
            </c:numRef>
          </c:val>
        </c:ser>
        <c:ser>
          <c:idx val="2"/>
          <c:order val="2"/>
          <c:tx>
            <c:strRef>
              <c:f>第4子以上出生数!$B$6</c:f>
              <c:strCache>
                <c:ptCount val="1"/>
                <c:pt idx="0">
                  <c:v>25～29歳</c:v>
                </c:pt>
              </c:strCache>
            </c:strRef>
          </c:tx>
          <c:cat>
            <c:strRef>
              <c:f>第4子以上出生数!$C$3:$L$3</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第4子以上出生数!$C$6:$L$6</c:f>
              <c:numCache>
                <c:formatCode>General</c:formatCode>
                <c:ptCount val="10"/>
                <c:pt idx="0">
                  <c:v>0</c:v>
                </c:pt>
                <c:pt idx="1">
                  <c:v>0</c:v>
                </c:pt>
                <c:pt idx="2">
                  <c:v>0</c:v>
                </c:pt>
                <c:pt idx="3">
                  <c:v>0</c:v>
                </c:pt>
                <c:pt idx="4">
                  <c:v>0</c:v>
                </c:pt>
                <c:pt idx="5">
                  <c:v>0</c:v>
                </c:pt>
                <c:pt idx="6">
                  <c:v>0</c:v>
                </c:pt>
                <c:pt idx="7">
                  <c:v>1</c:v>
                </c:pt>
                <c:pt idx="8">
                  <c:v>1</c:v>
                </c:pt>
                <c:pt idx="9">
                  <c:v>0</c:v>
                </c:pt>
              </c:numCache>
            </c:numRef>
          </c:val>
        </c:ser>
        <c:ser>
          <c:idx val="3"/>
          <c:order val="3"/>
          <c:tx>
            <c:strRef>
              <c:f>第4子以上出生数!$B$7</c:f>
              <c:strCache>
                <c:ptCount val="1"/>
                <c:pt idx="0">
                  <c:v>30～34歳</c:v>
                </c:pt>
              </c:strCache>
            </c:strRef>
          </c:tx>
          <c:cat>
            <c:strRef>
              <c:f>第4子以上出生数!$C$3:$L$3</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第4子以上出生数!$C$7:$L$7</c:f>
              <c:numCache>
                <c:formatCode>General</c:formatCode>
                <c:ptCount val="10"/>
                <c:pt idx="0">
                  <c:v>0</c:v>
                </c:pt>
                <c:pt idx="1">
                  <c:v>2</c:v>
                </c:pt>
                <c:pt idx="2">
                  <c:v>2</c:v>
                </c:pt>
                <c:pt idx="3">
                  <c:v>1</c:v>
                </c:pt>
                <c:pt idx="4">
                  <c:v>0</c:v>
                </c:pt>
                <c:pt idx="5">
                  <c:v>1</c:v>
                </c:pt>
                <c:pt idx="6">
                  <c:v>0</c:v>
                </c:pt>
                <c:pt idx="7">
                  <c:v>0</c:v>
                </c:pt>
                <c:pt idx="8">
                  <c:v>1</c:v>
                </c:pt>
                <c:pt idx="9">
                  <c:v>0</c:v>
                </c:pt>
              </c:numCache>
            </c:numRef>
          </c:val>
        </c:ser>
        <c:ser>
          <c:idx val="4"/>
          <c:order val="4"/>
          <c:tx>
            <c:strRef>
              <c:f>第4子以上出生数!$B$8</c:f>
              <c:strCache>
                <c:ptCount val="1"/>
                <c:pt idx="0">
                  <c:v>35～39歳</c:v>
                </c:pt>
              </c:strCache>
            </c:strRef>
          </c:tx>
          <c:cat>
            <c:strRef>
              <c:f>第4子以上出生数!$C$3:$L$3</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第4子以上出生数!$C$8:$L$8</c:f>
              <c:numCache>
                <c:formatCode>General</c:formatCode>
                <c:ptCount val="10"/>
                <c:pt idx="0">
                  <c:v>2</c:v>
                </c:pt>
                <c:pt idx="1">
                  <c:v>1</c:v>
                </c:pt>
                <c:pt idx="2">
                  <c:v>1</c:v>
                </c:pt>
                <c:pt idx="3">
                  <c:v>2</c:v>
                </c:pt>
                <c:pt idx="4">
                  <c:v>1</c:v>
                </c:pt>
                <c:pt idx="5">
                  <c:v>0</c:v>
                </c:pt>
                <c:pt idx="6">
                  <c:v>1</c:v>
                </c:pt>
                <c:pt idx="7">
                  <c:v>1</c:v>
                </c:pt>
                <c:pt idx="8">
                  <c:v>1</c:v>
                </c:pt>
                <c:pt idx="9">
                  <c:v>1</c:v>
                </c:pt>
              </c:numCache>
            </c:numRef>
          </c:val>
        </c:ser>
        <c:ser>
          <c:idx val="5"/>
          <c:order val="5"/>
          <c:tx>
            <c:strRef>
              <c:f>第4子以上出生数!$B$9</c:f>
              <c:strCache>
                <c:ptCount val="1"/>
                <c:pt idx="0">
                  <c:v>40～</c:v>
                </c:pt>
              </c:strCache>
            </c:strRef>
          </c:tx>
          <c:cat>
            <c:strRef>
              <c:f>第4子以上出生数!$C$3:$L$3</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第4子以上出生数!$C$9:$L$9</c:f>
              <c:numCache>
                <c:formatCode>General</c:formatCode>
                <c:ptCount val="10"/>
                <c:pt idx="0">
                  <c:v>0</c:v>
                </c:pt>
                <c:pt idx="1">
                  <c:v>0</c:v>
                </c:pt>
                <c:pt idx="2">
                  <c:v>0</c:v>
                </c:pt>
                <c:pt idx="3">
                  <c:v>0</c:v>
                </c:pt>
                <c:pt idx="4">
                  <c:v>0</c:v>
                </c:pt>
                <c:pt idx="5">
                  <c:v>0</c:v>
                </c:pt>
                <c:pt idx="6">
                  <c:v>1</c:v>
                </c:pt>
                <c:pt idx="7">
                  <c:v>1</c:v>
                </c:pt>
                <c:pt idx="8">
                  <c:v>0</c:v>
                </c:pt>
                <c:pt idx="9">
                  <c:v>0</c:v>
                </c:pt>
              </c:numCache>
            </c:numRef>
          </c:val>
        </c:ser>
        <c:overlap val="100"/>
        <c:axId val="73892224"/>
        <c:axId val="73893760"/>
      </c:barChart>
      <c:catAx>
        <c:axId val="73892224"/>
        <c:scaling>
          <c:orientation val="minMax"/>
        </c:scaling>
        <c:axPos val="b"/>
        <c:majorTickMark val="none"/>
        <c:tickLblPos val="nextTo"/>
        <c:crossAx val="73893760"/>
        <c:crosses val="autoZero"/>
        <c:auto val="1"/>
        <c:lblAlgn val="ctr"/>
        <c:lblOffset val="100"/>
      </c:catAx>
      <c:valAx>
        <c:axId val="73893760"/>
        <c:scaling>
          <c:orientation val="minMax"/>
        </c:scaling>
        <c:axPos val="l"/>
        <c:majorGridlines/>
        <c:numFmt formatCode="General" sourceLinked="1"/>
        <c:majorTickMark val="none"/>
        <c:tickLblPos val="nextTo"/>
        <c:crossAx val="73892224"/>
        <c:crosses val="autoZero"/>
        <c:crossBetween val="between"/>
        <c:majorUnit val="1"/>
      </c:valAx>
    </c:plotArea>
    <c:legend>
      <c:legendPos val="b"/>
      <c:layout/>
    </c:legend>
    <c:plotVisOnly val="1"/>
  </c:chart>
  <c:printSettings>
    <c:headerFooter/>
    <c:pageMargins b="0.75000000000000266" l="0.70000000000000062" r="0.70000000000000062" t="0.75000000000000266" header="0.30000000000000032" footer="0.30000000000000032"/>
    <c:pageSetup orientation="portrait"/>
  </c:printSettings>
</c:chartSpace>
</file>

<file path=xl/charts/chart16.xml><?xml version="1.0" encoding="utf-8"?>
<c:chartSpace xmlns:c="http://schemas.openxmlformats.org/drawingml/2006/chart" xmlns:a="http://schemas.openxmlformats.org/drawingml/2006/main" xmlns:r="http://schemas.openxmlformats.org/officeDocument/2006/relationships">
  <c:lang val="ja-JP"/>
  <c:chart>
    <c:title>
      <c:tx>
        <c:rich>
          <a:bodyPr/>
          <a:lstStyle/>
          <a:p>
            <a:pPr>
              <a:defRPr sz="1400"/>
            </a:pPr>
            <a:r>
              <a:rPr lang="ja-JP" sz="1400"/>
              <a:t>単産－複産の種類別に見た出生数</a:t>
            </a:r>
          </a:p>
        </c:rich>
      </c:tx>
      <c:layout>
        <c:manualLayout>
          <c:xMode val="edge"/>
          <c:yMode val="edge"/>
          <c:x val="0.28993110236220482"/>
          <c:y val="3.3426183844011144E-2"/>
        </c:manualLayout>
      </c:layout>
    </c:title>
    <c:plotArea>
      <c:layout>
        <c:manualLayout>
          <c:layoutTarget val="inner"/>
          <c:xMode val="edge"/>
          <c:yMode val="edge"/>
          <c:x val="0.11458352760065307"/>
          <c:y val="0.12534818941504194"/>
          <c:w val="0.83680697429567863"/>
          <c:h val="0.62395543175488011"/>
        </c:manualLayout>
      </c:layout>
      <c:lineChart>
        <c:grouping val="standard"/>
        <c:ser>
          <c:idx val="0"/>
          <c:order val="0"/>
          <c:tx>
            <c:strRef>
              <c:f>単胎多産!$C$2</c:f>
              <c:strCache>
                <c:ptCount val="1"/>
                <c:pt idx="0">
                  <c:v>単産</c:v>
                </c:pt>
              </c:strCache>
            </c:strRef>
          </c:tx>
          <c:cat>
            <c:strRef>
              <c:f>単胎多産!$B$3:$B$12</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単胎多産!$C$3:$C$12</c:f>
              <c:numCache>
                <c:formatCode>#,##0_ </c:formatCode>
                <c:ptCount val="10"/>
                <c:pt idx="0">
                  <c:v>88</c:v>
                </c:pt>
                <c:pt idx="1">
                  <c:v>75</c:v>
                </c:pt>
                <c:pt idx="2">
                  <c:v>72</c:v>
                </c:pt>
                <c:pt idx="3">
                  <c:v>79</c:v>
                </c:pt>
                <c:pt idx="4">
                  <c:v>67</c:v>
                </c:pt>
                <c:pt idx="5">
                  <c:v>79</c:v>
                </c:pt>
                <c:pt idx="6">
                  <c:v>74</c:v>
                </c:pt>
                <c:pt idx="7">
                  <c:v>81</c:v>
                </c:pt>
                <c:pt idx="8">
                  <c:v>78</c:v>
                </c:pt>
                <c:pt idx="9">
                  <c:v>62</c:v>
                </c:pt>
              </c:numCache>
            </c:numRef>
          </c:val>
        </c:ser>
        <c:ser>
          <c:idx val="1"/>
          <c:order val="1"/>
          <c:tx>
            <c:strRef>
              <c:f>単胎多産!$D$2</c:f>
              <c:strCache>
                <c:ptCount val="1"/>
                <c:pt idx="0">
                  <c:v>双子</c:v>
                </c:pt>
              </c:strCache>
            </c:strRef>
          </c:tx>
          <c:cat>
            <c:strRef>
              <c:f>単胎多産!$B$3:$B$12</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単胎多産!$D$3:$D$12</c:f>
              <c:numCache>
                <c:formatCode>#,##0_ </c:formatCode>
                <c:ptCount val="10"/>
                <c:pt idx="0">
                  <c:v>4</c:v>
                </c:pt>
                <c:pt idx="1">
                  <c:v>2</c:v>
                </c:pt>
                <c:pt idx="2">
                  <c:v>2</c:v>
                </c:pt>
                <c:pt idx="3">
                  <c:v>2</c:v>
                </c:pt>
                <c:pt idx="4">
                  <c:v>0</c:v>
                </c:pt>
                <c:pt idx="5">
                  <c:v>0</c:v>
                </c:pt>
                <c:pt idx="6" formatCode="General">
                  <c:v>0</c:v>
                </c:pt>
                <c:pt idx="7" formatCode="General">
                  <c:v>2</c:v>
                </c:pt>
                <c:pt idx="8" formatCode="General">
                  <c:v>2</c:v>
                </c:pt>
                <c:pt idx="9" formatCode="General">
                  <c:v>0</c:v>
                </c:pt>
              </c:numCache>
            </c:numRef>
          </c:val>
        </c:ser>
        <c:ser>
          <c:idx val="2"/>
          <c:order val="2"/>
          <c:tx>
            <c:strRef>
              <c:f>単胎多産!$E$2</c:f>
              <c:strCache>
                <c:ptCount val="1"/>
                <c:pt idx="0">
                  <c:v>三つ子以上</c:v>
                </c:pt>
              </c:strCache>
            </c:strRef>
          </c:tx>
          <c:cat>
            <c:strRef>
              <c:f>単胎多産!$B$3:$B$12</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単胎多産!$E$3:$E$12</c:f>
              <c:numCache>
                <c:formatCode>#,##0_ </c:formatCode>
                <c:ptCount val="10"/>
                <c:pt idx="0">
                  <c:v>0</c:v>
                </c:pt>
                <c:pt idx="1">
                  <c:v>0</c:v>
                </c:pt>
                <c:pt idx="2">
                  <c:v>0</c:v>
                </c:pt>
                <c:pt idx="3">
                  <c:v>0</c:v>
                </c:pt>
                <c:pt idx="4">
                  <c:v>0</c:v>
                </c:pt>
                <c:pt idx="5">
                  <c:v>0</c:v>
                </c:pt>
                <c:pt idx="6" formatCode="General">
                  <c:v>0</c:v>
                </c:pt>
                <c:pt idx="7" formatCode="General">
                  <c:v>0</c:v>
                </c:pt>
                <c:pt idx="8" formatCode="General">
                  <c:v>0</c:v>
                </c:pt>
                <c:pt idx="9" formatCode="General">
                  <c:v>0</c:v>
                </c:pt>
              </c:numCache>
            </c:numRef>
          </c:val>
        </c:ser>
        <c:marker val="1"/>
        <c:axId val="73642752"/>
        <c:axId val="73644288"/>
      </c:lineChart>
      <c:catAx>
        <c:axId val="73642752"/>
        <c:scaling>
          <c:orientation val="minMax"/>
        </c:scaling>
        <c:axPos val="b"/>
        <c:numFmt formatCode="General" sourceLinked="1"/>
        <c:majorTickMark val="in"/>
        <c:tickLblPos val="nextTo"/>
        <c:txPr>
          <a:bodyPr rot="0" vert="horz"/>
          <a:lstStyle/>
          <a:p>
            <a:pPr>
              <a:defRPr/>
            </a:pPr>
            <a:endParaRPr lang="ja-JP"/>
          </a:p>
        </c:txPr>
        <c:crossAx val="73644288"/>
        <c:crosses val="autoZero"/>
        <c:auto val="1"/>
        <c:lblAlgn val="ctr"/>
        <c:lblOffset val="100"/>
        <c:tickLblSkip val="1"/>
        <c:tickMarkSkip val="1"/>
      </c:catAx>
      <c:valAx>
        <c:axId val="73644288"/>
        <c:scaling>
          <c:orientation val="minMax"/>
        </c:scaling>
        <c:axPos val="l"/>
        <c:majorGridlines/>
        <c:title>
          <c:tx>
            <c:rich>
              <a:bodyPr rot="0" vert="wordArtVertRtl"/>
              <a:lstStyle/>
              <a:p>
                <a:pPr>
                  <a:defRPr/>
                </a:pPr>
                <a:r>
                  <a:rPr lang="ja-JP"/>
                  <a:t>人</a:t>
                </a:r>
              </a:p>
            </c:rich>
          </c:tx>
          <c:layout>
            <c:manualLayout>
              <c:xMode val="edge"/>
              <c:yMode val="edge"/>
              <c:x val="8.5745614035087694E-2"/>
              <c:y val="6.32872685185185E-2"/>
            </c:manualLayout>
          </c:layout>
        </c:title>
        <c:numFmt formatCode="#,##0_ " sourceLinked="1"/>
        <c:majorTickMark val="in"/>
        <c:tickLblPos val="nextTo"/>
        <c:txPr>
          <a:bodyPr rot="0" vert="horz"/>
          <a:lstStyle/>
          <a:p>
            <a:pPr>
              <a:defRPr/>
            </a:pPr>
            <a:endParaRPr lang="ja-JP"/>
          </a:p>
        </c:txPr>
        <c:crossAx val="73642752"/>
        <c:crosses val="autoZero"/>
        <c:crossBetween val="between"/>
      </c:valAx>
    </c:plotArea>
    <c:legend>
      <c:legendPos val="b"/>
      <c:layout>
        <c:manualLayout>
          <c:xMode val="edge"/>
          <c:yMode val="edge"/>
          <c:x val="0.29166721347331576"/>
          <c:y val="0.91086350974930053"/>
          <c:w val="0.57465368912219361"/>
          <c:h val="8.0779944289694067E-2"/>
        </c:manualLayout>
      </c:layout>
    </c:legend>
    <c:plotVisOnly val="1"/>
    <c:dispBlanksAs val="gap"/>
  </c:chart>
  <c:printSettings>
    <c:headerFooter alignWithMargins="0"/>
    <c:pageMargins b="0.98399999999999999" l="0.78700000000000003" r="0.78700000000000003" t="0.98399999999999999" header="0.51200000000000001" footer="0.51200000000000001"/>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lang val="ja-JP"/>
  <c:chart>
    <c:title>
      <c:tx>
        <c:rich>
          <a:bodyPr/>
          <a:lstStyle/>
          <a:p>
            <a:pPr>
              <a:defRPr sz="250" b="0" i="0" u="none" strike="noStrike" baseline="0">
                <a:solidFill>
                  <a:srgbClr val="000000"/>
                </a:solidFill>
                <a:latin typeface="ＭＳ Ｐゴシック"/>
                <a:ea typeface="ＭＳ Ｐゴシック"/>
                <a:cs typeface="ＭＳ Ｐゴシック"/>
              </a:defRPr>
            </a:pPr>
            <a:r>
              <a:rPr lang="ja-JP" altLang="en-US"/>
              <a:t>妊娠期間別出生構成割合（単産）</a:t>
            </a:r>
          </a:p>
        </c:rich>
      </c:tx>
      <c:layout/>
      <c:spPr>
        <a:noFill/>
        <a:ln w="25400">
          <a:noFill/>
        </a:ln>
      </c:spPr>
    </c:title>
    <c:plotArea>
      <c:layout/>
      <c:barChart>
        <c:barDir val="bar"/>
        <c:grouping val="percentStacked"/>
        <c:ser>
          <c:idx val="0"/>
          <c:order val="0"/>
          <c:tx>
            <c:strRef>
              <c:f>[1]出生に関する統計関連!$C$506</c:f>
              <c:strCache>
                <c:ptCount val="1"/>
                <c:pt idx="0">
                  <c:v>満３７週未満</c:v>
                </c:pt>
              </c:strCache>
            </c:strRef>
          </c:tx>
          <c:spPr>
            <a:pattFill prst="ltUpDiag">
              <a:fgClr>
                <a:srgbClr val="000000"/>
              </a:fgClr>
              <a:bgClr>
                <a:srgbClr val="FFFFFF"/>
              </a:bgClr>
            </a:pattFill>
            <a:ln w="12700">
              <a:solidFill>
                <a:srgbClr val="000000"/>
              </a:solidFill>
              <a:prstDash val="solid"/>
            </a:ln>
          </c:spPr>
          <c:dLbls>
            <c:spPr>
              <a:noFill/>
              <a:ln w="25400">
                <a:noFill/>
              </a:ln>
            </c:spPr>
            <c:txPr>
              <a:bodyPr/>
              <a:lstStyle/>
              <a:p>
                <a:pPr>
                  <a:defRPr sz="1000" b="0" i="0" u="none" strike="noStrike" baseline="0">
                    <a:solidFill>
                      <a:srgbClr val="000000"/>
                    </a:solidFill>
                    <a:latin typeface="ＭＳ Ｐゴシック"/>
                    <a:ea typeface="ＭＳ Ｐゴシック"/>
                    <a:cs typeface="ＭＳ Ｐゴシック"/>
                  </a:defRPr>
                </a:pPr>
                <a:endParaRPr lang="ja-JP"/>
              </a:p>
            </c:txPr>
            <c:showVal val="1"/>
          </c:dLbls>
          <c:cat>
            <c:strRef>
              <c:f>[1]出生に関する統計関連!$E$505:$I$505</c:f>
              <c:strCache>
                <c:ptCount val="5"/>
                <c:pt idx="0">
                  <c:v>16年</c:v>
                </c:pt>
                <c:pt idx="1">
                  <c:v>15年</c:v>
                </c:pt>
                <c:pt idx="2">
                  <c:v>14年</c:v>
                </c:pt>
                <c:pt idx="3">
                  <c:v>13年</c:v>
                </c:pt>
                <c:pt idx="4">
                  <c:v>12年</c:v>
                </c:pt>
              </c:strCache>
            </c:strRef>
          </c:cat>
          <c:val>
            <c:numRef>
              <c:f>[1]出生に関する統計関連!$E$506:$I$506</c:f>
              <c:numCache>
                <c:formatCode>General</c:formatCode>
                <c:ptCount val="5"/>
                <c:pt idx="0">
                  <c:v>4.8364354201917654E-2</c:v>
                </c:pt>
                <c:pt idx="1">
                  <c:v>4.6831955922865015E-2</c:v>
                </c:pt>
                <c:pt idx="2">
                  <c:v>4.1436464088397788E-2</c:v>
                </c:pt>
                <c:pt idx="3">
                  <c:v>4.4910564920859604E-2</c:v>
                </c:pt>
                <c:pt idx="4">
                  <c:v>4.3942247332077841E-2</c:v>
                </c:pt>
              </c:numCache>
            </c:numRef>
          </c:val>
        </c:ser>
        <c:ser>
          <c:idx val="1"/>
          <c:order val="1"/>
          <c:tx>
            <c:strRef>
              <c:f>[1]出生に関する統計関連!$C$507</c:f>
              <c:strCache>
                <c:ptCount val="1"/>
                <c:pt idx="0">
                  <c:v>満３７～満４１週</c:v>
                </c:pt>
              </c:strCache>
            </c:strRef>
          </c:tx>
          <c:spPr>
            <a:pattFill prst="pct10">
              <a:fgClr>
                <a:srgbClr val="000000"/>
              </a:fgClr>
              <a:bgClr>
                <a:srgbClr val="FFFFFF"/>
              </a:bgClr>
            </a:pattFill>
            <a:ln w="12700">
              <a:solidFill>
                <a:srgbClr val="000000"/>
              </a:solidFill>
              <a:prstDash val="solid"/>
            </a:ln>
          </c:spPr>
          <c:dLbls>
            <c:spPr>
              <a:solidFill>
                <a:srgbClr val="FFFFFF"/>
              </a:solidFill>
              <a:ln w="3175">
                <a:solidFill>
                  <a:srgbClr val="FFFFFF"/>
                </a:solidFill>
                <a:prstDash val="solid"/>
              </a:ln>
            </c:spPr>
            <c:txPr>
              <a:bodyPr/>
              <a:lstStyle/>
              <a:p>
                <a:pPr>
                  <a:defRPr sz="1000" b="0" i="0" u="none" strike="noStrike" baseline="0">
                    <a:solidFill>
                      <a:srgbClr val="000000"/>
                    </a:solidFill>
                    <a:latin typeface="ＭＳ Ｐゴシック"/>
                    <a:ea typeface="ＭＳ Ｐゴシック"/>
                    <a:cs typeface="ＭＳ Ｐゴシック"/>
                  </a:defRPr>
                </a:pPr>
                <a:endParaRPr lang="ja-JP"/>
              </a:p>
            </c:txPr>
            <c:showVal val="1"/>
          </c:dLbls>
          <c:cat>
            <c:strRef>
              <c:f>[1]出生に関する統計関連!$E$505:$I$505</c:f>
              <c:strCache>
                <c:ptCount val="5"/>
                <c:pt idx="0">
                  <c:v>16年</c:v>
                </c:pt>
                <c:pt idx="1">
                  <c:v>15年</c:v>
                </c:pt>
                <c:pt idx="2">
                  <c:v>14年</c:v>
                </c:pt>
                <c:pt idx="3">
                  <c:v>13年</c:v>
                </c:pt>
                <c:pt idx="4">
                  <c:v>12年</c:v>
                </c:pt>
              </c:strCache>
            </c:strRef>
          </c:cat>
          <c:val>
            <c:numRef>
              <c:f>[1]出生に関する統計関連!$E$507:$I$507</c:f>
              <c:numCache>
                <c:formatCode>General</c:formatCode>
                <c:ptCount val="5"/>
                <c:pt idx="0">
                  <c:v>0.94162436548223349</c:v>
                </c:pt>
                <c:pt idx="1">
                  <c:v>0.94063360881542701</c:v>
                </c:pt>
                <c:pt idx="2">
                  <c:v>0.9443567482241515</c:v>
                </c:pt>
                <c:pt idx="3">
                  <c:v>0.94453738257624498</c:v>
                </c:pt>
                <c:pt idx="4">
                  <c:v>0.94450721908349022</c:v>
                </c:pt>
              </c:numCache>
            </c:numRef>
          </c:val>
        </c:ser>
        <c:ser>
          <c:idx val="2"/>
          <c:order val="2"/>
          <c:tx>
            <c:strRef>
              <c:f>[1]出生に関する統計関連!$C$508</c:f>
              <c:strCache>
                <c:ptCount val="1"/>
                <c:pt idx="0">
                  <c:v>満４２週以上</c:v>
                </c:pt>
              </c:strCache>
            </c:strRef>
          </c:tx>
          <c:spPr>
            <a:solidFill>
              <a:srgbClr val="000000"/>
            </a:solidFill>
            <a:ln w="12700">
              <a:solidFill>
                <a:srgbClr val="000000"/>
              </a:solidFill>
              <a:prstDash val="solid"/>
            </a:ln>
          </c:spPr>
          <c:dLbls>
            <c:spPr>
              <a:noFill/>
              <a:ln w="25400">
                <a:noFill/>
              </a:ln>
            </c:spPr>
            <c:txPr>
              <a:bodyPr/>
              <a:lstStyle/>
              <a:p>
                <a:pPr>
                  <a:defRPr sz="1000" b="0" i="0" u="none" strike="noStrike" baseline="0">
                    <a:solidFill>
                      <a:srgbClr val="000000"/>
                    </a:solidFill>
                    <a:latin typeface="ＭＳ Ｐゴシック"/>
                    <a:ea typeface="ＭＳ Ｐゴシック"/>
                    <a:cs typeface="ＭＳ Ｐゴシック"/>
                  </a:defRPr>
                </a:pPr>
                <a:endParaRPr lang="ja-JP"/>
              </a:p>
            </c:txPr>
            <c:showVal val="1"/>
          </c:dLbls>
          <c:cat>
            <c:strRef>
              <c:f>[1]出生に関する統計関連!$E$505:$I$505</c:f>
              <c:strCache>
                <c:ptCount val="5"/>
                <c:pt idx="0">
                  <c:v>16年</c:v>
                </c:pt>
                <c:pt idx="1">
                  <c:v>15年</c:v>
                </c:pt>
                <c:pt idx="2">
                  <c:v>14年</c:v>
                </c:pt>
                <c:pt idx="3">
                  <c:v>13年</c:v>
                </c:pt>
                <c:pt idx="4">
                  <c:v>12年</c:v>
                </c:pt>
              </c:strCache>
            </c:strRef>
          </c:cat>
          <c:val>
            <c:numRef>
              <c:f>[1]出生に関する統計関連!$E$508:$I$508</c:f>
              <c:numCache>
                <c:formatCode>General</c:formatCode>
                <c:ptCount val="5"/>
                <c:pt idx="0">
                  <c:v>9.5882684715172025E-3</c:v>
                </c:pt>
                <c:pt idx="1">
                  <c:v>1.2258953168044076E-2</c:v>
                </c:pt>
                <c:pt idx="2">
                  <c:v>1.3943699026571955E-2</c:v>
                </c:pt>
                <c:pt idx="3">
                  <c:v>1.04233689357869E-2</c:v>
                </c:pt>
                <c:pt idx="4">
                  <c:v>1.1048336472065285E-2</c:v>
                </c:pt>
              </c:numCache>
            </c:numRef>
          </c:val>
        </c:ser>
        <c:dLbls>
          <c:showVal val="1"/>
        </c:dLbls>
        <c:overlap val="100"/>
        <c:axId val="72938624"/>
        <c:axId val="72940160"/>
      </c:barChart>
      <c:catAx>
        <c:axId val="72938624"/>
        <c:scaling>
          <c:orientation val="minMax"/>
        </c:scaling>
        <c:axPos val="l"/>
        <c:numFmt formatCode="General" sourceLinked="1"/>
        <c:majorTickMark val="in"/>
        <c:tickLblPos val="nextTo"/>
        <c:spPr>
          <a:ln w="3175">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72940160"/>
        <c:crosses val="autoZero"/>
        <c:auto val="1"/>
        <c:lblAlgn val="ctr"/>
        <c:lblOffset val="100"/>
        <c:tickLblSkip val="13"/>
        <c:tickMarkSkip val="1"/>
      </c:catAx>
      <c:valAx>
        <c:axId val="72940160"/>
        <c:scaling>
          <c:orientation val="minMax"/>
        </c:scaling>
        <c:axPos val="b"/>
        <c:majorGridlines>
          <c:spPr>
            <a:ln w="3175">
              <a:solidFill>
                <a:srgbClr val="000000"/>
              </a:solidFill>
              <a:prstDash val="solid"/>
            </a:ln>
          </c:spPr>
        </c:majorGridlines>
        <c:numFmt formatCode="0%" sourceLinked="1"/>
        <c:majorTickMark val="in"/>
        <c:tickLblPos val="nextTo"/>
        <c:spPr>
          <a:ln w="3175">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72938624"/>
        <c:crosses val="autoZero"/>
        <c:crossBetween val="between"/>
        <c:majorUnit val="0.2"/>
      </c:valAx>
      <c:spPr>
        <a:solidFill>
          <a:srgbClr val="FFFFFF"/>
        </a:solidFill>
        <a:ln w="12700">
          <a:solidFill>
            <a:srgbClr val="808080"/>
          </a:solidFill>
          <a:prstDash val="solid"/>
        </a:ln>
      </c:spPr>
    </c:plotArea>
    <c:legend>
      <c:legendPos val="b"/>
      <c:layout/>
      <c:spPr>
        <a:solidFill>
          <a:srgbClr val="FFFFFF"/>
        </a:solidFill>
        <a:ln w="3175">
          <a:solidFill>
            <a:srgbClr val="000000"/>
          </a:solidFill>
          <a:prstDash val="solid"/>
        </a:ln>
      </c:spPr>
      <c:txPr>
        <a:bodyPr/>
        <a:lstStyle/>
        <a:p>
          <a:pPr>
            <a:defRPr sz="920" b="0" i="0" u="none" strike="noStrike" baseline="0">
              <a:solidFill>
                <a:srgbClr val="000000"/>
              </a:solidFill>
              <a:latin typeface="ＭＳ Ｐゴシック"/>
              <a:ea typeface="ＭＳ Ｐゴシック"/>
              <a:cs typeface="ＭＳ Ｐゴシック"/>
            </a:defRPr>
          </a:pPr>
          <a:endParaRPr lang="ja-JP"/>
        </a:p>
      </c:txPr>
    </c:legend>
    <c:plotVisOnly val="1"/>
    <c:dispBlanksAs val="gap"/>
  </c:chart>
  <c:spPr>
    <a:solidFill>
      <a:srgbClr val="FFFFFF"/>
    </a:solidFill>
    <a:ln w="9525">
      <a:noFill/>
    </a:ln>
  </c:spPr>
  <c:txPr>
    <a:bodyPr/>
    <a:lstStyle/>
    <a:p>
      <a:pPr>
        <a:defRPr sz="2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lang val="ja-JP"/>
  <c:chart>
    <c:title>
      <c:tx>
        <c:rich>
          <a:bodyPr/>
          <a:lstStyle/>
          <a:p>
            <a:pPr>
              <a:defRPr sz="1400"/>
            </a:pPr>
            <a:r>
              <a:rPr lang="ja-JP" sz="1400"/>
              <a:t>単産ー複産別出生時の平均体重</a:t>
            </a:r>
          </a:p>
        </c:rich>
      </c:tx>
      <c:layout>
        <c:manualLayout>
          <c:xMode val="edge"/>
          <c:yMode val="edge"/>
          <c:x val="0.27500065616797931"/>
          <c:y val="2.5069637883008401E-2"/>
        </c:manualLayout>
      </c:layout>
    </c:title>
    <c:plotArea>
      <c:layout>
        <c:manualLayout>
          <c:layoutTarget val="inner"/>
          <c:xMode val="edge"/>
          <c:yMode val="edge"/>
          <c:x val="8.1250165303885152E-2"/>
          <c:y val="0.12256267409470752"/>
          <c:w val="0.89791849348651864"/>
          <c:h val="0.65738161559889341"/>
        </c:manualLayout>
      </c:layout>
      <c:lineChart>
        <c:grouping val="standard"/>
        <c:ser>
          <c:idx val="0"/>
          <c:order val="0"/>
          <c:tx>
            <c:strRef>
              <c:f>平均体重単複!$C$29</c:f>
              <c:strCache>
                <c:ptCount val="1"/>
                <c:pt idx="0">
                  <c:v>単産</c:v>
                </c:pt>
              </c:strCache>
            </c:strRef>
          </c:tx>
          <c:cat>
            <c:strRef>
              <c:f>平均体重単複!$B$30:$B$39</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平均体重単複!$C$30:$C$39</c:f>
              <c:numCache>
                <c:formatCode>0.00_ </c:formatCode>
                <c:ptCount val="10"/>
                <c:pt idx="0">
                  <c:v>3.07</c:v>
                </c:pt>
                <c:pt idx="1">
                  <c:v>3.12</c:v>
                </c:pt>
                <c:pt idx="2">
                  <c:v>3.09</c:v>
                </c:pt>
                <c:pt idx="3">
                  <c:v>3.03</c:v>
                </c:pt>
                <c:pt idx="4">
                  <c:v>3.05</c:v>
                </c:pt>
                <c:pt idx="5">
                  <c:v>3.02</c:v>
                </c:pt>
                <c:pt idx="6">
                  <c:v>3.07</c:v>
                </c:pt>
                <c:pt idx="7">
                  <c:v>3.03</c:v>
                </c:pt>
                <c:pt idx="8">
                  <c:v>3.0423717948717948</c:v>
                </c:pt>
                <c:pt idx="9">
                  <c:v>3.0380806451612901</c:v>
                </c:pt>
              </c:numCache>
            </c:numRef>
          </c:val>
        </c:ser>
        <c:ser>
          <c:idx val="1"/>
          <c:order val="1"/>
          <c:tx>
            <c:strRef>
              <c:f>平均体重単複!$D$29</c:f>
              <c:strCache>
                <c:ptCount val="1"/>
                <c:pt idx="0">
                  <c:v>複産</c:v>
                </c:pt>
              </c:strCache>
            </c:strRef>
          </c:tx>
          <c:cat>
            <c:strRef>
              <c:f>平均体重単複!$B$30:$B$39</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平均体重単複!$D$30:$D$39</c:f>
              <c:numCache>
                <c:formatCode>0.00_ </c:formatCode>
                <c:ptCount val="10"/>
                <c:pt idx="0">
                  <c:v>3.03</c:v>
                </c:pt>
                <c:pt idx="1">
                  <c:v>2.46</c:v>
                </c:pt>
                <c:pt idx="2">
                  <c:v>1.88</c:v>
                </c:pt>
                <c:pt idx="3">
                  <c:v>2.79</c:v>
                </c:pt>
                <c:pt idx="7">
                  <c:v>2.2599999999999998</c:v>
                </c:pt>
                <c:pt idx="8">
                  <c:v>2.3420000000000001</c:v>
                </c:pt>
              </c:numCache>
            </c:numRef>
          </c:val>
        </c:ser>
        <c:marker val="1"/>
        <c:axId val="74136960"/>
        <c:axId val="74146944"/>
      </c:lineChart>
      <c:catAx>
        <c:axId val="74136960"/>
        <c:scaling>
          <c:orientation val="minMax"/>
        </c:scaling>
        <c:axPos val="b"/>
        <c:numFmt formatCode="General" sourceLinked="1"/>
        <c:majorTickMark val="in"/>
        <c:tickLblPos val="nextTo"/>
        <c:txPr>
          <a:bodyPr rot="0" vert="horz"/>
          <a:lstStyle/>
          <a:p>
            <a:pPr>
              <a:defRPr/>
            </a:pPr>
            <a:endParaRPr lang="ja-JP"/>
          </a:p>
        </c:txPr>
        <c:crossAx val="74146944"/>
        <c:crosses val="autoZero"/>
        <c:auto val="1"/>
        <c:lblAlgn val="ctr"/>
        <c:lblOffset val="100"/>
        <c:tickLblSkip val="1"/>
        <c:tickMarkSkip val="1"/>
      </c:catAx>
      <c:valAx>
        <c:axId val="74146944"/>
        <c:scaling>
          <c:orientation val="minMax"/>
          <c:max val="4"/>
        </c:scaling>
        <c:axPos val="l"/>
        <c:majorGridlines/>
        <c:title>
          <c:tx>
            <c:rich>
              <a:bodyPr rot="0" vert="horz"/>
              <a:lstStyle/>
              <a:p>
                <a:pPr>
                  <a:defRPr/>
                </a:pPr>
                <a:r>
                  <a:rPr lang="en-US"/>
                  <a:t>kg</a:t>
                </a:r>
              </a:p>
            </c:rich>
          </c:tx>
          <c:layout>
            <c:manualLayout>
              <c:xMode val="edge"/>
              <c:yMode val="edge"/>
              <c:x val="6.0416885389326533E-2"/>
              <c:y val="7.2423398328690811E-2"/>
            </c:manualLayout>
          </c:layout>
        </c:title>
        <c:numFmt formatCode="0.0_ " sourceLinked="0"/>
        <c:majorTickMark val="in"/>
        <c:tickLblPos val="nextTo"/>
        <c:txPr>
          <a:bodyPr rot="0" vert="horz"/>
          <a:lstStyle/>
          <a:p>
            <a:pPr>
              <a:defRPr/>
            </a:pPr>
            <a:endParaRPr lang="ja-JP"/>
          </a:p>
        </c:txPr>
        <c:crossAx val="74136960"/>
        <c:crosses val="autoZero"/>
        <c:crossBetween val="between"/>
        <c:majorUnit val="1"/>
      </c:valAx>
    </c:plotArea>
    <c:legend>
      <c:legendPos val="b"/>
      <c:layout>
        <c:manualLayout>
          <c:xMode val="edge"/>
          <c:yMode val="edge"/>
          <c:x val="0.29375065616797902"/>
          <c:y val="0.90250696378829787"/>
          <c:w val="0.19607017543859637"/>
          <c:h val="5.3160416666666682E-2"/>
        </c:manualLayout>
      </c:layout>
    </c:legend>
    <c:plotVisOnly val="1"/>
    <c:dispBlanksAs val="gap"/>
  </c:chart>
  <c:printSettings>
    <c:headerFooter alignWithMargins="0"/>
    <c:pageMargins b="0.98399999999999999" l="0.78700000000000003" r="0.78700000000000003" t="0.98399999999999999" header="0.51200000000000001" footer="0.51200000000000001"/>
    <c:pageSetup paperSize="9" orientation="landscape" verticalDpi="0"/>
  </c:printSettings>
</c:chartSpace>
</file>

<file path=xl/charts/chart19.xml><?xml version="1.0" encoding="utf-8"?>
<c:chartSpace xmlns:c="http://schemas.openxmlformats.org/drawingml/2006/chart" xmlns:a="http://schemas.openxmlformats.org/drawingml/2006/main" xmlns:r="http://schemas.openxmlformats.org/officeDocument/2006/relationships">
  <c:lang val="ja-JP"/>
  <c:chart>
    <c:title>
      <c:tx>
        <c:rich>
          <a:bodyPr/>
          <a:lstStyle/>
          <a:p>
            <a:pPr>
              <a:defRPr sz="1400"/>
            </a:pPr>
            <a:r>
              <a:rPr lang="ja-JP" altLang="en-US" sz="1400"/>
              <a:t>出生場所別出生数</a:t>
            </a:r>
          </a:p>
        </c:rich>
      </c:tx>
      <c:layout/>
    </c:title>
    <c:plotArea>
      <c:layout/>
      <c:lineChart>
        <c:grouping val="standard"/>
        <c:ser>
          <c:idx val="0"/>
          <c:order val="0"/>
          <c:tx>
            <c:strRef>
              <c:f>出生場所!$A$3</c:f>
              <c:strCache>
                <c:ptCount val="1"/>
                <c:pt idx="0">
                  <c:v>病院</c:v>
                </c:pt>
              </c:strCache>
            </c:strRef>
          </c:tx>
          <c:cat>
            <c:strRef>
              <c:f>出生場所!$B$2:$K$2</c:f>
              <c:strCache>
                <c:ptCount val="10"/>
                <c:pt idx="0">
                  <c:v>13年</c:v>
                </c:pt>
                <c:pt idx="1">
                  <c:v>14年</c:v>
                </c:pt>
                <c:pt idx="2">
                  <c:v>15年</c:v>
                </c:pt>
                <c:pt idx="3">
                  <c:v>16年</c:v>
                </c:pt>
                <c:pt idx="4">
                  <c:v>17年</c:v>
                </c:pt>
                <c:pt idx="5">
                  <c:v>１8年</c:v>
                </c:pt>
                <c:pt idx="6">
                  <c:v>19年</c:v>
                </c:pt>
                <c:pt idx="7">
                  <c:v>20年</c:v>
                </c:pt>
                <c:pt idx="8">
                  <c:v>21年</c:v>
                </c:pt>
                <c:pt idx="9">
                  <c:v>22年</c:v>
                </c:pt>
              </c:strCache>
            </c:strRef>
          </c:cat>
          <c:val>
            <c:numRef>
              <c:f>出生場所!$B$3:$K$3</c:f>
              <c:numCache>
                <c:formatCode>#,##0_ </c:formatCode>
                <c:ptCount val="10"/>
                <c:pt idx="0">
                  <c:v>43</c:v>
                </c:pt>
                <c:pt idx="1">
                  <c:v>40</c:v>
                </c:pt>
                <c:pt idx="2">
                  <c:v>42</c:v>
                </c:pt>
                <c:pt idx="3">
                  <c:v>52</c:v>
                </c:pt>
                <c:pt idx="4">
                  <c:v>39</c:v>
                </c:pt>
                <c:pt idx="5">
                  <c:v>42</c:v>
                </c:pt>
                <c:pt idx="6">
                  <c:v>35</c:v>
                </c:pt>
                <c:pt idx="7">
                  <c:v>74</c:v>
                </c:pt>
                <c:pt idx="8">
                  <c:v>77</c:v>
                </c:pt>
                <c:pt idx="9">
                  <c:v>57</c:v>
                </c:pt>
              </c:numCache>
            </c:numRef>
          </c:val>
        </c:ser>
        <c:ser>
          <c:idx val="1"/>
          <c:order val="1"/>
          <c:tx>
            <c:strRef>
              <c:f>出生場所!$A$4</c:f>
              <c:strCache>
                <c:ptCount val="1"/>
                <c:pt idx="0">
                  <c:v>診療所</c:v>
                </c:pt>
              </c:strCache>
            </c:strRef>
          </c:tx>
          <c:cat>
            <c:strRef>
              <c:f>出生場所!$B$2:$K$2</c:f>
              <c:strCache>
                <c:ptCount val="10"/>
                <c:pt idx="0">
                  <c:v>13年</c:v>
                </c:pt>
                <c:pt idx="1">
                  <c:v>14年</c:v>
                </c:pt>
                <c:pt idx="2">
                  <c:v>15年</c:v>
                </c:pt>
                <c:pt idx="3">
                  <c:v>16年</c:v>
                </c:pt>
                <c:pt idx="4">
                  <c:v>17年</c:v>
                </c:pt>
                <c:pt idx="5">
                  <c:v>１8年</c:v>
                </c:pt>
                <c:pt idx="6">
                  <c:v>19年</c:v>
                </c:pt>
                <c:pt idx="7">
                  <c:v>20年</c:v>
                </c:pt>
                <c:pt idx="8">
                  <c:v>21年</c:v>
                </c:pt>
                <c:pt idx="9">
                  <c:v>22年</c:v>
                </c:pt>
              </c:strCache>
            </c:strRef>
          </c:cat>
          <c:val>
            <c:numRef>
              <c:f>出生場所!$B$4:$K$4</c:f>
              <c:numCache>
                <c:formatCode>#,##0_ </c:formatCode>
                <c:ptCount val="10"/>
                <c:pt idx="0">
                  <c:v>41</c:v>
                </c:pt>
                <c:pt idx="1">
                  <c:v>32</c:v>
                </c:pt>
                <c:pt idx="2">
                  <c:v>27</c:v>
                </c:pt>
                <c:pt idx="3">
                  <c:v>23</c:v>
                </c:pt>
                <c:pt idx="4">
                  <c:v>23</c:v>
                </c:pt>
                <c:pt idx="5">
                  <c:v>34</c:v>
                </c:pt>
                <c:pt idx="6">
                  <c:v>36</c:v>
                </c:pt>
                <c:pt idx="7">
                  <c:v>8</c:v>
                </c:pt>
                <c:pt idx="8">
                  <c:v>3</c:v>
                </c:pt>
                <c:pt idx="9">
                  <c:v>5</c:v>
                </c:pt>
              </c:numCache>
            </c:numRef>
          </c:val>
        </c:ser>
        <c:ser>
          <c:idx val="2"/>
          <c:order val="2"/>
          <c:tx>
            <c:strRef>
              <c:f>出生場所!$A$5</c:f>
              <c:strCache>
                <c:ptCount val="1"/>
                <c:pt idx="0">
                  <c:v>助産所</c:v>
                </c:pt>
              </c:strCache>
            </c:strRef>
          </c:tx>
          <c:cat>
            <c:strRef>
              <c:f>出生場所!$B$2:$K$2</c:f>
              <c:strCache>
                <c:ptCount val="10"/>
                <c:pt idx="0">
                  <c:v>13年</c:v>
                </c:pt>
                <c:pt idx="1">
                  <c:v>14年</c:v>
                </c:pt>
                <c:pt idx="2">
                  <c:v>15年</c:v>
                </c:pt>
                <c:pt idx="3">
                  <c:v>16年</c:v>
                </c:pt>
                <c:pt idx="4">
                  <c:v>17年</c:v>
                </c:pt>
                <c:pt idx="5">
                  <c:v>１8年</c:v>
                </c:pt>
                <c:pt idx="6">
                  <c:v>19年</c:v>
                </c:pt>
                <c:pt idx="7">
                  <c:v>20年</c:v>
                </c:pt>
                <c:pt idx="8">
                  <c:v>21年</c:v>
                </c:pt>
                <c:pt idx="9">
                  <c:v>22年</c:v>
                </c:pt>
              </c:strCache>
            </c:strRef>
          </c:cat>
          <c:val>
            <c:numRef>
              <c:f>出生場所!$B$5:$K$5</c:f>
              <c:numCache>
                <c:formatCode>#,##0_ </c:formatCode>
                <c:ptCount val="10"/>
                <c:pt idx="0">
                  <c:v>8</c:v>
                </c:pt>
                <c:pt idx="1">
                  <c:v>5</c:v>
                </c:pt>
                <c:pt idx="2">
                  <c:v>5</c:v>
                </c:pt>
                <c:pt idx="3">
                  <c:v>6</c:v>
                </c:pt>
                <c:pt idx="4">
                  <c:v>5</c:v>
                </c:pt>
                <c:pt idx="5">
                  <c:v>3</c:v>
                </c:pt>
                <c:pt idx="6">
                  <c:v>3</c:v>
                </c:pt>
                <c:pt idx="7">
                  <c:v>1</c:v>
                </c:pt>
                <c:pt idx="8">
                  <c:v>0</c:v>
                </c:pt>
                <c:pt idx="9">
                  <c:v>0</c:v>
                </c:pt>
              </c:numCache>
            </c:numRef>
          </c:val>
        </c:ser>
        <c:ser>
          <c:idx val="3"/>
          <c:order val="3"/>
          <c:tx>
            <c:strRef>
              <c:f>出生場所!$A$6</c:f>
              <c:strCache>
                <c:ptCount val="1"/>
                <c:pt idx="0">
                  <c:v>自宅</c:v>
                </c:pt>
              </c:strCache>
            </c:strRef>
          </c:tx>
          <c:cat>
            <c:strRef>
              <c:f>出生場所!$B$2:$K$2</c:f>
              <c:strCache>
                <c:ptCount val="10"/>
                <c:pt idx="0">
                  <c:v>13年</c:v>
                </c:pt>
                <c:pt idx="1">
                  <c:v>14年</c:v>
                </c:pt>
                <c:pt idx="2">
                  <c:v>15年</c:v>
                </c:pt>
                <c:pt idx="3">
                  <c:v>16年</c:v>
                </c:pt>
                <c:pt idx="4">
                  <c:v>17年</c:v>
                </c:pt>
                <c:pt idx="5">
                  <c:v>１8年</c:v>
                </c:pt>
                <c:pt idx="6">
                  <c:v>19年</c:v>
                </c:pt>
                <c:pt idx="7">
                  <c:v>20年</c:v>
                </c:pt>
                <c:pt idx="8">
                  <c:v>21年</c:v>
                </c:pt>
                <c:pt idx="9">
                  <c:v>22年</c:v>
                </c:pt>
              </c:strCache>
            </c:strRef>
          </c:cat>
          <c:val>
            <c:numRef>
              <c:f>出生場所!$B$6:$K$6</c:f>
              <c:numCache>
                <c:formatCode>#,##0_ </c:formatCode>
                <c:ptCount val="10"/>
                <c:pt idx="0">
                  <c:v>0</c:v>
                </c:pt>
                <c:pt idx="1">
                  <c:v>0</c:v>
                </c:pt>
                <c:pt idx="2">
                  <c:v>0</c:v>
                </c:pt>
                <c:pt idx="3">
                  <c:v>0</c:v>
                </c:pt>
                <c:pt idx="4">
                  <c:v>0</c:v>
                </c:pt>
                <c:pt idx="5">
                  <c:v>0</c:v>
                </c:pt>
                <c:pt idx="6">
                  <c:v>0</c:v>
                </c:pt>
                <c:pt idx="7">
                  <c:v>0</c:v>
                </c:pt>
                <c:pt idx="8">
                  <c:v>0</c:v>
                </c:pt>
                <c:pt idx="9">
                  <c:v>0</c:v>
                </c:pt>
              </c:numCache>
            </c:numRef>
          </c:val>
        </c:ser>
        <c:ser>
          <c:idx val="4"/>
          <c:order val="4"/>
          <c:tx>
            <c:strRef>
              <c:f>出生場所!$A$7</c:f>
              <c:strCache>
                <c:ptCount val="1"/>
                <c:pt idx="0">
                  <c:v>その他</c:v>
                </c:pt>
              </c:strCache>
            </c:strRef>
          </c:tx>
          <c:cat>
            <c:strRef>
              <c:f>出生場所!$B$2:$K$2</c:f>
              <c:strCache>
                <c:ptCount val="10"/>
                <c:pt idx="0">
                  <c:v>13年</c:v>
                </c:pt>
                <c:pt idx="1">
                  <c:v>14年</c:v>
                </c:pt>
                <c:pt idx="2">
                  <c:v>15年</c:v>
                </c:pt>
                <c:pt idx="3">
                  <c:v>16年</c:v>
                </c:pt>
                <c:pt idx="4">
                  <c:v>17年</c:v>
                </c:pt>
                <c:pt idx="5">
                  <c:v>１8年</c:v>
                </c:pt>
                <c:pt idx="6">
                  <c:v>19年</c:v>
                </c:pt>
                <c:pt idx="7">
                  <c:v>20年</c:v>
                </c:pt>
                <c:pt idx="8">
                  <c:v>21年</c:v>
                </c:pt>
                <c:pt idx="9">
                  <c:v>22年</c:v>
                </c:pt>
              </c:strCache>
            </c:strRef>
          </c:cat>
          <c:val>
            <c:numRef>
              <c:f>出生場所!$B$7:$K$7</c:f>
              <c:numCache>
                <c:formatCode>#,##0_ </c:formatCode>
                <c:ptCount val="10"/>
                <c:pt idx="0">
                  <c:v>0</c:v>
                </c:pt>
                <c:pt idx="1">
                  <c:v>0</c:v>
                </c:pt>
                <c:pt idx="2">
                  <c:v>0</c:v>
                </c:pt>
                <c:pt idx="3">
                  <c:v>0</c:v>
                </c:pt>
                <c:pt idx="4">
                  <c:v>0</c:v>
                </c:pt>
                <c:pt idx="5">
                  <c:v>0</c:v>
                </c:pt>
                <c:pt idx="6">
                  <c:v>0</c:v>
                </c:pt>
                <c:pt idx="7">
                  <c:v>0</c:v>
                </c:pt>
                <c:pt idx="8">
                  <c:v>0</c:v>
                </c:pt>
                <c:pt idx="9">
                  <c:v>0</c:v>
                </c:pt>
              </c:numCache>
            </c:numRef>
          </c:val>
        </c:ser>
        <c:marker val="1"/>
        <c:axId val="74182016"/>
        <c:axId val="74212480"/>
      </c:lineChart>
      <c:catAx>
        <c:axId val="74182016"/>
        <c:scaling>
          <c:orientation val="minMax"/>
        </c:scaling>
        <c:axPos val="b"/>
        <c:tickLblPos val="nextTo"/>
        <c:crossAx val="74212480"/>
        <c:crosses val="autoZero"/>
        <c:auto val="1"/>
        <c:lblAlgn val="ctr"/>
        <c:lblOffset val="100"/>
      </c:catAx>
      <c:valAx>
        <c:axId val="74212480"/>
        <c:scaling>
          <c:orientation val="minMax"/>
        </c:scaling>
        <c:axPos val="l"/>
        <c:majorGridlines/>
        <c:numFmt formatCode="#,##0_ " sourceLinked="1"/>
        <c:tickLblPos val="nextTo"/>
        <c:crossAx val="74182016"/>
        <c:crosses val="autoZero"/>
        <c:crossBetween val="between"/>
      </c:valAx>
    </c:plotArea>
    <c:legend>
      <c:legendPos val="b"/>
      <c:layout/>
    </c:legend>
    <c:plotVisOnly val="1"/>
  </c:chart>
  <c:printSettings>
    <c:headerFooter/>
    <c:pageMargins b="0.75000000000000244" l="0.70000000000000062" r="0.70000000000000062" t="0.75000000000000244" header="0.30000000000000032" footer="0.30000000000000032"/>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c:lang val="ja-JP"/>
  <c:chart>
    <c:title>
      <c:tx>
        <c:rich>
          <a:bodyPr/>
          <a:lstStyle/>
          <a:p>
            <a:pPr>
              <a:defRPr sz="1400"/>
            </a:pPr>
            <a:r>
              <a:rPr lang="ja-JP" sz="1400"/>
              <a:t>月別に見た出生数</a:t>
            </a:r>
          </a:p>
        </c:rich>
      </c:tx>
      <c:layout>
        <c:manualLayout>
          <c:xMode val="edge"/>
          <c:yMode val="edge"/>
          <c:x val="0.38285794275715684"/>
          <c:y val="1.4970059880239521E-2"/>
        </c:manualLayout>
      </c:layout>
    </c:title>
    <c:plotArea>
      <c:layout>
        <c:manualLayout>
          <c:layoutTarget val="inner"/>
          <c:xMode val="edge"/>
          <c:yMode val="edge"/>
          <c:x val="7.0524415204678378E-2"/>
          <c:y val="0.11976065412240119"/>
          <c:w val="0.90090599415204653"/>
          <c:h val="0.64970154861402885"/>
        </c:manualLayout>
      </c:layout>
      <c:lineChart>
        <c:grouping val="standard"/>
        <c:ser>
          <c:idx val="0"/>
          <c:order val="0"/>
          <c:tx>
            <c:strRef>
              <c:f>'月別出生　出生時平均年齢'!$B$2</c:f>
              <c:strCache>
                <c:ptCount val="1"/>
                <c:pt idx="0">
                  <c:v>13年</c:v>
                </c:pt>
              </c:strCache>
            </c:strRef>
          </c:tx>
          <c:spPr>
            <a:ln>
              <a:prstDash val="sysDot"/>
            </a:ln>
          </c:spPr>
          <c:marker>
            <c:symbol val="none"/>
          </c:marker>
          <c:cat>
            <c:strRef>
              <c:f>'月別出生　出生時平均年齢'!$A$3:$A$14</c:f>
              <c:strCache>
                <c:ptCount val="12"/>
                <c:pt idx="0">
                  <c:v>1月</c:v>
                </c:pt>
                <c:pt idx="1">
                  <c:v>2月</c:v>
                </c:pt>
                <c:pt idx="2">
                  <c:v>3月</c:v>
                </c:pt>
                <c:pt idx="3">
                  <c:v>4月</c:v>
                </c:pt>
                <c:pt idx="4">
                  <c:v>5月</c:v>
                </c:pt>
                <c:pt idx="5">
                  <c:v>6月</c:v>
                </c:pt>
                <c:pt idx="6">
                  <c:v>7月</c:v>
                </c:pt>
                <c:pt idx="7">
                  <c:v>8月</c:v>
                </c:pt>
                <c:pt idx="8">
                  <c:v>9月</c:v>
                </c:pt>
                <c:pt idx="9">
                  <c:v>10月</c:v>
                </c:pt>
                <c:pt idx="10">
                  <c:v>11月</c:v>
                </c:pt>
                <c:pt idx="11">
                  <c:v>12月</c:v>
                </c:pt>
              </c:strCache>
            </c:strRef>
          </c:cat>
          <c:val>
            <c:numRef>
              <c:f>'月別出生　出生時平均年齢'!$B$3:$B$14</c:f>
              <c:numCache>
                <c:formatCode>#,##0_ </c:formatCode>
                <c:ptCount val="12"/>
                <c:pt idx="0">
                  <c:v>7</c:v>
                </c:pt>
                <c:pt idx="1">
                  <c:v>6</c:v>
                </c:pt>
                <c:pt idx="2">
                  <c:v>7</c:v>
                </c:pt>
                <c:pt idx="3">
                  <c:v>6</c:v>
                </c:pt>
                <c:pt idx="4">
                  <c:v>7</c:v>
                </c:pt>
                <c:pt idx="5">
                  <c:v>3</c:v>
                </c:pt>
                <c:pt idx="6">
                  <c:v>11</c:v>
                </c:pt>
                <c:pt idx="7">
                  <c:v>12</c:v>
                </c:pt>
                <c:pt idx="8">
                  <c:v>7</c:v>
                </c:pt>
                <c:pt idx="9">
                  <c:v>12</c:v>
                </c:pt>
                <c:pt idx="10">
                  <c:v>7</c:v>
                </c:pt>
                <c:pt idx="11">
                  <c:v>7</c:v>
                </c:pt>
              </c:numCache>
            </c:numRef>
          </c:val>
        </c:ser>
        <c:ser>
          <c:idx val="1"/>
          <c:order val="1"/>
          <c:tx>
            <c:strRef>
              <c:f>'月別出生　出生時平均年齢'!$C$2</c:f>
              <c:strCache>
                <c:ptCount val="1"/>
                <c:pt idx="0">
                  <c:v>14年</c:v>
                </c:pt>
              </c:strCache>
            </c:strRef>
          </c:tx>
          <c:spPr>
            <a:ln>
              <a:prstDash val="sysDot"/>
            </a:ln>
          </c:spPr>
          <c:marker>
            <c:symbol val="none"/>
          </c:marker>
          <c:cat>
            <c:strRef>
              <c:f>'月別出生　出生時平均年齢'!$A$3:$A$14</c:f>
              <c:strCache>
                <c:ptCount val="12"/>
                <c:pt idx="0">
                  <c:v>1月</c:v>
                </c:pt>
                <c:pt idx="1">
                  <c:v>2月</c:v>
                </c:pt>
                <c:pt idx="2">
                  <c:v>3月</c:v>
                </c:pt>
                <c:pt idx="3">
                  <c:v>4月</c:v>
                </c:pt>
                <c:pt idx="4">
                  <c:v>5月</c:v>
                </c:pt>
                <c:pt idx="5">
                  <c:v>6月</c:v>
                </c:pt>
                <c:pt idx="6">
                  <c:v>7月</c:v>
                </c:pt>
                <c:pt idx="7">
                  <c:v>8月</c:v>
                </c:pt>
                <c:pt idx="8">
                  <c:v>9月</c:v>
                </c:pt>
                <c:pt idx="9">
                  <c:v>10月</c:v>
                </c:pt>
                <c:pt idx="10">
                  <c:v>11月</c:v>
                </c:pt>
                <c:pt idx="11">
                  <c:v>12月</c:v>
                </c:pt>
              </c:strCache>
            </c:strRef>
          </c:cat>
          <c:val>
            <c:numRef>
              <c:f>'月別出生　出生時平均年齢'!$C$3:$C$14</c:f>
              <c:numCache>
                <c:formatCode>#,##0_ </c:formatCode>
                <c:ptCount val="12"/>
                <c:pt idx="0">
                  <c:v>7</c:v>
                </c:pt>
                <c:pt idx="1">
                  <c:v>5</c:v>
                </c:pt>
                <c:pt idx="2">
                  <c:v>3</c:v>
                </c:pt>
                <c:pt idx="3">
                  <c:v>7</c:v>
                </c:pt>
                <c:pt idx="4">
                  <c:v>5</c:v>
                </c:pt>
                <c:pt idx="5">
                  <c:v>4</c:v>
                </c:pt>
                <c:pt idx="6">
                  <c:v>11</c:v>
                </c:pt>
                <c:pt idx="7">
                  <c:v>7</c:v>
                </c:pt>
                <c:pt idx="8">
                  <c:v>6</c:v>
                </c:pt>
                <c:pt idx="9">
                  <c:v>5</c:v>
                </c:pt>
                <c:pt idx="10">
                  <c:v>10</c:v>
                </c:pt>
                <c:pt idx="11">
                  <c:v>7</c:v>
                </c:pt>
              </c:numCache>
            </c:numRef>
          </c:val>
        </c:ser>
        <c:ser>
          <c:idx val="2"/>
          <c:order val="2"/>
          <c:tx>
            <c:strRef>
              <c:f>'月別出生　出生時平均年齢'!$D$2</c:f>
              <c:strCache>
                <c:ptCount val="1"/>
                <c:pt idx="0">
                  <c:v>15年</c:v>
                </c:pt>
              </c:strCache>
            </c:strRef>
          </c:tx>
          <c:spPr>
            <a:ln>
              <a:prstDash val="sysDot"/>
            </a:ln>
          </c:spPr>
          <c:marker>
            <c:symbol val="none"/>
          </c:marker>
          <c:cat>
            <c:strRef>
              <c:f>'月別出生　出生時平均年齢'!$A$3:$A$14</c:f>
              <c:strCache>
                <c:ptCount val="12"/>
                <c:pt idx="0">
                  <c:v>1月</c:v>
                </c:pt>
                <c:pt idx="1">
                  <c:v>2月</c:v>
                </c:pt>
                <c:pt idx="2">
                  <c:v>3月</c:v>
                </c:pt>
                <c:pt idx="3">
                  <c:v>4月</c:v>
                </c:pt>
                <c:pt idx="4">
                  <c:v>5月</c:v>
                </c:pt>
                <c:pt idx="5">
                  <c:v>6月</c:v>
                </c:pt>
                <c:pt idx="6">
                  <c:v>7月</c:v>
                </c:pt>
                <c:pt idx="7">
                  <c:v>8月</c:v>
                </c:pt>
                <c:pt idx="8">
                  <c:v>9月</c:v>
                </c:pt>
                <c:pt idx="9">
                  <c:v>10月</c:v>
                </c:pt>
                <c:pt idx="10">
                  <c:v>11月</c:v>
                </c:pt>
                <c:pt idx="11">
                  <c:v>12月</c:v>
                </c:pt>
              </c:strCache>
            </c:strRef>
          </c:cat>
          <c:val>
            <c:numRef>
              <c:f>'月別出生　出生時平均年齢'!$D$3:$D$14</c:f>
              <c:numCache>
                <c:formatCode>#,##0_ </c:formatCode>
                <c:ptCount val="12"/>
                <c:pt idx="0">
                  <c:v>9</c:v>
                </c:pt>
                <c:pt idx="1">
                  <c:v>4</c:v>
                </c:pt>
                <c:pt idx="2">
                  <c:v>7</c:v>
                </c:pt>
                <c:pt idx="3">
                  <c:v>5</c:v>
                </c:pt>
                <c:pt idx="4">
                  <c:v>5</c:v>
                </c:pt>
                <c:pt idx="5">
                  <c:v>8</c:v>
                </c:pt>
                <c:pt idx="6">
                  <c:v>5</c:v>
                </c:pt>
                <c:pt idx="7">
                  <c:v>5</c:v>
                </c:pt>
                <c:pt idx="8">
                  <c:v>2</c:v>
                </c:pt>
                <c:pt idx="9">
                  <c:v>6</c:v>
                </c:pt>
                <c:pt idx="10">
                  <c:v>7</c:v>
                </c:pt>
                <c:pt idx="11">
                  <c:v>11</c:v>
                </c:pt>
              </c:numCache>
            </c:numRef>
          </c:val>
        </c:ser>
        <c:ser>
          <c:idx val="3"/>
          <c:order val="3"/>
          <c:tx>
            <c:strRef>
              <c:f>'月別出生　出生時平均年齢'!$E$2</c:f>
              <c:strCache>
                <c:ptCount val="1"/>
                <c:pt idx="0">
                  <c:v>16年</c:v>
                </c:pt>
              </c:strCache>
            </c:strRef>
          </c:tx>
          <c:spPr>
            <a:ln>
              <a:prstDash val="sysDot"/>
            </a:ln>
          </c:spPr>
          <c:marker>
            <c:symbol val="none"/>
          </c:marker>
          <c:cat>
            <c:strRef>
              <c:f>'月別出生　出生時平均年齢'!$A$3:$A$14</c:f>
              <c:strCache>
                <c:ptCount val="12"/>
                <c:pt idx="0">
                  <c:v>1月</c:v>
                </c:pt>
                <c:pt idx="1">
                  <c:v>2月</c:v>
                </c:pt>
                <c:pt idx="2">
                  <c:v>3月</c:v>
                </c:pt>
                <c:pt idx="3">
                  <c:v>4月</c:v>
                </c:pt>
                <c:pt idx="4">
                  <c:v>5月</c:v>
                </c:pt>
                <c:pt idx="5">
                  <c:v>6月</c:v>
                </c:pt>
                <c:pt idx="6">
                  <c:v>7月</c:v>
                </c:pt>
                <c:pt idx="7">
                  <c:v>8月</c:v>
                </c:pt>
                <c:pt idx="8">
                  <c:v>9月</c:v>
                </c:pt>
                <c:pt idx="9">
                  <c:v>10月</c:v>
                </c:pt>
                <c:pt idx="10">
                  <c:v>11月</c:v>
                </c:pt>
                <c:pt idx="11">
                  <c:v>12月</c:v>
                </c:pt>
              </c:strCache>
            </c:strRef>
          </c:cat>
          <c:val>
            <c:numRef>
              <c:f>'月別出生　出生時平均年齢'!$E$3:$E$14</c:f>
              <c:numCache>
                <c:formatCode>#,##0_ </c:formatCode>
                <c:ptCount val="12"/>
                <c:pt idx="0">
                  <c:v>2</c:v>
                </c:pt>
                <c:pt idx="1">
                  <c:v>8</c:v>
                </c:pt>
                <c:pt idx="2">
                  <c:v>8</c:v>
                </c:pt>
                <c:pt idx="3">
                  <c:v>4</c:v>
                </c:pt>
                <c:pt idx="4">
                  <c:v>7</c:v>
                </c:pt>
                <c:pt idx="5">
                  <c:v>3</c:v>
                </c:pt>
                <c:pt idx="6">
                  <c:v>7</c:v>
                </c:pt>
                <c:pt idx="7">
                  <c:v>9</c:v>
                </c:pt>
                <c:pt idx="8">
                  <c:v>13</c:v>
                </c:pt>
                <c:pt idx="9">
                  <c:v>7</c:v>
                </c:pt>
                <c:pt idx="10">
                  <c:v>6</c:v>
                </c:pt>
                <c:pt idx="11">
                  <c:v>7</c:v>
                </c:pt>
              </c:numCache>
            </c:numRef>
          </c:val>
        </c:ser>
        <c:ser>
          <c:idx val="4"/>
          <c:order val="4"/>
          <c:tx>
            <c:strRef>
              <c:f>'月別出生　出生時平均年齢'!$F$2</c:f>
              <c:strCache>
                <c:ptCount val="1"/>
                <c:pt idx="0">
                  <c:v>17年</c:v>
                </c:pt>
              </c:strCache>
            </c:strRef>
          </c:tx>
          <c:spPr>
            <a:ln>
              <a:prstDash val="sysDash"/>
            </a:ln>
          </c:spPr>
          <c:marker>
            <c:symbol val="none"/>
          </c:marker>
          <c:cat>
            <c:strRef>
              <c:f>'月別出生　出生時平均年齢'!$A$3:$A$14</c:f>
              <c:strCache>
                <c:ptCount val="12"/>
                <c:pt idx="0">
                  <c:v>1月</c:v>
                </c:pt>
                <c:pt idx="1">
                  <c:v>2月</c:v>
                </c:pt>
                <c:pt idx="2">
                  <c:v>3月</c:v>
                </c:pt>
                <c:pt idx="3">
                  <c:v>4月</c:v>
                </c:pt>
                <c:pt idx="4">
                  <c:v>5月</c:v>
                </c:pt>
                <c:pt idx="5">
                  <c:v>6月</c:v>
                </c:pt>
                <c:pt idx="6">
                  <c:v>7月</c:v>
                </c:pt>
                <c:pt idx="7">
                  <c:v>8月</c:v>
                </c:pt>
                <c:pt idx="8">
                  <c:v>9月</c:v>
                </c:pt>
                <c:pt idx="9">
                  <c:v>10月</c:v>
                </c:pt>
                <c:pt idx="10">
                  <c:v>11月</c:v>
                </c:pt>
                <c:pt idx="11">
                  <c:v>12月</c:v>
                </c:pt>
              </c:strCache>
            </c:strRef>
          </c:cat>
          <c:val>
            <c:numRef>
              <c:f>'月別出生　出生時平均年齢'!$F$3:$F$14</c:f>
              <c:numCache>
                <c:formatCode>#,##0_ </c:formatCode>
                <c:ptCount val="12"/>
                <c:pt idx="0">
                  <c:v>8</c:v>
                </c:pt>
                <c:pt idx="1">
                  <c:v>7</c:v>
                </c:pt>
                <c:pt idx="2">
                  <c:v>8</c:v>
                </c:pt>
                <c:pt idx="3">
                  <c:v>5</c:v>
                </c:pt>
                <c:pt idx="4">
                  <c:v>6</c:v>
                </c:pt>
                <c:pt idx="5">
                  <c:v>2</c:v>
                </c:pt>
                <c:pt idx="6">
                  <c:v>6</c:v>
                </c:pt>
                <c:pt idx="7">
                  <c:v>7</c:v>
                </c:pt>
                <c:pt idx="8">
                  <c:v>5</c:v>
                </c:pt>
                <c:pt idx="9">
                  <c:v>5</c:v>
                </c:pt>
                <c:pt idx="10">
                  <c:v>2</c:v>
                </c:pt>
                <c:pt idx="11">
                  <c:v>6</c:v>
                </c:pt>
              </c:numCache>
            </c:numRef>
          </c:val>
        </c:ser>
        <c:ser>
          <c:idx val="5"/>
          <c:order val="5"/>
          <c:tx>
            <c:strRef>
              <c:f>'月別出生　出生時平均年齢'!$G$2</c:f>
              <c:strCache>
                <c:ptCount val="1"/>
                <c:pt idx="0">
                  <c:v>18年</c:v>
                </c:pt>
              </c:strCache>
            </c:strRef>
          </c:tx>
          <c:spPr>
            <a:ln>
              <a:prstDash val="sysDash"/>
            </a:ln>
          </c:spPr>
          <c:marker>
            <c:symbol val="none"/>
          </c:marker>
          <c:cat>
            <c:strRef>
              <c:f>'月別出生　出生時平均年齢'!$A$3:$A$14</c:f>
              <c:strCache>
                <c:ptCount val="12"/>
                <c:pt idx="0">
                  <c:v>1月</c:v>
                </c:pt>
                <c:pt idx="1">
                  <c:v>2月</c:v>
                </c:pt>
                <c:pt idx="2">
                  <c:v>3月</c:v>
                </c:pt>
                <c:pt idx="3">
                  <c:v>4月</c:v>
                </c:pt>
                <c:pt idx="4">
                  <c:v>5月</c:v>
                </c:pt>
                <c:pt idx="5">
                  <c:v>6月</c:v>
                </c:pt>
                <c:pt idx="6">
                  <c:v>7月</c:v>
                </c:pt>
                <c:pt idx="7">
                  <c:v>8月</c:v>
                </c:pt>
                <c:pt idx="8">
                  <c:v>9月</c:v>
                </c:pt>
                <c:pt idx="9">
                  <c:v>10月</c:v>
                </c:pt>
                <c:pt idx="10">
                  <c:v>11月</c:v>
                </c:pt>
                <c:pt idx="11">
                  <c:v>12月</c:v>
                </c:pt>
              </c:strCache>
            </c:strRef>
          </c:cat>
          <c:val>
            <c:numRef>
              <c:f>'月別出生　出生時平均年齢'!$G$3:$G$14</c:f>
              <c:numCache>
                <c:formatCode>#,##0_ </c:formatCode>
                <c:ptCount val="12"/>
                <c:pt idx="0">
                  <c:v>7</c:v>
                </c:pt>
                <c:pt idx="1">
                  <c:v>4</c:v>
                </c:pt>
                <c:pt idx="2">
                  <c:v>2</c:v>
                </c:pt>
                <c:pt idx="3">
                  <c:v>5</c:v>
                </c:pt>
                <c:pt idx="4">
                  <c:v>9</c:v>
                </c:pt>
                <c:pt idx="5">
                  <c:v>9</c:v>
                </c:pt>
                <c:pt idx="6">
                  <c:v>8</c:v>
                </c:pt>
                <c:pt idx="7">
                  <c:v>6</c:v>
                </c:pt>
                <c:pt idx="8">
                  <c:v>8</c:v>
                </c:pt>
                <c:pt idx="9">
                  <c:v>12</c:v>
                </c:pt>
                <c:pt idx="10">
                  <c:v>6</c:v>
                </c:pt>
                <c:pt idx="11">
                  <c:v>3</c:v>
                </c:pt>
              </c:numCache>
            </c:numRef>
          </c:val>
        </c:ser>
        <c:ser>
          <c:idx val="6"/>
          <c:order val="6"/>
          <c:tx>
            <c:strRef>
              <c:f>'月別出生　出生時平均年齢'!$H$2</c:f>
              <c:strCache>
                <c:ptCount val="1"/>
                <c:pt idx="0">
                  <c:v>19年</c:v>
                </c:pt>
              </c:strCache>
            </c:strRef>
          </c:tx>
          <c:marker>
            <c:symbol val="none"/>
          </c:marker>
          <c:cat>
            <c:strRef>
              <c:f>'月別出生　出生時平均年齢'!$A$3:$A$14</c:f>
              <c:strCache>
                <c:ptCount val="12"/>
                <c:pt idx="0">
                  <c:v>1月</c:v>
                </c:pt>
                <c:pt idx="1">
                  <c:v>2月</c:v>
                </c:pt>
                <c:pt idx="2">
                  <c:v>3月</c:v>
                </c:pt>
                <c:pt idx="3">
                  <c:v>4月</c:v>
                </c:pt>
                <c:pt idx="4">
                  <c:v>5月</c:v>
                </c:pt>
                <c:pt idx="5">
                  <c:v>6月</c:v>
                </c:pt>
                <c:pt idx="6">
                  <c:v>7月</c:v>
                </c:pt>
                <c:pt idx="7">
                  <c:v>8月</c:v>
                </c:pt>
                <c:pt idx="8">
                  <c:v>9月</c:v>
                </c:pt>
                <c:pt idx="9">
                  <c:v>10月</c:v>
                </c:pt>
                <c:pt idx="10">
                  <c:v>11月</c:v>
                </c:pt>
                <c:pt idx="11">
                  <c:v>12月</c:v>
                </c:pt>
              </c:strCache>
            </c:strRef>
          </c:cat>
          <c:val>
            <c:numRef>
              <c:f>'月別出生　出生時平均年齢'!$H$3:$H$14</c:f>
              <c:numCache>
                <c:formatCode>General</c:formatCode>
                <c:ptCount val="12"/>
                <c:pt idx="0">
                  <c:v>5</c:v>
                </c:pt>
                <c:pt idx="1">
                  <c:v>7</c:v>
                </c:pt>
                <c:pt idx="2">
                  <c:v>6</c:v>
                </c:pt>
                <c:pt idx="3">
                  <c:v>8</c:v>
                </c:pt>
                <c:pt idx="4">
                  <c:v>9</c:v>
                </c:pt>
                <c:pt idx="5">
                  <c:v>5</c:v>
                </c:pt>
                <c:pt idx="6">
                  <c:v>6</c:v>
                </c:pt>
                <c:pt idx="7">
                  <c:v>6</c:v>
                </c:pt>
                <c:pt idx="8">
                  <c:v>6</c:v>
                </c:pt>
                <c:pt idx="9">
                  <c:v>8</c:v>
                </c:pt>
                <c:pt idx="10">
                  <c:v>0</c:v>
                </c:pt>
                <c:pt idx="11">
                  <c:v>8</c:v>
                </c:pt>
              </c:numCache>
            </c:numRef>
          </c:val>
        </c:ser>
        <c:ser>
          <c:idx val="7"/>
          <c:order val="7"/>
          <c:tx>
            <c:strRef>
              <c:f>'月別出生　出生時平均年齢'!$I$2</c:f>
              <c:strCache>
                <c:ptCount val="1"/>
                <c:pt idx="0">
                  <c:v>20年</c:v>
                </c:pt>
              </c:strCache>
            </c:strRef>
          </c:tx>
          <c:marker>
            <c:symbol val="none"/>
          </c:marker>
          <c:cat>
            <c:strRef>
              <c:f>'月別出生　出生時平均年齢'!$A$3:$A$14</c:f>
              <c:strCache>
                <c:ptCount val="12"/>
                <c:pt idx="0">
                  <c:v>1月</c:v>
                </c:pt>
                <c:pt idx="1">
                  <c:v>2月</c:v>
                </c:pt>
                <c:pt idx="2">
                  <c:v>3月</c:v>
                </c:pt>
                <c:pt idx="3">
                  <c:v>4月</c:v>
                </c:pt>
                <c:pt idx="4">
                  <c:v>5月</c:v>
                </c:pt>
                <c:pt idx="5">
                  <c:v>6月</c:v>
                </c:pt>
                <c:pt idx="6">
                  <c:v>7月</c:v>
                </c:pt>
                <c:pt idx="7">
                  <c:v>8月</c:v>
                </c:pt>
                <c:pt idx="8">
                  <c:v>9月</c:v>
                </c:pt>
                <c:pt idx="9">
                  <c:v>10月</c:v>
                </c:pt>
                <c:pt idx="10">
                  <c:v>11月</c:v>
                </c:pt>
                <c:pt idx="11">
                  <c:v>12月</c:v>
                </c:pt>
              </c:strCache>
            </c:strRef>
          </c:cat>
          <c:val>
            <c:numRef>
              <c:f>'月別出生　出生時平均年齢'!$I$3:$I$14</c:f>
              <c:numCache>
                <c:formatCode>General</c:formatCode>
                <c:ptCount val="12"/>
                <c:pt idx="0">
                  <c:v>2</c:v>
                </c:pt>
                <c:pt idx="1">
                  <c:v>5</c:v>
                </c:pt>
                <c:pt idx="2">
                  <c:v>5</c:v>
                </c:pt>
                <c:pt idx="3">
                  <c:v>7</c:v>
                </c:pt>
                <c:pt idx="4">
                  <c:v>10</c:v>
                </c:pt>
                <c:pt idx="5">
                  <c:v>7</c:v>
                </c:pt>
                <c:pt idx="6">
                  <c:v>11</c:v>
                </c:pt>
                <c:pt idx="7">
                  <c:v>4</c:v>
                </c:pt>
                <c:pt idx="8">
                  <c:v>5</c:v>
                </c:pt>
                <c:pt idx="9">
                  <c:v>8</c:v>
                </c:pt>
                <c:pt idx="10">
                  <c:v>11</c:v>
                </c:pt>
                <c:pt idx="11">
                  <c:v>8</c:v>
                </c:pt>
              </c:numCache>
            </c:numRef>
          </c:val>
        </c:ser>
        <c:ser>
          <c:idx val="8"/>
          <c:order val="8"/>
          <c:tx>
            <c:strRef>
              <c:f>'月別出生　出生時平均年齢'!$J$2</c:f>
              <c:strCache>
                <c:ptCount val="1"/>
                <c:pt idx="0">
                  <c:v>21年</c:v>
                </c:pt>
              </c:strCache>
            </c:strRef>
          </c:tx>
          <c:marker>
            <c:symbol val="none"/>
          </c:marker>
          <c:cat>
            <c:strRef>
              <c:f>'月別出生　出生時平均年齢'!$A$3:$A$14</c:f>
              <c:strCache>
                <c:ptCount val="12"/>
                <c:pt idx="0">
                  <c:v>1月</c:v>
                </c:pt>
                <c:pt idx="1">
                  <c:v>2月</c:v>
                </c:pt>
                <c:pt idx="2">
                  <c:v>3月</c:v>
                </c:pt>
                <c:pt idx="3">
                  <c:v>4月</c:v>
                </c:pt>
                <c:pt idx="4">
                  <c:v>5月</c:v>
                </c:pt>
                <c:pt idx="5">
                  <c:v>6月</c:v>
                </c:pt>
                <c:pt idx="6">
                  <c:v>7月</c:v>
                </c:pt>
                <c:pt idx="7">
                  <c:v>8月</c:v>
                </c:pt>
                <c:pt idx="8">
                  <c:v>9月</c:v>
                </c:pt>
                <c:pt idx="9">
                  <c:v>10月</c:v>
                </c:pt>
                <c:pt idx="10">
                  <c:v>11月</c:v>
                </c:pt>
                <c:pt idx="11">
                  <c:v>12月</c:v>
                </c:pt>
              </c:strCache>
            </c:strRef>
          </c:cat>
          <c:val>
            <c:numRef>
              <c:f>'月別出生　出生時平均年齢'!$J$3:$J$14</c:f>
              <c:numCache>
                <c:formatCode>General</c:formatCode>
                <c:ptCount val="12"/>
                <c:pt idx="0">
                  <c:v>4</c:v>
                </c:pt>
                <c:pt idx="1">
                  <c:v>4</c:v>
                </c:pt>
                <c:pt idx="2">
                  <c:v>6</c:v>
                </c:pt>
                <c:pt idx="3">
                  <c:v>8</c:v>
                </c:pt>
                <c:pt idx="4">
                  <c:v>6</c:v>
                </c:pt>
                <c:pt idx="5">
                  <c:v>5</c:v>
                </c:pt>
                <c:pt idx="6">
                  <c:v>10</c:v>
                </c:pt>
                <c:pt idx="7">
                  <c:v>7</c:v>
                </c:pt>
                <c:pt idx="8">
                  <c:v>5</c:v>
                </c:pt>
                <c:pt idx="9">
                  <c:v>9</c:v>
                </c:pt>
                <c:pt idx="10">
                  <c:v>7</c:v>
                </c:pt>
                <c:pt idx="11">
                  <c:v>9</c:v>
                </c:pt>
              </c:numCache>
            </c:numRef>
          </c:val>
        </c:ser>
        <c:ser>
          <c:idx val="9"/>
          <c:order val="9"/>
          <c:tx>
            <c:strRef>
              <c:f>'月別出生　出生時平均年齢'!$K$2</c:f>
              <c:strCache>
                <c:ptCount val="1"/>
                <c:pt idx="0">
                  <c:v>22年</c:v>
                </c:pt>
              </c:strCache>
            </c:strRef>
          </c:tx>
          <c:marker>
            <c:symbol val="none"/>
          </c:marker>
          <c:cat>
            <c:strRef>
              <c:f>'月別出生　出生時平均年齢'!$A$3:$A$14</c:f>
              <c:strCache>
                <c:ptCount val="12"/>
                <c:pt idx="0">
                  <c:v>1月</c:v>
                </c:pt>
                <c:pt idx="1">
                  <c:v>2月</c:v>
                </c:pt>
                <c:pt idx="2">
                  <c:v>3月</c:v>
                </c:pt>
                <c:pt idx="3">
                  <c:v>4月</c:v>
                </c:pt>
                <c:pt idx="4">
                  <c:v>5月</c:v>
                </c:pt>
                <c:pt idx="5">
                  <c:v>6月</c:v>
                </c:pt>
                <c:pt idx="6">
                  <c:v>7月</c:v>
                </c:pt>
                <c:pt idx="7">
                  <c:v>8月</c:v>
                </c:pt>
                <c:pt idx="8">
                  <c:v>9月</c:v>
                </c:pt>
                <c:pt idx="9">
                  <c:v>10月</c:v>
                </c:pt>
                <c:pt idx="10">
                  <c:v>11月</c:v>
                </c:pt>
                <c:pt idx="11">
                  <c:v>12月</c:v>
                </c:pt>
              </c:strCache>
            </c:strRef>
          </c:cat>
          <c:val>
            <c:numRef>
              <c:f>'月別出生　出生時平均年齢'!$K$3:$K$14</c:f>
              <c:numCache>
                <c:formatCode>General</c:formatCode>
                <c:ptCount val="12"/>
                <c:pt idx="0">
                  <c:v>4</c:v>
                </c:pt>
                <c:pt idx="1">
                  <c:v>5</c:v>
                </c:pt>
                <c:pt idx="2">
                  <c:v>6</c:v>
                </c:pt>
                <c:pt idx="3">
                  <c:v>1</c:v>
                </c:pt>
                <c:pt idx="4">
                  <c:v>3</c:v>
                </c:pt>
                <c:pt idx="5">
                  <c:v>5</c:v>
                </c:pt>
                <c:pt idx="6">
                  <c:v>7</c:v>
                </c:pt>
                <c:pt idx="7">
                  <c:v>9</c:v>
                </c:pt>
                <c:pt idx="8">
                  <c:v>2</c:v>
                </c:pt>
                <c:pt idx="9">
                  <c:v>5</c:v>
                </c:pt>
                <c:pt idx="10">
                  <c:v>9</c:v>
                </c:pt>
                <c:pt idx="11">
                  <c:v>6</c:v>
                </c:pt>
              </c:numCache>
            </c:numRef>
          </c:val>
        </c:ser>
        <c:marker val="1"/>
        <c:axId val="72383488"/>
        <c:axId val="72389376"/>
      </c:lineChart>
      <c:catAx>
        <c:axId val="72383488"/>
        <c:scaling>
          <c:orientation val="minMax"/>
        </c:scaling>
        <c:axPos val="b"/>
        <c:numFmt formatCode="General" sourceLinked="1"/>
        <c:majorTickMark val="in"/>
        <c:tickLblPos val="nextTo"/>
        <c:txPr>
          <a:bodyPr rot="0" vert="horz"/>
          <a:lstStyle/>
          <a:p>
            <a:pPr>
              <a:defRPr/>
            </a:pPr>
            <a:endParaRPr lang="ja-JP"/>
          </a:p>
        </c:txPr>
        <c:crossAx val="72389376"/>
        <c:crosses val="autoZero"/>
        <c:auto val="1"/>
        <c:lblAlgn val="ctr"/>
        <c:lblOffset val="100"/>
        <c:tickLblSkip val="1"/>
        <c:tickMarkSkip val="1"/>
      </c:catAx>
      <c:valAx>
        <c:axId val="72389376"/>
        <c:scaling>
          <c:orientation val="minMax"/>
        </c:scaling>
        <c:axPos val="l"/>
        <c:majorGridlines/>
        <c:title>
          <c:tx>
            <c:rich>
              <a:bodyPr rot="0" vert="wordArtVertRtl"/>
              <a:lstStyle/>
              <a:p>
                <a:pPr>
                  <a:defRPr/>
                </a:pPr>
                <a:r>
                  <a:rPr lang="ja-JP"/>
                  <a:t>人</a:t>
                </a:r>
              </a:p>
            </c:rich>
          </c:tx>
          <c:layout>
            <c:manualLayout>
              <c:xMode val="edge"/>
              <c:yMode val="edge"/>
              <c:x val="5.1428571428571428E-2"/>
              <c:y val="1.4970059880239521E-2"/>
            </c:manualLayout>
          </c:layout>
        </c:title>
        <c:numFmt formatCode="#,##0_ " sourceLinked="1"/>
        <c:majorTickMark val="in"/>
        <c:tickLblPos val="nextTo"/>
        <c:txPr>
          <a:bodyPr rot="0" vert="horz"/>
          <a:lstStyle/>
          <a:p>
            <a:pPr>
              <a:defRPr/>
            </a:pPr>
            <a:endParaRPr lang="ja-JP"/>
          </a:p>
        </c:txPr>
        <c:crossAx val="72383488"/>
        <c:crosses val="autoZero"/>
        <c:crossBetween val="between"/>
      </c:valAx>
    </c:plotArea>
    <c:legend>
      <c:legendPos val="b"/>
      <c:layout>
        <c:manualLayout>
          <c:xMode val="edge"/>
          <c:yMode val="edge"/>
          <c:x val="7.4542836257309938E-2"/>
          <c:y val="0.90283364197530858"/>
          <c:w val="0.47198379749808905"/>
          <c:h val="9.7166324499580667E-2"/>
        </c:manualLayout>
      </c:layout>
    </c:legend>
    <c:plotVisOnly val="1"/>
    <c:dispBlanksAs val="gap"/>
  </c:chart>
  <c:printSettings>
    <c:headerFooter alignWithMargins="0"/>
    <c:pageMargins b="0.98399999999999999" l="0.78700000000000003" r="0.78700000000000003" t="0.98399999999999999" header="0.51200000000000001" footer="0.51200000000000001"/>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c:lang val="ja-JP"/>
  <c:chart>
    <c:title>
      <c:tx>
        <c:rich>
          <a:bodyPr/>
          <a:lstStyle/>
          <a:p>
            <a:pPr>
              <a:defRPr sz="1400"/>
            </a:pPr>
            <a:r>
              <a:rPr lang="ja-JP" altLang="en-US" sz="1400"/>
              <a:t>母の出生時平均年齢</a:t>
            </a:r>
          </a:p>
        </c:rich>
      </c:tx>
      <c:layout/>
    </c:title>
    <c:plotArea>
      <c:layout>
        <c:manualLayout>
          <c:layoutTarget val="inner"/>
          <c:xMode val="edge"/>
          <c:yMode val="edge"/>
          <c:x val="0.10973862642169792"/>
          <c:y val="0.16165361443640683"/>
          <c:w val="0.85970581802275015"/>
          <c:h val="0.57279673374161566"/>
        </c:manualLayout>
      </c:layout>
      <c:lineChart>
        <c:grouping val="standard"/>
        <c:ser>
          <c:idx val="0"/>
          <c:order val="0"/>
          <c:tx>
            <c:strRef>
              <c:f>'月別出生　出生時平均年齢'!$B$40</c:f>
              <c:strCache>
                <c:ptCount val="1"/>
                <c:pt idx="0">
                  <c:v>第１子</c:v>
                </c:pt>
              </c:strCache>
            </c:strRef>
          </c:tx>
          <c:cat>
            <c:strRef>
              <c:f>'月別出生　出生時平均年齢'!$A$41:$A$50</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'月別出生　出生時平均年齢'!$B$41:$B$50</c:f>
              <c:numCache>
                <c:formatCode>0.0_ </c:formatCode>
                <c:ptCount val="10"/>
                <c:pt idx="0">
                  <c:v>27.9</c:v>
                </c:pt>
                <c:pt idx="1">
                  <c:v>28.6</c:v>
                </c:pt>
                <c:pt idx="2">
                  <c:v>27.5</c:v>
                </c:pt>
                <c:pt idx="3">
                  <c:v>28.3</c:v>
                </c:pt>
                <c:pt idx="4">
                  <c:v>27.7</c:v>
                </c:pt>
                <c:pt idx="5">
                  <c:v>28.1</c:v>
                </c:pt>
                <c:pt idx="6" formatCode="#,##0.0_ ">
                  <c:v>28.3</c:v>
                </c:pt>
                <c:pt idx="7" formatCode="#,##0.0_ ">
                  <c:v>27.6</c:v>
                </c:pt>
                <c:pt idx="8" formatCode="#,##0.0_ ">
                  <c:v>26.35483870967742</c:v>
                </c:pt>
                <c:pt idx="9" formatCode="#,##0.0_ ">
                  <c:v>29.56</c:v>
                </c:pt>
              </c:numCache>
            </c:numRef>
          </c:val>
        </c:ser>
        <c:ser>
          <c:idx val="1"/>
          <c:order val="1"/>
          <c:tx>
            <c:strRef>
              <c:f>'月別出生　出生時平均年齢'!$C$40</c:f>
              <c:strCache>
                <c:ptCount val="1"/>
                <c:pt idx="0">
                  <c:v>第2子</c:v>
                </c:pt>
              </c:strCache>
            </c:strRef>
          </c:tx>
          <c:cat>
            <c:strRef>
              <c:f>'月別出生　出生時平均年齢'!$A$41:$A$50</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'月別出生　出生時平均年齢'!$C$41:$C$50</c:f>
              <c:numCache>
                <c:formatCode>0.0_ </c:formatCode>
                <c:ptCount val="10"/>
                <c:pt idx="0">
                  <c:v>29.8</c:v>
                </c:pt>
                <c:pt idx="1">
                  <c:v>30.5</c:v>
                </c:pt>
                <c:pt idx="2">
                  <c:v>30.3</c:v>
                </c:pt>
                <c:pt idx="3">
                  <c:v>29.4</c:v>
                </c:pt>
                <c:pt idx="4">
                  <c:v>30.7</c:v>
                </c:pt>
                <c:pt idx="5">
                  <c:v>29.9</c:v>
                </c:pt>
                <c:pt idx="6" formatCode="#,##0.0_ ">
                  <c:v>31.9</c:v>
                </c:pt>
                <c:pt idx="7" formatCode="#,##0.0_ ">
                  <c:v>30.9</c:v>
                </c:pt>
                <c:pt idx="8" formatCode="#,##0.0_ ">
                  <c:v>31.15625</c:v>
                </c:pt>
                <c:pt idx="9" formatCode="#,##0.0_ ">
                  <c:v>31.5</c:v>
                </c:pt>
              </c:numCache>
            </c:numRef>
          </c:val>
        </c:ser>
        <c:ser>
          <c:idx val="2"/>
          <c:order val="2"/>
          <c:tx>
            <c:strRef>
              <c:f>'月別出生　出生時平均年齢'!$D$40</c:f>
              <c:strCache>
                <c:ptCount val="1"/>
                <c:pt idx="0">
                  <c:v>第3子</c:v>
                </c:pt>
              </c:strCache>
            </c:strRef>
          </c:tx>
          <c:cat>
            <c:strRef>
              <c:f>'月別出生　出生時平均年齢'!$A$41:$A$50</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'月別出生　出生時平均年齢'!$D$41:$D$50</c:f>
              <c:numCache>
                <c:formatCode>0.0_ </c:formatCode>
                <c:ptCount val="10"/>
                <c:pt idx="0">
                  <c:v>33.6</c:v>
                </c:pt>
                <c:pt idx="1">
                  <c:v>32.6</c:v>
                </c:pt>
                <c:pt idx="2">
                  <c:v>31.9</c:v>
                </c:pt>
                <c:pt idx="3">
                  <c:v>34</c:v>
                </c:pt>
                <c:pt idx="4">
                  <c:v>34.5</c:v>
                </c:pt>
                <c:pt idx="5">
                  <c:v>32.5</c:v>
                </c:pt>
                <c:pt idx="6" formatCode="#,##0.0_ ">
                  <c:v>32</c:v>
                </c:pt>
                <c:pt idx="7" formatCode="#,##0.0_ ">
                  <c:v>31.7</c:v>
                </c:pt>
                <c:pt idx="8" formatCode="#,##0.0_ ">
                  <c:v>32</c:v>
                </c:pt>
                <c:pt idx="9" formatCode="#,##0.0_ ">
                  <c:v>30.9</c:v>
                </c:pt>
              </c:numCache>
            </c:numRef>
          </c:val>
        </c:ser>
        <c:marker val="1"/>
        <c:axId val="72414336"/>
        <c:axId val="72415872"/>
      </c:lineChart>
      <c:catAx>
        <c:axId val="72414336"/>
        <c:scaling>
          <c:orientation val="minMax"/>
        </c:scaling>
        <c:axPos val="b"/>
        <c:majorTickMark val="none"/>
        <c:tickLblPos val="nextTo"/>
        <c:crossAx val="72415872"/>
        <c:crosses val="autoZero"/>
        <c:auto val="1"/>
        <c:lblAlgn val="ctr"/>
        <c:lblOffset val="100"/>
      </c:catAx>
      <c:valAx>
        <c:axId val="72415872"/>
        <c:scaling>
          <c:orientation val="minMax"/>
          <c:max val="40"/>
          <c:min val="0"/>
        </c:scaling>
        <c:axPos val="l"/>
        <c:majorGridlines/>
        <c:title>
          <c:tx>
            <c:rich>
              <a:bodyPr rot="0" vert="wordArtVertRtl"/>
              <a:lstStyle/>
              <a:p>
                <a:pPr>
                  <a:defRPr sz="700"/>
                </a:pPr>
                <a:r>
                  <a:rPr lang="ja-JP" altLang="en-US" sz="700"/>
                  <a:t>歳</a:t>
                </a:r>
              </a:p>
            </c:rich>
          </c:tx>
          <c:layout>
            <c:manualLayout>
              <c:xMode val="edge"/>
              <c:yMode val="edge"/>
              <c:x val="7.2222222222222424E-2"/>
              <c:y val="0.10296004666083412"/>
            </c:manualLayout>
          </c:layout>
        </c:title>
        <c:numFmt formatCode="0.0_ " sourceLinked="1"/>
        <c:majorTickMark val="none"/>
        <c:tickLblPos val="nextTo"/>
        <c:spPr>
          <a:ln w="9525">
            <a:noFill/>
          </a:ln>
        </c:spPr>
        <c:crossAx val="72414336"/>
        <c:crosses val="autoZero"/>
        <c:crossBetween val="between"/>
        <c:majorUnit val="10"/>
      </c:valAx>
    </c:plotArea>
    <c:legend>
      <c:legendPos val="b"/>
      <c:layout/>
    </c:legend>
    <c:plotVisOnly val="1"/>
  </c:chart>
  <c:printSettings>
    <c:headerFooter/>
    <c:pageMargins b="0.75000000000000244" l="0.70000000000000062" r="0.70000000000000062" t="0.75000000000000244"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lang val="ja-JP"/>
  <c:chart>
    <c:title>
      <c:tx>
        <c:rich>
          <a:bodyPr/>
          <a:lstStyle/>
          <a:p>
            <a:pPr>
              <a:defRPr sz="150" b="0" i="0" u="none" strike="noStrike" baseline="0">
                <a:solidFill>
                  <a:srgbClr val="000000"/>
                </a:solidFill>
                <a:latin typeface="ＭＳ Ｐゴシック"/>
                <a:ea typeface="ＭＳ Ｐゴシック"/>
                <a:cs typeface="ＭＳ Ｐゴシック"/>
              </a:defRPr>
            </a:pPr>
            <a:r>
              <a:rPr lang="ja-JP" altLang="en-US"/>
              <a:t>
</a:t>
            </a:r>
          </a:p>
        </c:rich>
      </c:tx>
      <c:layout/>
      <c:spPr>
        <a:noFill/>
        <a:ln w="25400">
          <a:noFill/>
        </a:ln>
      </c:spPr>
    </c:title>
    <c:plotArea>
      <c:layout/>
      <c:lineChart>
        <c:grouping val="standard"/>
        <c:ser>
          <c:idx val="0"/>
          <c:order val="0"/>
          <c:tx>
            <c:strRef>
              <c:f>出生順位別出生数!$C$28</c:f>
              <c:strCache>
                <c:ptCount val="1"/>
                <c:pt idx="0">
                  <c:v>第1子</c:v>
                </c:pt>
              </c:strCache>
            </c:strRef>
          </c:tx>
          <c:spPr>
            <a:ln w="12700">
              <a:solidFill>
                <a:srgbClr val="000080"/>
              </a:solidFill>
              <a:prstDash val="solid"/>
            </a:ln>
          </c:spPr>
          <c:marker>
            <c:symbol val="diamond"/>
            <c:size val="8"/>
            <c:spPr>
              <a:solidFill>
                <a:srgbClr val="000080"/>
              </a:solidFill>
              <a:ln>
                <a:solidFill>
                  <a:srgbClr val="000080"/>
                </a:solidFill>
                <a:prstDash val="solid"/>
              </a:ln>
            </c:spPr>
          </c:marker>
          <c:cat>
            <c:strRef>
              <c:f>出生順位別出生数!$A$29:$A$34</c:f>
              <c:strCache>
                <c:ptCount val="6"/>
                <c:pt idx="0">
                  <c:v>13年</c:v>
                </c:pt>
                <c:pt idx="1">
                  <c:v>14年</c:v>
                </c:pt>
                <c:pt idx="2">
                  <c:v>15年</c:v>
                </c:pt>
                <c:pt idx="3">
                  <c:v>16年</c:v>
                </c:pt>
                <c:pt idx="4">
                  <c:v>17年</c:v>
                </c:pt>
                <c:pt idx="5">
                  <c:v>18年</c:v>
                </c:pt>
              </c:strCache>
            </c:strRef>
          </c:cat>
          <c:val>
            <c:numRef>
              <c:f>出生順位別出生数!$C$29:$C$34</c:f>
              <c:numCache>
                <c:formatCode>0.0%</c:formatCode>
                <c:ptCount val="6"/>
                <c:pt idx="0">
                  <c:v>0.41304347826086957</c:v>
                </c:pt>
                <c:pt idx="1">
                  <c:v>0.40259740259740262</c:v>
                </c:pt>
                <c:pt idx="2">
                  <c:v>0.44594594594594594</c:v>
                </c:pt>
                <c:pt idx="3">
                  <c:v>0.44444444444444442</c:v>
                </c:pt>
                <c:pt idx="4">
                  <c:v>0.32835820895522388</c:v>
                </c:pt>
                <c:pt idx="5">
                  <c:v>0.36708860759493672</c:v>
                </c:pt>
              </c:numCache>
            </c:numRef>
          </c:val>
        </c:ser>
        <c:ser>
          <c:idx val="1"/>
          <c:order val="1"/>
          <c:tx>
            <c:strRef>
              <c:f>出生順位別出生数!$D$28</c:f>
              <c:strCache>
                <c:ptCount val="1"/>
                <c:pt idx="0">
                  <c:v>第2子</c:v>
                </c:pt>
              </c:strCache>
            </c:strRef>
          </c:tx>
          <c:spPr>
            <a:ln w="12700">
              <a:solidFill>
                <a:srgbClr val="0000FF"/>
              </a:solidFill>
              <a:prstDash val="solid"/>
            </a:ln>
          </c:spPr>
          <c:marker>
            <c:symbol val="square"/>
            <c:size val="8"/>
            <c:spPr>
              <a:solidFill>
                <a:srgbClr val="0000FF"/>
              </a:solidFill>
              <a:ln>
                <a:solidFill>
                  <a:srgbClr val="0000FF"/>
                </a:solidFill>
                <a:prstDash val="solid"/>
              </a:ln>
            </c:spPr>
          </c:marker>
          <c:cat>
            <c:strRef>
              <c:f>出生順位別出生数!$A$29:$A$34</c:f>
              <c:strCache>
                <c:ptCount val="6"/>
                <c:pt idx="0">
                  <c:v>13年</c:v>
                </c:pt>
                <c:pt idx="1">
                  <c:v>14年</c:v>
                </c:pt>
                <c:pt idx="2">
                  <c:v>15年</c:v>
                </c:pt>
                <c:pt idx="3">
                  <c:v>16年</c:v>
                </c:pt>
                <c:pt idx="4">
                  <c:v>17年</c:v>
                </c:pt>
                <c:pt idx="5">
                  <c:v>18年</c:v>
                </c:pt>
              </c:strCache>
            </c:strRef>
          </c:cat>
          <c:val>
            <c:numRef>
              <c:f>出生順位別出生数!$D$29:$D$34</c:f>
              <c:numCache>
                <c:formatCode>0.0%</c:formatCode>
                <c:ptCount val="6"/>
                <c:pt idx="0">
                  <c:v>0.35869565217391303</c:v>
                </c:pt>
                <c:pt idx="1">
                  <c:v>0.40259740259740262</c:v>
                </c:pt>
                <c:pt idx="2">
                  <c:v>0.39189189189189189</c:v>
                </c:pt>
                <c:pt idx="3">
                  <c:v>0.38271604938271603</c:v>
                </c:pt>
                <c:pt idx="4">
                  <c:v>0.46268656716417911</c:v>
                </c:pt>
                <c:pt idx="5">
                  <c:v>0.4050632911392405</c:v>
                </c:pt>
              </c:numCache>
            </c:numRef>
          </c:val>
        </c:ser>
        <c:ser>
          <c:idx val="2"/>
          <c:order val="2"/>
          <c:tx>
            <c:strRef>
              <c:f>出生順位別出生数!$E$28</c:f>
              <c:strCache>
                <c:ptCount val="1"/>
                <c:pt idx="0">
                  <c:v>第3子</c:v>
                </c:pt>
              </c:strCache>
            </c:strRef>
          </c:tx>
          <c:spPr>
            <a:ln w="12700">
              <a:solidFill>
                <a:srgbClr val="FF0000"/>
              </a:solidFill>
              <a:prstDash val="solid"/>
            </a:ln>
          </c:spPr>
          <c:marker>
            <c:symbol val="triangle"/>
            <c:size val="8"/>
            <c:spPr>
              <a:solidFill>
                <a:srgbClr val="FF0000"/>
              </a:solidFill>
              <a:ln>
                <a:solidFill>
                  <a:srgbClr val="FF0000"/>
                </a:solidFill>
                <a:prstDash val="solid"/>
              </a:ln>
            </c:spPr>
          </c:marker>
          <c:cat>
            <c:strRef>
              <c:f>出生順位別出生数!$A$29:$A$34</c:f>
              <c:strCache>
                <c:ptCount val="6"/>
                <c:pt idx="0">
                  <c:v>13年</c:v>
                </c:pt>
                <c:pt idx="1">
                  <c:v>14年</c:v>
                </c:pt>
                <c:pt idx="2">
                  <c:v>15年</c:v>
                </c:pt>
                <c:pt idx="3">
                  <c:v>16年</c:v>
                </c:pt>
                <c:pt idx="4">
                  <c:v>17年</c:v>
                </c:pt>
                <c:pt idx="5">
                  <c:v>18年</c:v>
                </c:pt>
              </c:strCache>
            </c:strRef>
          </c:cat>
          <c:val>
            <c:numRef>
              <c:f>出生順位別出生数!$E$29:$E$34</c:f>
              <c:numCache>
                <c:formatCode>0.0%</c:formatCode>
                <c:ptCount val="6"/>
                <c:pt idx="0">
                  <c:v>0.20652173913043478</c:v>
                </c:pt>
                <c:pt idx="1">
                  <c:v>0.15584415584415584</c:v>
                </c:pt>
                <c:pt idx="2">
                  <c:v>0.12162162162162163</c:v>
                </c:pt>
                <c:pt idx="3">
                  <c:v>0.13580246913580246</c:v>
                </c:pt>
                <c:pt idx="4">
                  <c:v>0.19402985074626866</c:v>
                </c:pt>
                <c:pt idx="5">
                  <c:v>0.21518987341772153</c:v>
                </c:pt>
              </c:numCache>
            </c:numRef>
          </c:val>
        </c:ser>
        <c:ser>
          <c:idx val="3"/>
          <c:order val="3"/>
          <c:tx>
            <c:strRef>
              <c:f>出生順位別出生数!$F$28</c:f>
              <c:strCache>
                <c:ptCount val="1"/>
                <c:pt idx="0">
                  <c:v>第4子以上</c:v>
                </c:pt>
              </c:strCache>
            </c:strRef>
          </c:tx>
          <c:spPr>
            <a:ln w="12700">
              <a:solidFill>
                <a:srgbClr val="FF00FF"/>
              </a:solidFill>
              <a:prstDash val="solid"/>
            </a:ln>
          </c:spPr>
          <c:marker>
            <c:symbol val="star"/>
            <c:size val="8"/>
            <c:spPr>
              <a:noFill/>
              <a:ln>
                <a:solidFill>
                  <a:srgbClr val="FF00FF"/>
                </a:solidFill>
                <a:prstDash val="solid"/>
              </a:ln>
            </c:spPr>
          </c:marker>
          <c:cat>
            <c:strRef>
              <c:f>出生順位別出生数!$A$29:$A$34</c:f>
              <c:strCache>
                <c:ptCount val="6"/>
                <c:pt idx="0">
                  <c:v>13年</c:v>
                </c:pt>
                <c:pt idx="1">
                  <c:v>14年</c:v>
                </c:pt>
                <c:pt idx="2">
                  <c:v>15年</c:v>
                </c:pt>
                <c:pt idx="3">
                  <c:v>16年</c:v>
                </c:pt>
                <c:pt idx="4">
                  <c:v>17年</c:v>
                </c:pt>
                <c:pt idx="5">
                  <c:v>18年</c:v>
                </c:pt>
              </c:strCache>
            </c:strRef>
          </c:cat>
          <c:val>
            <c:numRef>
              <c:f>出生順位別出生数!$F$29:$F$34</c:f>
              <c:numCache>
                <c:formatCode>0.0%</c:formatCode>
                <c:ptCount val="6"/>
                <c:pt idx="0">
                  <c:v>2.1739130434782608E-2</c:v>
                </c:pt>
                <c:pt idx="1">
                  <c:v>3.896103896103896E-2</c:v>
                </c:pt>
                <c:pt idx="2">
                  <c:v>4.0540540540540543E-2</c:v>
                </c:pt>
                <c:pt idx="3">
                  <c:v>3.7037037037037035E-2</c:v>
                </c:pt>
                <c:pt idx="4">
                  <c:v>1.4925373134328358E-2</c:v>
                </c:pt>
                <c:pt idx="5">
                  <c:v>1.2658227848101266E-2</c:v>
                </c:pt>
              </c:numCache>
            </c:numRef>
          </c:val>
        </c:ser>
        <c:marker val="1"/>
        <c:axId val="72569600"/>
        <c:axId val="72571520"/>
      </c:lineChart>
      <c:catAx>
        <c:axId val="72569600"/>
        <c:scaling>
          <c:orientation val="minMax"/>
        </c:scaling>
        <c:axPos val="b"/>
        <c:numFmt formatCode="General" sourceLinked="1"/>
        <c:majorTickMark val="in"/>
        <c:tickLblPos val="nextTo"/>
        <c:spPr>
          <a:ln w="3175">
            <a:solidFill>
              <a:srgbClr val="000000"/>
            </a:solidFill>
            <a:prstDash val="solid"/>
          </a:ln>
        </c:spPr>
        <c:txPr>
          <a:bodyPr rot="0" vert="horz"/>
          <a:lstStyle/>
          <a:p>
            <a:pPr>
              <a:defRPr sz="150" b="0" i="0" u="none" strike="noStrike" baseline="0">
                <a:solidFill>
                  <a:srgbClr val="000000"/>
                </a:solidFill>
                <a:latin typeface="ＭＳ Ｐゴシック"/>
                <a:ea typeface="ＭＳ Ｐゴシック"/>
                <a:cs typeface="ＭＳ Ｐゴシック"/>
              </a:defRPr>
            </a:pPr>
            <a:endParaRPr lang="ja-JP"/>
          </a:p>
        </c:txPr>
        <c:crossAx val="72571520"/>
        <c:crosses val="autoZero"/>
        <c:auto val="1"/>
        <c:lblAlgn val="ctr"/>
        <c:lblOffset val="100"/>
        <c:tickLblSkip val="1"/>
        <c:tickMarkSkip val="1"/>
      </c:catAx>
      <c:valAx>
        <c:axId val="72571520"/>
        <c:scaling>
          <c:orientation val="minMax"/>
        </c:scaling>
        <c:axPos val="l"/>
        <c:majorGridlines>
          <c:spPr>
            <a:ln w="3175">
              <a:solidFill>
                <a:srgbClr val="000000"/>
              </a:solidFill>
              <a:prstDash val="solid"/>
            </a:ln>
          </c:spPr>
        </c:majorGridlines>
        <c:numFmt formatCode="0%" sourceLinked="0"/>
        <c:majorTickMark val="in"/>
        <c:tickLblPos val="nextTo"/>
        <c:spPr>
          <a:ln w="3175">
            <a:solidFill>
              <a:srgbClr val="000000"/>
            </a:solidFill>
            <a:prstDash val="solid"/>
          </a:ln>
        </c:spPr>
        <c:txPr>
          <a:bodyPr rot="0" vert="horz"/>
          <a:lstStyle/>
          <a:p>
            <a:pPr>
              <a:defRPr sz="150" b="0" i="0" u="none" strike="noStrike" baseline="0">
                <a:solidFill>
                  <a:srgbClr val="000000"/>
                </a:solidFill>
                <a:latin typeface="ＭＳ Ｐゴシック"/>
                <a:ea typeface="ＭＳ Ｐゴシック"/>
                <a:cs typeface="ＭＳ Ｐゴシック"/>
              </a:defRPr>
            </a:pPr>
            <a:endParaRPr lang="ja-JP"/>
          </a:p>
        </c:txPr>
        <c:crossAx val="72569600"/>
        <c:crosses val="autoZero"/>
        <c:crossBetween val="between"/>
        <c:majorUnit val="0.1"/>
      </c:valAx>
      <c:spPr>
        <a:solidFill>
          <a:srgbClr val="FFFFFF"/>
        </a:solidFill>
        <a:ln w="12700">
          <a:solidFill>
            <a:srgbClr val="808080"/>
          </a:solidFill>
          <a:prstDash val="solid"/>
        </a:ln>
      </c:spPr>
    </c:plotArea>
    <c:legend>
      <c:legendPos val="r"/>
      <c:layout/>
      <c:spPr>
        <a:solidFill>
          <a:srgbClr val="FFFFFF"/>
        </a:solidFill>
        <a:ln w="3175">
          <a:solidFill>
            <a:srgbClr val="000000"/>
          </a:solidFill>
          <a:prstDash val="solid"/>
        </a:ln>
      </c:spPr>
      <c:txPr>
        <a:bodyPr/>
        <a:lstStyle/>
        <a:p>
          <a:pPr>
            <a:defRPr sz="115" b="0" i="0" u="none" strike="noStrike" baseline="0">
              <a:solidFill>
                <a:srgbClr val="000000"/>
              </a:solidFill>
              <a:latin typeface="ＭＳ Ｐゴシック"/>
              <a:ea typeface="ＭＳ Ｐゴシック"/>
              <a:cs typeface="ＭＳ Ｐゴシック"/>
            </a:defRPr>
          </a:pPr>
          <a:endParaRPr lang="ja-JP"/>
        </a:p>
      </c:txPr>
    </c:legend>
    <c:plotVisOnly val="1"/>
    <c:dispBlanksAs val="gap"/>
  </c:chart>
  <c:spPr>
    <a:solidFill>
      <a:srgbClr val="FFFFFF"/>
    </a:solidFill>
    <a:ln w="9525">
      <a:noFill/>
    </a:ln>
  </c:spPr>
  <c:txPr>
    <a:bodyPr/>
    <a:lstStyle/>
    <a:p>
      <a:pPr>
        <a:defRPr sz="1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lang val="ja-JP"/>
  <c:style val="26"/>
  <c:chart>
    <c:plotArea>
      <c:layout>
        <c:manualLayout>
          <c:layoutTarget val="inner"/>
          <c:xMode val="edge"/>
          <c:yMode val="edge"/>
          <c:x val="0.11392415122428083"/>
          <c:y val="7.9734348613911724E-2"/>
          <c:w val="0.86076025369456699"/>
          <c:h val="0.70432007942288899"/>
        </c:manualLayout>
      </c:layout>
      <c:barChart>
        <c:barDir val="col"/>
        <c:grouping val="percentStacked"/>
        <c:ser>
          <c:idx val="0"/>
          <c:order val="0"/>
          <c:tx>
            <c:strRef>
              <c:f>出生順位別出生数!$C$28</c:f>
              <c:strCache>
                <c:ptCount val="1"/>
                <c:pt idx="0">
                  <c:v>第1子</c:v>
                </c:pt>
              </c:strCache>
            </c:strRef>
          </c:tx>
          <c:cat>
            <c:strRef>
              <c:f>出生順位別出生数!$A$29:$A$38</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出生順位別出生数!$C$29:$C$38</c:f>
              <c:numCache>
                <c:formatCode>0.0%</c:formatCode>
                <c:ptCount val="10"/>
                <c:pt idx="0">
                  <c:v>0.41304347826086957</c:v>
                </c:pt>
                <c:pt idx="1">
                  <c:v>0.40259740259740262</c:v>
                </c:pt>
                <c:pt idx="2">
                  <c:v>0.44594594594594594</c:v>
                </c:pt>
                <c:pt idx="3">
                  <c:v>0.44444444444444442</c:v>
                </c:pt>
                <c:pt idx="4">
                  <c:v>0.32835820895522388</c:v>
                </c:pt>
                <c:pt idx="5">
                  <c:v>0.36708860759493672</c:v>
                </c:pt>
                <c:pt idx="6">
                  <c:v>0.43243243243243246</c:v>
                </c:pt>
                <c:pt idx="7">
                  <c:v>0.43373493975903615</c:v>
                </c:pt>
                <c:pt idx="8">
                  <c:v>0.38750000000000001</c:v>
                </c:pt>
                <c:pt idx="9">
                  <c:v>0.40322580645161288</c:v>
                </c:pt>
              </c:numCache>
            </c:numRef>
          </c:val>
        </c:ser>
        <c:ser>
          <c:idx val="1"/>
          <c:order val="1"/>
          <c:tx>
            <c:strRef>
              <c:f>出生順位別出生数!$D$28</c:f>
              <c:strCache>
                <c:ptCount val="1"/>
                <c:pt idx="0">
                  <c:v>第2子</c:v>
                </c:pt>
              </c:strCache>
            </c:strRef>
          </c:tx>
          <c:cat>
            <c:strRef>
              <c:f>出生順位別出生数!$A$29:$A$38</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出生順位別出生数!$D$29:$D$38</c:f>
              <c:numCache>
                <c:formatCode>0.0%</c:formatCode>
                <c:ptCount val="10"/>
                <c:pt idx="0">
                  <c:v>0.35869565217391303</c:v>
                </c:pt>
                <c:pt idx="1">
                  <c:v>0.40259740259740262</c:v>
                </c:pt>
                <c:pt idx="2">
                  <c:v>0.39189189189189189</c:v>
                </c:pt>
                <c:pt idx="3">
                  <c:v>0.38271604938271603</c:v>
                </c:pt>
                <c:pt idx="4">
                  <c:v>0.46268656716417911</c:v>
                </c:pt>
                <c:pt idx="5">
                  <c:v>0.4050632911392405</c:v>
                </c:pt>
                <c:pt idx="6">
                  <c:v>0.28378378378378377</c:v>
                </c:pt>
                <c:pt idx="7">
                  <c:v>0.44578313253012047</c:v>
                </c:pt>
                <c:pt idx="8">
                  <c:v>0.4</c:v>
                </c:pt>
                <c:pt idx="9">
                  <c:v>0.41935483870967744</c:v>
                </c:pt>
              </c:numCache>
            </c:numRef>
          </c:val>
        </c:ser>
        <c:ser>
          <c:idx val="2"/>
          <c:order val="2"/>
          <c:tx>
            <c:strRef>
              <c:f>出生順位別出生数!$E$28</c:f>
              <c:strCache>
                <c:ptCount val="1"/>
                <c:pt idx="0">
                  <c:v>第3子</c:v>
                </c:pt>
              </c:strCache>
            </c:strRef>
          </c:tx>
          <c:cat>
            <c:strRef>
              <c:f>出生順位別出生数!$A$29:$A$38</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出生順位別出生数!$E$29:$E$38</c:f>
              <c:numCache>
                <c:formatCode>0.0%</c:formatCode>
                <c:ptCount val="10"/>
                <c:pt idx="0">
                  <c:v>0.20652173913043478</c:v>
                </c:pt>
                <c:pt idx="1">
                  <c:v>0.15584415584415584</c:v>
                </c:pt>
                <c:pt idx="2">
                  <c:v>0.12162162162162163</c:v>
                </c:pt>
                <c:pt idx="3">
                  <c:v>0.13580246913580246</c:v>
                </c:pt>
                <c:pt idx="4">
                  <c:v>0.19402985074626866</c:v>
                </c:pt>
                <c:pt idx="5">
                  <c:v>0.21518987341772153</c:v>
                </c:pt>
                <c:pt idx="6">
                  <c:v>0.25675675675675674</c:v>
                </c:pt>
                <c:pt idx="7">
                  <c:v>8.4337349397590355E-2</c:v>
                </c:pt>
                <c:pt idx="8">
                  <c:v>0.17499999999999999</c:v>
                </c:pt>
                <c:pt idx="9">
                  <c:v>0.16129032258064516</c:v>
                </c:pt>
              </c:numCache>
            </c:numRef>
          </c:val>
        </c:ser>
        <c:ser>
          <c:idx val="3"/>
          <c:order val="3"/>
          <c:tx>
            <c:strRef>
              <c:f>出生順位別出生数!$F$28</c:f>
              <c:strCache>
                <c:ptCount val="1"/>
                <c:pt idx="0">
                  <c:v>第4子以上</c:v>
                </c:pt>
              </c:strCache>
            </c:strRef>
          </c:tx>
          <c:cat>
            <c:strRef>
              <c:f>出生順位別出生数!$A$29:$A$38</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出生順位別出生数!$F$29:$F$38</c:f>
              <c:numCache>
                <c:formatCode>0.0%</c:formatCode>
                <c:ptCount val="10"/>
                <c:pt idx="0">
                  <c:v>2.1739130434782608E-2</c:v>
                </c:pt>
                <c:pt idx="1">
                  <c:v>3.896103896103896E-2</c:v>
                </c:pt>
                <c:pt idx="2">
                  <c:v>4.0540540540540543E-2</c:v>
                </c:pt>
                <c:pt idx="3">
                  <c:v>3.7037037037037035E-2</c:v>
                </c:pt>
                <c:pt idx="4">
                  <c:v>1.4925373134328358E-2</c:v>
                </c:pt>
                <c:pt idx="5">
                  <c:v>1.2658227848101266E-2</c:v>
                </c:pt>
                <c:pt idx="6">
                  <c:v>2.7027027027027029E-2</c:v>
                </c:pt>
                <c:pt idx="7">
                  <c:v>3.614457831325301E-2</c:v>
                </c:pt>
                <c:pt idx="8">
                  <c:v>3.7499999999999999E-2</c:v>
                </c:pt>
                <c:pt idx="9">
                  <c:v>1.6129032258064516E-2</c:v>
                </c:pt>
              </c:numCache>
            </c:numRef>
          </c:val>
        </c:ser>
        <c:overlap val="100"/>
        <c:axId val="72487680"/>
        <c:axId val="72489216"/>
      </c:barChart>
      <c:catAx>
        <c:axId val="72487680"/>
        <c:scaling>
          <c:orientation val="minMax"/>
        </c:scaling>
        <c:axPos val="b"/>
        <c:numFmt formatCode="General" sourceLinked="1"/>
        <c:majorTickMark val="in"/>
        <c:tickLblPos val="nextTo"/>
        <c:txPr>
          <a:bodyPr rot="0" vert="horz"/>
          <a:lstStyle/>
          <a:p>
            <a:pPr>
              <a:defRPr/>
            </a:pPr>
            <a:endParaRPr lang="ja-JP"/>
          </a:p>
        </c:txPr>
        <c:crossAx val="72489216"/>
        <c:crosses val="autoZero"/>
        <c:auto val="1"/>
        <c:lblAlgn val="ctr"/>
        <c:lblOffset val="100"/>
        <c:tickLblSkip val="1"/>
        <c:tickMarkSkip val="1"/>
      </c:catAx>
      <c:valAx>
        <c:axId val="72489216"/>
        <c:scaling>
          <c:orientation val="minMax"/>
        </c:scaling>
        <c:axPos val="l"/>
        <c:majorGridlines/>
        <c:numFmt formatCode="0%" sourceLinked="0"/>
        <c:majorTickMark val="in"/>
        <c:tickLblPos val="nextTo"/>
        <c:txPr>
          <a:bodyPr rot="0" vert="horz"/>
          <a:lstStyle/>
          <a:p>
            <a:pPr>
              <a:defRPr/>
            </a:pPr>
            <a:endParaRPr lang="ja-JP"/>
          </a:p>
        </c:txPr>
        <c:crossAx val="72487680"/>
        <c:crosses val="autoZero"/>
        <c:crossBetween val="between"/>
      </c:valAx>
    </c:plotArea>
    <c:legend>
      <c:legendPos val="r"/>
      <c:layout>
        <c:manualLayout>
          <c:xMode val="edge"/>
          <c:yMode val="edge"/>
          <c:x val="0.17359893304476268"/>
          <c:y val="0.91030039849669953"/>
          <c:w val="0.6962029113449425"/>
          <c:h val="6.6445182724252275E-2"/>
        </c:manualLayout>
      </c:layout>
    </c:legend>
    <c:plotVisOnly val="1"/>
    <c:dispBlanksAs val="gap"/>
  </c:chart>
  <c:printSettings>
    <c:headerFooter alignWithMargins="0"/>
    <c:pageMargins b="0.98399999999999999" l="0.78700000000000003" r="0.78700000000000003" t="0.98399999999999999" header="0.51200000000000001" footer="0.51200000000000001"/>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lang val="ja-JP"/>
  <c:chart>
    <c:autoTitleDeleted val="1"/>
    <c:plotArea>
      <c:layout/>
      <c:lineChart>
        <c:grouping val="standard"/>
        <c:ser>
          <c:idx val="0"/>
          <c:order val="0"/>
          <c:tx>
            <c:strRef>
              <c:f>出生順位別出生数!$C$2</c:f>
              <c:strCache>
                <c:ptCount val="1"/>
                <c:pt idx="0">
                  <c:v>第1子</c:v>
                </c:pt>
              </c:strCache>
            </c:strRef>
          </c:tx>
          <c:cat>
            <c:strRef>
              <c:f>出生順位別出生数!$A$3:$A$12</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出生順位別出生数!$C$3:$C$12</c:f>
              <c:numCache>
                <c:formatCode>#,##0;[Red]\-#,##0</c:formatCode>
                <c:ptCount val="10"/>
                <c:pt idx="0">
                  <c:v>38</c:v>
                </c:pt>
                <c:pt idx="1">
                  <c:v>31</c:v>
                </c:pt>
                <c:pt idx="2">
                  <c:v>33</c:v>
                </c:pt>
                <c:pt idx="3">
                  <c:v>36</c:v>
                </c:pt>
                <c:pt idx="4">
                  <c:v>22</c:v>
                </c:pt>
                <c:pt idx="5">
                  <c:v>29</c:v>
                </c:pt>
                <c:pt idx="6" formatCode="#,##0_ ">
                  <c:v>32</c:v>
                </c:pt>
                <c:pt idx="7" formatCode="#,##0_ ">
                  <c:v>36</c:v>
                </c:pt>
                <c:pt idx="8" formatCode="#,##0_ ">
                  <c:v>31</c:v>
                </c:pt>
                <c:pt idx="9" formatCode="#,##0_ ">
                  <c:v>25</c:v>
                </c:pt>
              </c:numCache>
            </c:numRef>
          </c:val>
        </c:ser>
        <c:ser>
          <c:idx val="1"/>
          <c:order val="1"/>
          <c:tx>
            <c:strRef>
              <c:f>出生順位別出生数!$D$2</c:f>
              <c:strCache>
                <c:ptCount val="1"/>
                <c:pt idx="0">
                  <c:v>第2子</c:v>
                </c:pt>
              </c:strCache>
            </c:strRef>
          </c:tx>
          <c:cat>
            <c:strRef>
              <c:f>出生順位別出生数!$A$3:$A$12</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出生順位別出生数!$D$3:$D$12</c:f>
              <c:numCache>
                <c:formatCode>#,##0;[Red]\-#,##0</c:formatCode>
                <c:ptCount val="10"/>
                <c:pt idx="0">
                  <c:v>33</c:v>
                </c:pt>
                <c:pt idx="1">
                  <c:v>31</c:v>
                </c:pt>
                <c:pt idx="2">
                  <c:v>29</c:v>
                </c:pt>
                <c:pt idx="3">
                  <c:v>31</c:v>
                </c:pt>
                <c:pt idx="4">
                  <c:v>31</c:v>
                </c:pt>
                <c:pt idx="5">
                  <c:v>32</c:v>
                </c:pt>
                <c:pt idx="6" formatCode="0_ ">
                  <c:v>21</c:v>
                </c:pt>
                <c:pt idx="7" formatCode="0_ ">
                  <c:v>37</c:v>
                </c:pt>
                <c:pt idx="8" formatCode="0_ ">
                  <c:v>32</c:v>
                </c:pt>
                <c:pt idx="9" formatCode="0_ ">
                  <c:v>26</c:v>
                </c:pt>
              </c:numCache>
            </c:numRef>
          </c:val>
        </c:ser>
        <c:ser>
          <c:idx val="2"/>
          <c:order val="2"/>
          <c:tx>
            <c:strRef>
              <c:f>出生順位別出生数!$E$2</c:f>
              <c:strCache>
                <c:ptCount val="1"/>
                <c:pt idx="0">
                  <c:v>第3子</c:v>
                </c:pt>
              </c:strCache>
            </c:strRef>
          </c:tx>
          <c:cat>
            <c:strRef>
              <c:f>出生順位別出生数!$A$3:$A$12</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出生順位別出生数!$E$3:$E$12</c:f>
              <c:numCache>
                <c:formatCode>#,##0;[Red]\-#,##0</c:formatCode>
                <c:ptCount val="10"/>
                <c:pt idx="0">
                  <c:v>19</c:v>
                </c:pt>
                <c:pt idx="1">
                  <c:v>12</c:v>
                </c:pt>
                <c:pt idx="2">
                  <c:v>9</c:v>
                </c:pt>
                <c:pt idx="3">
                  <c:v>11</c:v>
                </c:pt>
                <c:pt idx="4">
                  <c:v>13</c:v>
                </c:pt>
                <c:pt idx="5">
                  <c:v>17</c:v>
                </c:pt>
                <c:pt idx="6" formatCode="0_ ">
                  <c:v>19</c:v>
                </c:pt>
                <c:pt idx="7" formatCode="0_ ">
                  <c:v>7</c:v>
                </c:pt>
                <c:pt idx="8" formatCode="0_ ">
                  <c:v>14</c:v>
                </c:pt>
                <c:pt idx="9" formatCode="0_ ">
                  <c:v>10</c:v>
                </c:pt>
              </c:numCache>
            </c:numRef>
          </c:val>
        </c:ser>
        <c:ser>
          <c:idx val="3"/>
          <c:order val="3"/>
          <c:tx>
            <c:strRef>
              <c:f>出生順位別出生数!$F$2</c:f>
              <c:strCache>
                <c:ptCount val="1"/>
                <c:pt idx="0">
                  <c:v>第4子以上</c:v>
                </c:pt>
              </c:strCache>
            </c:strRef>
          </c:tx>
          <c:cat>
            <c:strRef>
              <c:f>出生順位別出生数!$A$3:$A$12</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出生順位別出生数!$F$3:$F$12</c:f>
              <c:numCache>
                <c:formatCode>#,##0;[Red]\-#,##0</c:formatCode>
                <c:ptCount val="10"/>
                <c:pt idx="0">
                  <c:v>2</c:v>
                </c:pt>
                <c:pt idx="1">
                  <c:v>3</c:v>
                </c:pt>
                <c:pt idx="2">
                  <c:v>3</c:v>
                </c:pt>
                <c:pt idx="3">
                  <c:v>3</c:v>
                </c:pt>
                <c:pt idx="4">
                  <c:v>1</c:v>
                </c:pt>
                <c:pt idx="5">
                  <c:v>1</c:v>
                </c:pt>
                <c:pt idx="6" formatCode="0_ ">
                  <c:v>2</c:v>
                </c:pt>
                <c:pt idx="7" formatCode="0_ ">
                  <c:v>3</c:v>
                </c:pt>
                <c:pt idx="8" formatCode="0_ ">
                  <c:v>3</c:v>
                </c:pt>
                <c:pt idx="9" formatCode="0_ ">
                  <c:v>1</c:v>
                </c:pt>
              </c:numCache>
            </c:numRef>
          </c:val>
        </c:ser>
        <c:marker val="1"/>
        <c:axId val="72514176"/>
        <c:axId val="72532352"/>
      </c:lineChart>
      <c:catAx>
        <c:axId val="72514176"/>
        <c:scaling>
          <c:orientation val="minMax"/>
        </c:scaling>
        <c:axPos val="b"/>
        <c:majorTickMark val="none"/>
        <c:tickLblPos val="nextTo"/>
        <c:crossAx val="72532352"/>
        <c:crosses val="autoZero"/>
        <c:auto val="1"/>
        <c:lblAlgn val="ctr"/>
        <c:lblOffset val="100"/>
      </c:catAx>
      <c:valAx>
        <c:axId val="72532352"/>
        <c:scaling>
          <c:orientation val="minMax"/>
        </c:scaling>
        <c:axPos val="l"/>
        <c:majorGridlines/>
        <c:numFmt formatCode="#,##0;[Red]\-#,##0" sourceLinked="1"/>
        <c:majorTickMark val="none"/>
        <c:tickLblPos val="nextTo"/>
        <c:crossAx val="72514176"/>
        <c:crosses val="autoZero"/>
        <c:crossBetween val="between"/>
      </c:valAx>
    </c:plotArea>
    <c:legend>
      <c:legendPos val="b"/>
      <c:layout/>
    </c:legend>
    <c:plotVisOnly val="1"/>
  </c:chart>
  <c:printSettings>
    <c:headerFooter/>
    <c:pageMargins b="0.75000000000000244" l="0.70000000000000062" r="0.70000000000000062" t="0.75000000000000244"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lang val="ja-JP"/>
  <c:style val="26"/>
  <c:chart>
    <c:title>
      <c:tx>
        <c:rich>
          <a:bodyPr/>
          <a:lstStyle/>
          <a:p>
            <a:pPr>
              <a:defRPr sz="1400"/>
            </a:pPr>
            <a:r>
              <a:rPr lang="ja-JP" sz="1400"/>
              <a:t>母の年齢階級別に見た出生構成割合</a:t>
            </a:r>
          </a:p>
        </c:rich>
      </c:tx>
      <c:layout>
        <c:manualLayout>
          <c:xMode val="edge"/>
          <c:yMode val="edge"/>
          <c:x val="0.30633274853801168"/>
          <c:y val="1.1060185185185311E-3"/>
        </c:manualLayout>
      </c:layout>
    </c:title>
    <c:plotArea>
      <c:layout>
        <c:manualLayout>
          <c:layoutTarget val="inner"/>
          <c:xMode val="edge"/>
          <c:yMode val="edge"/>
          <c:x val="7.2936660268714024E-2"/>
          <c:y val="0.11758819444444445"/>
          <c:w val="0.91938579654510821"/>
          <c:h val="0.70131157407407463"/>
        </c:manualLayout>
      </c:layout>
      <c:barChart>
        <c:barDir val="col"/>
        <c:grouping val="percentStacked"/>
        <c:ser>
          <c:idx val="0"/>
          <c:order val="0"/>
          <c:tx>
            <c:strRef>
              <c:f>母の年齢階級別!$C$15</c:f>
              <c:strCache>
                <c:ptCount val="1"/>
                <c:pt idx="0">
                  <c:v>15歳未満</c:v>
                </c:pt>
              </c:strCache>
            </c:strRef>
          </c:tx>
          <c:cat>
            <c:strRef>
              <c:f>母の年齢階級別!$A$16:$A$25</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母の年齢階級別!$C$16:$C$25</c:f>
              <c:numCache>
                <c:formatCode>0.0%</c:formatCode>
                <c:ptCount val="10"/>
                <c:pt idx="0">
                  <c:v>0</c:v>
                </c:pt>
                <c:pt idx="1">
                  <c:v>0</c:v>
                </c:pt>
                <c:pt idx="2">
                  <c:v>0</c:v>
                </c:pt>
                <c:pt idx="3">
                  <c:v>0</c:v>
                </c:pt>
                <c:pt idx="4">
                  <c:v>0</c:v>
                </c:pt>
                <c:pt idx="5">
                  <c:v>0</c:v>
                </c:pt>
                <c:pt idx="6">
                  <c:v>0</c:v>
                </c:pt>
                <c:pt idx="7">
                  <c:v>0</c:v>
                </c:pt>
                <c:pt idx="8">
                  <c:v>0</c:v>
                </c:pt>
                <c:pt idx="9">
                  <c:v>0</c:v>
                </c:pt>
              </c:numCache>
            </c:numRef>
          </c:val>
        </c:ser>
        <c:ser>
          <c:idx val="1"/>
          <c:order val="1"/>
          <c:tx>
            <c:strRef>
              <c:f>母の年齢階級別!$D$15</c:f>
              <c:strCache>
                <c:ptCount val="1"/>
                <c:pt idx="0">
                  <c:v>15～19歳</c:v>
                </c:pt>
              </c:strCache>
            </c:strRef>
          </c:tx>
          <c:cat>
            <c:strRef>
              <c:f>母の年齢階級別!$A$16:$A$25</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母の年齢階級別!$D$16:$D$25</c:f>
              <c:numCache>
                <c:formatCode>0.0%</c:formatCode>
                <c:ptCount val="10"/>
                <c:pt idx="0">
                  <c:v>0</c:v>
                </c:pt>
                <c:pt idx="1">
                  <c:v>1.2987012987012988E-2</c:v>
                </c:pt>
                <c:pt idx="2">
                  <c:v>1.3513513513513514E-2</c:v>
                </c:pt>
                <c:pt idx="3">
                  <c:v>2.4691358024691357E-2</c:v>
                </c:pt>
                <c:pt idx="4">
                  <c:v>2.9850746268656716E-2</c:v>
                </c:pt>
                <c:pt idx="5">
                  <c:v>2.5316455696202531E-2</c:v>
                </c:pt>
                <c:pt idx="6">
                  <c:v>1.3513513513513514E-2</c:v>
                </c:pt>
                <c:pt idx="7">
                  <c:v>2.4096385542168676E-2</c:v>
                </c:pt>
                <c:pt idx="8">
                  <c:v>2.5000000000000001E-2</c:v>
                </c:pt>
                <c:pt idx="9">
                  <c:v>0</c:v>
                </c:pt>
              </c:numCache>
            </c:numRef>
          </c:val>
        </c:ser>
        <c:ser>
          <c:idx val="2"/>
          <c:order val="2"/>
          <c:tx>
            <c:strRef>
              <c:f>母の年齢階級別!$E$15</c:f>
              <c:strCache>
                <c:ptCount val="1"/>
                <c:pt idx="0">
                  <c:v>20～24</c:v>
                </c:pt>
              </c:strCache>
            </c:strRef>
          </c:tx>
          <c:cat>
            <c:strRef>
              <c:f>母の年齢階級別!$A$16:$A$25</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母の年齢階級別!$E$16:$E$25</c:f>
              <c:numCache>
                <c:formatCode>0.0%</c:formatCode>
                <c:ptCount val="10"/>
                <c:pt idx="0">
                  <c:v>0.15217391304347827</c:v>
                </c:pt>
                <c:pt idx="1">
                  <c:v>2.5974025974025976E-2</c:v>
                </c:pt>
                <c:pt idx="2">
                  <c:v>8.1081081081081086E-2</c:v>
                </c:pt>
                <c:pt idx="3">
                  <c:v>0.12345679012345678</c:v>
                </c:pt>
                <c:pt idx="4">
                  <c:v>7.4626865671641784E-2</c:v>
                </c:pt>
                <c:pt idx="5">
                  <c:v>7.5949367088607597E-2</c:v>
                </c:pt>
                <c:pt idx="6">
                  <c:v>9.45945945945946E-2</c:v>
                </c:pt>
                <c:pt idx="7">
                  <c:v>0.10843373493975904</c:v>
                </c:pt>
                <c:pt idx="8">
                  <c:v>0.17499999999999999</c:v>
                </c:pt>
                <c:pt idx="9">
                  <c:v>3.2258064516129031E-2</c:v>
                </c:pt>
              </c:numCache>
            </c:numRef>
          </c:val>
        </c:ser>
        <c:ser>
          <c:idx val="3"/>
          <c:order val="3"/>
          <c:tx>
            <c:strRef>
              <c:f>母の年齢階級別!$F$15</c:f>
              <c:strCache>
                <c:ptCount val="1"/>
                <c:pt idx="0">
                  <c:v>25～29</c:v>
                </c:pt>
              </c:strCache>
            </c:strRef>
          </c:tx>
          <c:cat>
            <c:strRef>
              <c:f>母の年齢階級別!$A$16:$A$25</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母の年齢階級別!$F$16:$F$25</c:f>
              <c:numCache>
                <c:formatCode>0.0%</c:formatCode>
                <c:ptCount val="10"/>
                <c:pt idx="0">
                  <c:v>0.39130434782608697</c:v>
                </c:pt>
                <c:pt idx="1">
                  <c:v>0.50649350649350644</c:v>
                </c:pt>
                <c:pt idx="2">
                  <c:v>0.40540540540540543</c:v>
                </c:pt>
                <c:pt idx="3">
                  <c:v>0.39506172839506171</c:v>
                </c:pt>
                <c:pt idx="4">
                  <c:v>0.38805970149253732</c:v>
                </c:pt>
                <c:pt idx="5">
                  <c:v>0.45569620253164556</c:v>
                </c:pt>
                <c:pt idx="6">
                  <c:v>0.3108108108108108</c:v>
                </c:pt>
                <c:pt idx="7">
                  <c:v>0.38554216867469882</c:v>
                </c:pt>
                <c:pt idx="8">
                  <c:v>0.25</c:v>
                </c:pt>
                <c:pt idx="9">
                  <c:v>0.30645161290322581</c:v>
                </c:pt>
              </c:numCache>
            </c:numRef>
          </c:val>
        </c:ser>
        <c:ser>
          <c:idx val="4"/>
          <c:order val="4"/>
          <c:tx>
            <c:strRef>
              <c:f>母の年齢階級別!$G$15</c:f>
              <c:strCache>
                <c:ptCount val="1"/>
                <c:pt idx="0">
                  <c:v>30～34</c:v>
                </c:pt>
              </c:strCache>
            </c:strRef>
          </c:tx>
          <c:cat>
            <c:strRef>
              <c:f>母の年齢階級別!$A$16:$A$25</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母の年齢階級別!$G$16:$G$25</c:f>
              <c:numCache>
                <c:formatCode>0.0%</c:formatCode>
                <c:ptCount val="10"/>
                <c:pt idx="0">
                  <c:v>0.32608695652173914</c:v>
                </c:pt>
                <c:pt idx="1">
                  <c:v>0.33766233766233766</c:v>
                </c:pt>
                <c:pt idx="2">
                  <c:v>0.44594594594594594</c:v>
                </c:pt>
                <c:pt idx="3">
                  <c:v>0.33333333333333331</c:v>
                </c:pt>
                <c:pt idx="4">
                  <c:v>0.35820895522388058</c:v>
                </c:pt>
                <c:pt idx="5">
                  <c:v>0.36708860759493672</c:v>
                </c:pt>
                <c:pt idx="6">
                  <c:v>0.43243243243243246</c:v>
                </c:pt>
                <c:pt idx="7">
                  <c:v>0.26506024096385544</c:v>
                </c:pt>
                <c:pt idx="8">
                  <c:v>0.36249999999999999</c:v>
                </c:pt>
                <c:pt idx="9">
                  <c:v>0.5161290322580645</c:v>
                </c:pt>
              </c:numCache>
            </c:numRef>
          </c:val>
        </c:ser>
        <c:ser>
          <c:idx val="5"/>
          <c:order val="5"/>
          <c:tx>
            <c:strRef>
              <c:f>母の年齢階級別!$H$15</c:f>
              <c:strCache>
                <c:ptCount val="1"/>
                <c:pt idx="0">
                  <c:v>35～39</c:v>
                </c:pt>
              </c:strCache>
            </c:strRef>
          </c:tx>
          <c:cat>
            <c:strRef>
              <c:f>母の年齢階級別!$A$16:$A$25</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母の年齢階級別!$H$16:$H$25</c:f>
              <c:numCache>
                <c:formatCode>0.0%</c:formatCode>
                <c:ptCount val="10"/>
                <c:pt idx="0">
                  <c:v>0.11956521739130435</c:v>
                </c:pt>
                <c:pt idx="1">
                  <c:v>7.792207792207792E-2</c:v>
                </c:pt>
                <c:pt idx="2">
                  <c:v>5.4054054054054057E-2</c:v>
                </c:pt>
                <c:pt idx="3">
                  <c:v>0.12345679012345678</c:v>
                </c:pt>
                <c:pt idx="4">
                  <c:v>0.14925373134328357</c:v>
                </c:pt>
                <c:pt idx="5">
                  <c:v>7.5949367088607597E-2</c:v>
                </c:pt>
                <c:pt idx="6">
                  <c:v>0.12162162162162163</c:v>
                </c:pt>
                <c:pt idx="7">
                  <c:v>0.18072289156626506</c:v>
                </c:pt>
                <c:pt idx="8">
                  <c:v>0.17499999999999999</c:v>
                </c:pt>
                <c:pt idx="9">
                  <c:v>0.14516129032258066</c:v>
                </c:pt>
              </c:numCache>
            </c:numRef>
          </c:val>
        </c:ser>
        <c:ser>
          <c:idx val="6"/>
          <c:order val="6"/>
          <c:tx>
            <c:strRef>
              <c:f>母の年齢階級別!$I$15</c:f>
              <c:strCache>
                <c:ptCount val="1"/>
                <c:pt idx="0">
                  <c:v>40～</c:v>
                </c:pt>
              </c:strCache>
            </c:strRef>
          </c:tx>
          <c:cat>
            <c:strRef>
              <c:f>母の年齢階級別!$A$16:$A$25</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母の年齢階級別!$I$16:$I$25</c:f>
              <c:numCache>
                <c:formatCode>0.0%</c:formatCode>
                <c:ptCount val="10"/>
                <c:pt idx="0">
                  <c:v>1.0869565217391304E-2</c:v>
                </c:pt>
                <c:pt idx="1">
                  <c:v>3.896103896103896E-2</c:v>
                </c:pt>
                <c:pt idx="2">
                  <c:v>0</c:v>
                </c:pt>
                <c:pt idx="3">
                  <c:v>0</c:v>
                </c:pt>
                <c:pt idx="4">
                  <c:v>0</c:v>
                </c:pt>
                <c:pt idx="5">
                  <c:v>0</c:v>
                </c:pt>
                <c:pt idx="6">
                  <c:v>2.7027027027027029E-2</c:v>
                </c:pt>
                <c:pt idx="7">
                  <c:v>3.614457831325301E-2</c:v>
                </c:pt>
                <c:pt idx="8">
                  <c:v>1.2500000000000001E-2</c:v>
                </c:pt>
                <c:pt idx="9">
                  <c:v>0</c:v>
                </c:pt>
              </c:numCache>
            </c:numRef>
          </c:val>
        </c:ser>
        <c:ser>
          <c:idx val="7"/>
          <c:order val="7"/>
          <c:cat>
            <c:strRef>
              <c:f>母の年齢階級別!$B$3:$J$3</c:f>
              <c:strCache>
                <c:ptCount val="9"/>
                <c:pt idx="0">
                  <c:v>総数</c:v>
                </c:pt>
                <c:pt idx="1">
                  <c:v>15歳未満</c:v>
                </c:pt>
                <c:pt idx="2">
                  <c:v>15～19歳</c:v>
                </c:pt>
                <c:pt idx="3">
                  <c:v>20～24</c:v>
                </c:pt>
                <c:pt idx="4">
                  <c:v>25～29</c:v>
                </c:pt>
                <c:pt idx="5">
                  <c:v>30～34</c:v>
                </c:pt>
                <c:pt idx="6">
                  <c:v>35～39</c:v>
                </c:pt>
                <c:pt idx="7">
                  <c:v>40～</c:v>
                </c:pt>
                <c:pt idx="8">
                  <c:v>（再掲）～29</c:v>
                </c:pt>
              </c:strCache>
            </c:strRef>
          </c:cat>
          <c:val>
            <c:numRef>
              <c:f>母の年齢階級別!$K$3</c:f>
              <c:numCache>
                <c:formatCode>General</c:formatCode>
                <c:ptCount val="1"/>
              </c:numCache>
            </c:numRef>
          </c:val>
        </c:ser>
        <c:overlap val="100"/>
        <c:axId val="72717056"/>
        <c:axId val="72718592"/>
      </c:barChart>
      <c:catAx>
        <c:axId val="72717056"/>
        <c:scaling>
          <c:orientation val="minMax"/>
        </c:scaling>
        <c:axPos val="b"/>
        <c:numFmt formatCode="General" sourceLinked="1"/>
        <c:majorTickMark val="in"/>
        <c:tickLblPos val="nextTo"/>
        <c:txPr>
          <a:bodyPr rot="0" vert="horz"/>
          <a:lstStyle/>
          <a:p>
            <a:pPr>
              <a:defRPr/>
            </a:pPr>
            <a:endParaRPr lang="ja-JP"/>
          </a:p>
        </c:txPr>
        <c:crossAx val="72718592"/>
        <c:crosses val="autoZero"/>
        <c:auto val="1"/>
        <c:lblAlgn val="ctr"/>
        <c:lblOffset val="100"/>
        <c:tickLblSkip val="1"/>
        <c:tickMarkSkip val="1"/>
      </c:catAx>
      <c:valAx>
        <c:axId val="72718592"/>
        <c:scaling>
          <c:orientation val="minMax"/>
        </c:scaling>
        <c:axPos val="l"/>
        <c:majorGridlines/>
        <c:numFmt formatCode="0%" sourceLinked="0"/>
        <c:majorTickMark val="in"/>
        <c:tickLblPos val="nextTo"/>
        <c:txPr>
          <a:bodyPr rot="0" vert="horz"/>
          <a:lstStyle/>
          <a:p>
            <a:pPr>
              <a:defRPr/>
            </a:pPr>
            <a:endParaRPr lang="ja-JP"/>
          </a:p>
        </c:txPr>
        <c:crossAx val="72717056"/>
        <c:crosses val="autoZero"/>
        <c:crossBetween val="between"/>
        <c:majorUnit val="0.1"/>
      </c:valAx>
    </c:plotArea>
    <c:legend>
      <c:legendPos val="b"/>
      <c:layout>
        <c:manualLayout>
          <c:xMode val="edge"/>
          <c:yMode val="edge"/>
          <c:x val="7.7299853801169605E-2"/>
          <c:y val="0.92758240740740727"/>
          <c:w val="0.80326965862955724"/>
          <c:h val="5.8822158336475264E-2"/>
        </c:manualLayout>
      </c:layout>
    </c:legend>
    <c:plotVisOnly val="1"/>
    <c:dispBlanksAs val="gap"/>
  </c:chart>
  <c:printSettings>
    <c:headerFooter alignWithMargins="0"/>
    <c:pageMargins b="0.98399999999999999" l="0.78700000000000003" r="0.78700000000000003" t="0.98399999999999999" header="0.51200000000000001" footer="0.51200000000000001"/>
    <c:pageSetup paperSize="9" orientation="landscape" verticalDpi="0"/>
  </c:printSettings>
</c:chartSpace>
</file>

<file path=xl/charts/chart8.xml><?xml version="1.0" encoding="utf-8"?>
<c:chartSpace xmlns:c="http://schemas.openxmlformats.org/drawingml/2006/chart" xmlns:a="http://schemas.openxmlformats.org/drawingml/2006/main" xmlns:r="http://schemas.openxmlformats.org/officeDocument/2006/relationships">
  <c:lang val="ja-JP"/>
  <c:style val="26"/>
  <c:chart>
    <c:title>
      <c:tx>
        <c:rich>
          <a:bodyPr/>
          <a:lstStyle/>
          <a:p>
            <a:pPr>
              <a:defRPr sz="1400"/>
            </a:pPr>
            <a:r>
              <a:rPr lang="ja-JP" sz="1400"/>
              <a:t>母の年齢階級別に見た第</a:t>
            </a:r>
            <a:r>
              <a:rPr lang="en-US" sz="1400"/>
              <a:t>1</a:t>
            </a:r>
            <a:r>
              <a:rPr lang="ja-JP" sz="1400"/>
              <a:t>子出生構成割合</a:t>
            </a:r>
          </a:p>
        </c:rich>
      </c:tx>
      <c:layout>
        <c:manualLayout>
          <c:xMode val="edge"/>
          <c:yMode val="edge"/>
          <c:x val="0.23804839181286738"/>
          <c:y val="7.7055555555555558E-3"/>
        </c:manualLayout>
      </c:layout>
    </c:title>
    <c:plotArea>
      <c:layout>
        <c:manualLayout>
          <c:layoutTarget val="inner"/>
          <c:xMode val="edge"/>
          <c:yMode val="edge"/>
          <c:x val="0.106425911509145"/>
          <c:y val="0.12438935185185186"/>
          <c:w val="0.88554390519873449"/>
          <c:h val="0.69069768518518848"/>
        </c:manualLayout>
      </c:layout>
      <c:barChart>
        <c:barDir val="col"/>
        <c:grouping val="percentStacked"/>
        <c:ser>
          <c:idx val="0"/>
          <c:order val="0"/>
          <c:tx>
            <c:strRef>
              <c:f>母の年齢階級別に見た第1子出生構成割合!$C$15</c:f>
              <c:strCache>
                <c:ptCount val="1"/>
                <c:pt idx="0">
                  <c:v>15歳未満</c:v>
                </c:pt>
              </c:strCache>
            </c:strRef>
          </c:tx>
          <c:cat>
            <c:strRef>
              <c:f>母の年齢階級別に見た第1子出生構成割合!$A$16:$A$25</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母の年齢階級別に見た第1子出生構成割合!$C$16:$C$25</c:f>
              <c:numCache>
                <c:formatCode>0.0%</c:formatCode>
                <c:ptCount val="10"/>
                <c:pt idx="0">
                  <c:v>0</c:v>
                </c:pt>
                <c:pt idx="1">
                  <c:v>0</c:v>
                </c:pt>
                <c:pt idx="2">
                  <c:v>0</c:v>
                </c:pt>
                <c:pt idx="3">
                  <c:v>0</c:v>
                </c:pt>
                <c:pt idx="4">
                  <c:v>0</c:v>
                </c:pt>
                <c:pt idx="5">
                  <c:v>0</c:v>
                </c:pt>
                <c:pt idx="6">
                  <c:v>0</c:v>
                </c:pt>
                <c:pt idx="7">
                  <c:v>0</c:v>
                </c:pt>
                <c:pt idx="8">
                  <c:v>0</c:v>
                </c:pt>
                <c:pt idx="9">
                  <c:v>0</c:v>
                </c:pt>
              </c:numCache>
            </c:numRef>
          </c:val>
        </c:ser>
        <c:ser>
          <c:idx val="1"/>
          <c:order val="1"/>
          <c:tx>
            <c:strRef>
              <c:f>母の年齢階級別に見た第1子出生構成割合!$D$15</c:f>
              <c:strCache>
                <c:ptCount val="1"/>
                <c:pt idx="0">
                  <c:v>15～19歳</c:v>
                </c:pt>
              </c:strCache>
            </c:strRef>
          </c:tx>
          <c:cat>
            <c:strRef>
              <c:f>母の年齢階級別に見た第1子出生構成割合!$A$16:$A$25</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母の年齢階級別に見た第1子出生構成割合!$D$16:$D$25</c:f>
              <c:numCache>
                <c:formatCode>0.0%</c:formatCode>
                <c:ptCount val="10"/>
                <c:pt idx="0">
                  <c:v>0</c:v>
                </c:pt>
                <c:pt idx="1">
                  <c:v>3.2258064516129031E-2</c:v>
                </c:pt>
                <c:pt idx="2">
                  <c:v>3.0303030303030304E-2</c:v>
                </c:pt>
                <c:pt idx="3">
                  <c:v>2.7777777777777776E-2</c:v>
                </c:pt>
                <c:pt idx="4">
                  <c:v>9.0909090909090912E-2</c:v>
                </c:pt>
                <c:pt idx="5">
                  <c:v>6.8965517241379309E-2</c:v>
                </c:pt>
                <c:pt idx="6">
                  <c:v>3.125E-2</c:v>
                </c:pt>
                <c:pt idx="7">
                  <c:v>2.7777777777777776E-2</c:v>
                </c:pt>
                <c:pt idx="8">
                  <c:v>6.4516129032258063E-2</c:v>
                </c:pt>
                <c:pt idx="9">
                  <c:v>0</c:v>
                </c:pt>
              </c:numCache>
            </c:numRef>
          </c:val>
        </c:ser>
        <c:ser>
          <c:idx val="2"/>
          <c:order val="2"/>
          <c:tx>
            <c:strRef>
              <c:f>母の年齢階級別に見た第1子出生構成割合!$E$15</c:f>
              <c:strCache>
                <c:ptCount val="1"/>
                <c:pt idx="0">
                  <c:v>20～24</c:v>
                </c:pt>
              </c:strCache>
            </c:strRef>
          </c:tx>
          <c:cat>
            <c:strRef>
              <c:f>母の年齢階級別に見た第1子出生構成割合!$A$16:$A$25</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母の年齢階級別に見た第1子出生構成割合!$E$16:$E$25</c:f>
              <c:numCache>
                <c:formatCode>0.0%</c:formatCode>
                <c:ptCount val="10"/>
                <c:pt idx="0">
                  <c:v>0.28947368421052633</c:v>
                </c:pt>
                <c:pt idx="1">
                  <c:v>3.2258064516129031E-2</c:v>
                </c:pt>
                <c:pt idx="2">
                  <c:v>0.12121212121212122</c:v>
                </c:pt>
                <c:pt idx="3">
                  <c:v>0.1388888888888889</c:v>
                </c:pt>
                <c:pt idx="4">
                  <c:v>0.13636363636363635</c:v>
                </c:pt>
                <c:pt idx="5">
                  <c:v>0.10344827586206896</c:v>
                </c:pt>
                <c:pt idx="6">
                  <c:v>0.15625</c:v>
                </c:pt>
                <c:pt idx="7">
                  <c:v>0.25</c:v>
                </c:pt>
                <c:pt idx="8">
                  <c:v>0.29032258064516131</c:v>
                </c:pt>
                <c:pt idx="9">
                  <c:v>0.08</c:v>
                </c:pt>
              </c:numCache>
            </c:numRef>
          </c:val>
        </c:ser>
        <c:ser>
          <c:idx val="3"/>
          <c:order val="3"/>
          <c:tx>
            <c:strRef>
              <c:f>母の年齢階級別に見た第1子出生構成割合!$F$15</c:f>
              <c:strCache>
                <c:ptCount val="1"/>
                <c:pt idx="0">
                  <c:v>25～29</c:v>
                </c:pt>
              </c:strCache>
            </c:strRef>
          </c:tx>
          <c:cat>
            <c:strRef>
              <c:f>母の年齢階級別に見た第1子出生構成割合!$A$16:$A$25</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母の年齢階級別に見た第1子出生構成割合!$F$16:$F$25</c:f>
              <c:numCache>
                <c:formatCode>0.0%</c:formatCode>
                <c:ptCount val="10"/>
                <c:pt idx="0">
                  <c:v>0.44736842105263158</c:v>
                </c:pt>
                <c:pt idx="1">
                  <c:v>0.64516129032258063</c:v>
                </c:pt>
                <c:pt idx="2">
                  <c:v>0.60606060606060608</c:v>
                </c:pt>
                <c:pt idx="3">
                  <c:v>0.61111111111111116</c:v>
                </c:pt>
                <c:pt idx="4">
                  <c:v>0.59090909090909094</c:v>
                </c:pt>
                <c:pt idx="5">
                  <c:v>0.58620689655172409</c:v>
                </c:pt>
                <c:pt idx="6">
                  <c:v>0.5</c:v>
                </c:pt>
                <c:pt idx="7">
                  <c:v>0.41666666666666669</c:v>
                </c:pt>
                <c:pt idx="8">
                  <c:v>0.38709677419354838</c:v>
                </c:pt>
                <c:pt idx="9">
                  <c:v>0.32</c:v>
                </c:pt>
              </c:numCache>
            </c:numRef>
          </c:val>
        </c:ser>
        <c:ser>
          <c:idx val="4"/>
          <c:order val="4"/>
          <c:tx>
            <c:strRef>
              <c:f>母の年齢階級別に見た第1子出生構成割合!$G$15</c:f>
              <c:strCache>
                <c:ptCount val="1"/>
                <c:pt idx="0">
                  <c:v>30～34</c:v>
                </c:pt>
              </c:strCache>
            </c:strRef>
          </c:tx>
          <c:cat>
            <c:strRef>
              <c:f>母の年齢階級別に見た第1子出生構成割合!$A$16:$A$25</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母の年齢階級別に見た第1子出生構成割合!$G$16:$G$25</c:f>
              <c:numCache>
                <c:formatCode>0.0%</c:formatCode>
                <c:ptCount val="10"/>
                <c:pt idx="0">
                  <c:v>0.21052631578947367</c:v>
                </c:pt>
                <c:pt idx="1">
                  <c:v>0.19354838709677419</c:v>
                </c:pt>
                <c:pt idx="2">
                  <c:v>0.24242424242424243</c:v>
                </c:pt>
                <c:pt idx="3">
                  <c:v>0.1111111111111111</c:v>
                </c:pt>
                <c:pt idx="4">
                  <c:v>0.13636363636363635</c:v>
                </c:pt>
                <c:pt idx="5">
                  <c:v>0.20689655172413793</c:v>
                </c:pt>
                <c:pt idx="6">
                  <c:v>0.25</c:v>
                </c:pt>
                <c:pt idx="7">
                  <c:v>0.22222222222222221</c:v>
                </c:pt>
                <c:pt idx="8">
                  <c:v>0.19354838709677419</c:v>
                </c:pt>
                <c:pt idx="9">
                  <c:v>0.56000000000000005</c:v>
                </c:pt>
              </c:numCache>
            </c:numRef>
          </c:val>
        </c:ser>
        <c:ser>
          <c:idx val="5"/>
          <c:order val="5"/>
          <c:tx>
            <c:strRef>
              <c:f>母の年齢階級別に見た第1子出生構成割合!$H$15</c:f>
              <c:strCache>
                <c:ptCount val="1"/>
                <c:pt idx="0">
                  <c:v>35～39</c:v>
                </c:pt>
              </c:strCache>
            </c:strRef>
          </c:tx>
          <c:cat>
            <c:strRef>
              <c:f>母の年齢階級別に見た第1子出生構成割合!$A$16:$A$25</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母の年齢階級別に見た第1子出生構成割合!$H$16:$H$25</c:f>
              <c:numCache>
                <c:formatCode>0.0%</c:formatCode>
                <c:ptCount val="10"/>
                <c:pt idx="0">
                  <c:v>5.2631578947368418E-2</c:v>
                </c:pt>
                <c:pt idx="1">
                  <c:v>6.4516129032258063E-2</c:v>
                </c:pt>
                <c:pt idx="2">
                  <c:v>0</c:v>
                </c:pt>
                <c:pt idx="3">
                  <c:v>0.1111111111111111</c:v>
                </c:pt>
                <c:pt idx="4">
                  <c:v>4.5454545454545456E-2</c:v>
                </c:pt>
                <c:pt idx="5">
                  <c:v>3.4482758620689655E-2</c:v>
                </c:pt>
                <c:pt idx="6">
                  <c:v>6.25E-2</c:v>
                </c:pt>
                <c:pt idx="7">
                  <c:v>5.5555555555555552E-2</c:v>
                </c:pt>
                <c:pt idx="8">
                  <c:v>6.4516129032258063E-2</c:v>
                </c:pt>
                <c:pt idx="9">
                  <c:v>0.04</c:v>
                </c:pt>
              </c:numCache>
            </c:numRef>
          </c:val>
        </c:ser>
        <c:ser>
          <c:idx val="6"/>
          <c:order val="6"/>
          <c:tx>
            <c:strRef>
              <c:f>母の年齢階級別に見た第1子出生構成割合!$I$15</c:f>
              <c:strCache>
                <c:ptCount val="1"/>
                <c:pt idx="0">
                  <c:v>40～</c:v>
                </c:pt>
              </c:strCache>
            </c:strRef>
          </c:tx>
          <c:cat>
            <c:strRef>
              <c:f>母の年齢階級別に見た第1子出生構成割合!$A$16:$A$25</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母の年齢階級別に見た第1子出生構成割合!$I$16:$I$25</c:f>
              <c:numCache>
                <c:formatCode>0.0%</c:formatCode>
                <c:ptCount val="10"/>
                <c:pt idx="0">
                  <c:v>0</c:v>
                </c:pt>
                <c:pt idx="1">
                  <c:v>3.2258064516129031E-2</c:v>
                </c:pt>
                <c:pt idx="2">
                  <c:v>0</c:v>
                </c:pt>
                <c:pt idx="3">
                  <c:v>0</c:v>
                </c:pt>
                <c:pt idx="4">
                  <c:v>0</c:v>
                </c:pt>
                <c:pt idx="5">
                  <c:v>0</c:v>
                </c:pt>
                <c:pt idx="6">
                  <c:v>0</c:v>
                </c:pt>
                <c:pt idx="7">
                  <c:v>2.7777777777777776E-2</c:v>
                </c:pt>
                <c:pt idx="8">
                  <c:v>0</c:v>
                </c:pt>
                <c:pt idx="9">
                  <c:v>0</c:v>
                </c:pt>
              </c:numCache>
            </c:numRef>
          </c:val>
        </c:ser>
        <c:overlap val="100"/>
        <c:axId val="73022464"/>
        <c:axId val="73028352"/>
      </c:barChart>
      <c:catAx>
        <c:axId val="73022464"/>
        <c:scaling>
          <c:orientation val="minMax"/>
        </c:scaling>
        <c:axPos val="b"/>
        <c:numFmt formatCode="General" sourceLinked="1"/>
        <c:majorTickMark val="in"/>
        <c:tickLblPos val="nextTo"/>
        <c:txPr>
          <a:bodyPr rot="0" vert="horz"/>
          <a:lstStyle/>
          <a:p>
            <a:pPr>
              <a:defRPr/>
            </a:pPr>
            <a:endParaRPr lang="ja-JP"/>
          </a:p>
        </c:txPr>
        <c:crossAx val="73028352"/>
        <c:crosses val="autoZero"/>
        <c:auto val="1"/>
        <c:lblAlgn val="ctr"/>
        <c:lblOffset val="100"/>
        <c:tickLblSkip val="1"/>
        <c:tickMarkSkip val="1"/>
      </c:catAx>
      <c:valAx>
        <c:axId val="73028352"/>
        <c:scaling>
          <c:orientation val="minMax"/>
        </c:scaling>
        <c:axPos val="l"/>
        <c:majorGridlines/>
        <c:numFmt formatCode="0%" sourceLinked="0"/>
        <c:majorTickMark val="in"/>
        <c:tickLblPos val="nextTo"/>
        <c:txPr>
          <a:bodyPr rot="0" vert="horz"/>
          <a:lstStyle/>
          <a:p>
            <a:pPr>
              <a:defRPr/>
            </a:pPr>
            <a:endParaRPr lang="ja-JP"/>
          </a:p>
        </c:txPr>
        <c:crossAx val="73022464"/>
        <c:crosses val="autoZero"/>
        <c:crossBetween val="between"/>
      </c:valAx>
    </c:plotArea>
    <c:legend>
      <c:legendPos val="b"/>
      <c:layout>
        <c:manualLayout>
          <c:xMode val="edge"/>
          <c:yMode val="edge"/>
          <c:x val="9.8393785114210167E-2"/>
          <c:y val="0.8953791724939496"/>
          <c:w val="0.86947959818275711"/>
          <c:h val="7.0559866148118391E-2"/>
        </c:manualLayout>
      </c:layout>
    </c:legend>
    <c:plotVisOnly val="1"/>
    <c:dispBlanksAs val="gap"/>
  </c:chart>
  <c:printSettings>
    <c:headerFooter alignWithMargins="0"/>
    <c:pageMargins b="0.98399999999999999" l="0.78700000000000003" r="0.78700000000000003" t="0.98399999999999999" header="0.51200000000000001" footer="0.51200000000000001"/>
    <c:pageSetup paperSize="9" orientation="landscape" verticalDpi="0"/>
  </c:printSettings>
</c:chartSpace>
</file>

<file path=xl/charts/chart9.xml><?xml version="1.0" encoding="utf-8"?>
<c:chartSpace xmlns:c="http://schemas.openxmlformats.org/drawingml/2006/chart" xmlns:a="http://schemas.openxmlformats.org/drawingml/2006/main" xmlns:r="http://schemas.openxmlformats.org/officeDocument/2006/relationships">
  <c:lang val="ja-JP"/>
  <c:style val="18"/>
  <c:chart>
    <c:title>
      <c:tx>
        <c:rich>
          <a:bodyPr/>
          <a:lstStyle/>
          <a:p>
            <a:pPr>
              <a:defRPr/>
            </a:pPr>
            <a:r>
              <a:rPr lang="ja-JP" altLang="ja-JP" sz="1800" b="1" i="0" baseline="0"/>
              <a:t>母の年齢別第</a:t>
            </a:r>
            <a:r>
              <a:rPr lang="en-US" altLang="ja-JP" sz="1800" b="1" i="0" baseline="0"/>
              <a:t>1</a:t>
            </a:r>
            <a:r>
              <a:rPr lang="ja-JP" altLang="ja-JP" sz="1800" b="1" i="0" baseline="0"/>
              <a:t>子出生数</a:t>
            </a:r>
            <a:endParaRPr lang="en-US" altLang="ja-JP" sz="1800" b="1" i="0" baseline="0"/>
          </a:p>
        </c:rich>
      </c:tx>
      <c:layout/>
    </c:title>
    <c:plotArea>
      <c:layout/>
      <c:barChart>
        <c:barDir val="col"/>
        <c:grouping val="stacked"/>
        <c:ser>
          <c:idx val="0"/>
          <c:order val="0"/>
          <c:tx>
            <c:strRef>
              <c:f>第１子出生数!$B$4</c:f>
              <c:strCache>
                <c:ptCount val="1"/>
                <c:pt idx="0">
                  <c:v>20歳未満</c:v>
                </c:pt>
              </c:strCache>
            </c:strRef>
          </c:tx>
          <c:cat>
            <c:strRef>
              <c:f>第１子出生数!$C$3:$L$3</c:f>
              <c:strCache>
                <c:ptCount val="10"/>
                <c:pt idx="0">
                  <c:v>13年</c:v>
                </c:pt>
                <c:pt idx="1">
                  <c:v>14年</c:v>
                </c:pt>
                <c:pt idx="2">
                  <c:v>15年</c:v>
                </c:pt>
                <c:pt idx="3">
                  <c:v>16年</c:v>
                </c:pt>
                <c:pt idx="4">
                  <c:v>17年</c:v>
                </c:pt>
                <c:pt idx="5">
                  <c:v>１8年</c:v>
                </c:pt>
                <c:pt idx="6">
                  <c:v>19年</c:v>
                </c:pt>
                <c:pt idx="7">
                  <c:v>20年</c:v>
                </c:pt>
                <c:pt idx="8">
                  <c:v>21年</c:v>
                </c:pt>
                <c:pt idx="9">
                  <c:v>22年</c:v>
                </c:pt>
              </c:strCache>
            </c:strRef>
          </c:cat>
          <c:val>
            <c:numRef>
              <c:f>第１子出生数!$C$4:$L$4</c:f>
              <c:numCache>
                <c:formatCode>#,##0_ </c:formatCode>
                <c:ptCount val="10"/>
                <c:pt idx="0">
                  <c:v>0</c:v>
                </c:pt>
                <c:pt idx="1">
                  <c:v>1</c:v>
                </c:pt>
                <c:pt idx="2">
                  <c:v>1</c:v>
                </c:pt>
                <c:pt idx="3">
                  <c:v>1</c:v>
                </c:pt>
                <c:pt idx="4">
                  <c:v>2</c:v>
                </c:pt>
                <c:pt idx="5">
                  <c:v>2</c:v>
                </c:pt>
                <c:pt idx="6" formatCode="#,##0;[Red]\-#,##0">
                  <c:v>1</c:v>
                </c:pt>
                <c:pt idx="7" formatCode="#,##0;[Red]\-#,##0">
                  <c:v>1</c:v>
                </c:pt>
                <c:pt idx="8" formatCode="#,##0;[Red]\-#,##0">
                  <c:v>2</c:v>
                </c:pt>
                <c:pt idx="9" formatCode="#,##0;[Red]\-#,##0">
                  <c:v>0</c:v>
                </c:pt>
              </c:numCache>
            </c:numRef>
          </c:val>
        </c:ser>
        <c:ser>
          <c:idx val="1"/>
          <c:order val="1"/>
          <c:tx>
            <c:strRef>
              <c:f>第１子出生数!$B$5</c:f>
              <c:strCache>
                <c:ptCount val="1"/>
                <c:pt idx="0">
                  <c:v>20歳</c:v>
                </c:pt>
              </c:strCache>
            </c:strRef>
          </c:tx>
          <c:cat>
            <c:strRef>
              <c:f>第１子出生数!$C$3:$L$3</c:f>
              <c:strCache>
                <c:ptCount val="10"/>
                <c:pt idx="0">
                  <c:v>13年</c:v>
                </c:pt>
                <c:pt idx="1">
                  <c:v>14年</c:v>
                </c:pt>
                <c:pt idx="2">
                  <c:v>15年</c:v>
                </c:pt>
                <c:pt idx="3">
                  <c:v>16年</c:v>
                </c:pt>
                <c:pt idx="4">
                  <c:v>17年</c:v>
                </c:pt>
                <c:pt idx="5">
                  <c:v>１8年</c:v>
                </c:pt>
                <c:pt idx="6">
                  <c:v>19年</c:v>
                </c:pt>
                <c:pt idx="7">
                  <c:v>20年</c:v>
                </c:pt>
                <c:pt idx="8">
                  <c:v>21年</c:v>
                </c:pt>
                <c:pt idx="9">
                  <c:v>22年</c:v>
                </c:pt>
              </c:strCache>
            </c:strRef>
          </c:cat>
          <c:val>
            <c:numRef>
              <c:f>第１子出生数!$C$5:$L$5</c:f>
              <c:numCache>
                <c:formatCode>#,##0_ </c:formatCode>
                <c:ptCount val="10"/>
                <c:pt idx="0">
                  <c:v>1</c:v>
                </c:pt>
                <c:pt idx="1">
                  <c:v>1</c:v>
                </c:pt>
                <c:pt idx="2">
                  <c:v>0</c:v>
                </c:pt>
                <c:pt idx="3">
                  <c:v>0</c:v>
                </c:pt>
                <c:pt idx="4">
                  <c:v>0</c:v>
                </c:pt>
                <c:pt idx="5">
                  <c:v>1</c:v>
                </c:pt>
                <c:pt idx="6" formatCode="#,##0;[Red]\-#,##0">
                  <c:v>0</c:v>
                </c:pt>
                <c:pt idx="7" formatCode="#,##0;[Red]\-#,##0">
                  <c:v>1</c:v>
                </c:pt>
                <c:pt idx="8" formatCode="#,##0;[Red]\-#,##0">
                  <c:v>1</c:v>
                </c:pt>
                <c:pt idx="9" formatCode="#,##0;[Red]\-#,##0">
                  <c:v>0</c:v>
                </c:pt>
              </c:numCache>
            </c:numRef>
          </c:val>
        </c:ser>
        <c:ser>
          <c:idx val="2"/>
          <c:order val="2"/>
          <c:tx>
            <c:strRef>
              <c:f>第１子出生数!$B$6</c:f>
              <c:strCache>
                <c:ptCount val="1"/>
                <c:pt idx="0">
                  <c:v>21歳</c:v>
                </c:pt>
              </c:strCache>
            </c:strRef>
          </c:tx>
          <c:cat>
            <c:strRef>
              <c:f>第１子出生数!$C$3:$L$3</c:f>
              <c:strCache>
                <c:ptCount val="10"/>
                <c:pt idx="0">
                  <c:v>13年</c:v>
                </c:pt>
                <c:pt idx="1">
                  <c:v>14年</c:v>
                </c:pt>
                <c:pt idx="2">
                  <c:v>15年</c:v>
                </c:pt>
                <c:pt idx="3">
                  <c:v>16年</c:v>
                </c:pt>
                <c:pt idx="4">
                  <c:v>17年</c:v>
                </c:pt>
                <c:pt idx="5">
                  <c:v>１8年</c:v>
                </c:pt>
                <c:pt idx="6">
                  <c:v>19年</c:v>
                </c:pt>
                <c:pt idx="7">
                  <c:v>20年</c:v>
                </c:pt>
                <c:pt idx="8">
                  <c:v>21年</c:v>
                </c:pt>
                <c:pt idx="9">
                  <c:v>22年</c:v>
                </c:pt>
              </c:strCache>
            </c:strRef>
          </c:cat>
          <c:val>
            <c:numRef>
              <c:f>第１子出生数!$C$6:$L$6</c:f>
              <c:numCache>
                <c:formatCode>#,##0_ </c:formatCode>
                <c:ptCount val="10"/>
                <c:pt idx="0">
                  <c:v>0</c:v>
                </c:pt>
                <c:pt idx="1">
                  <c:v>0</c:v>
                </c:pt>
                <c:pt idx="2">
                  <c:v>1</c:v>
                </c:pt>
                <c:pt idx="3">
                  <c:v>1</c:v>
                </c:pt>
                <c:pt idx="4">
                  <c:v>0</c:v>
                </c:pt>
                <c:pt idx="5">
                  <c:v>0</c:v>
                </c:pt>
                <c:pt idx="6" formatCode="#,##0;[Red]\-#,##0">
                  <c:v>0</c:v>
                </c:pt>
                <c:pt idx="7" formatCode="#,##0;[Red]\-#,##0">
                  <c:v>0</c:v>
                </c:pt>
                <c:pt idx="8" formatCode="#,##0;[Red]\-#,##0">
                  <c:v>2</c:v>
                </c:pt>
                <c:pt idx="9" formatCode="#,##0;[Red]\-#,##0">
                  <c:v>0</c:v>
                </c:pt>
              </c:numCache>
            </c:numRef>
          </c:val>
        </c:ser>
        <c:ser>
          <c:idx val="3"/>
          <c:order val="3"/>
          <c:tx>
            <c:strRef>
              <c:f>第１子出生数!$B$7</c:f>
              <c:strCache>
                <c:ptCount val="1"/>
                <c:pt idx="0">
                  <c:v>22歳</c:v>
                </c:pt>
              </c:strCache>
            </c:strRef>
          </c:tx>
          <c:cat>
            <c:strRef>
              <c:f>第１子出生数!$C$3:$L$3</c:f>
              <c:strCache>
                <c:ptCount val="10"/>
                <c:pt idx="0">
                  <c:v>13年</c:v>
                </c:pt>
                <c:pt idx="1">
                  <c:v>14年</c:v>
                </c:pt>
                <c:pt idx="2">
                  <c:v>15年</c:v>
                </c:pt>
                <c:pt idx="3">
                  <c:v>16年</c:v>
                </c:pt>
                <c:pt idx="4">
                  <c:v>17年</c:v>
                </c:pt>
                <c:pt idx="5">
                  <c:v>１8年</c:v>
                </c:pt>
                <c:pt idx="6">
                  <c:v>19年</c:v>
                </c:pt>
                <c:pt idx="7">
                  <c:v>20年</c:v>
                </c:pt>
                <c:pt idx="8">
                  <c:v>21年</c:v>
                </c:pt>
                <c:pt idx="9">
                  <c:v>22年</c:v>
                </c:pt>
              </c:strCache>
            </c:strRef>
          </c:cat>
          <c:val>
            <c:numRef>
              <c:f>第１子出生数!$C$7:$L$7</c:f>
              <c:numCache>
                <c:formatCode>#,##0_ </c:formatCode>
                <c:ptCount val="10"/>
                <c:pt idx="0">
                  <c:v>1</c:v>
                </c:pt>
                <c:pt idx="1">
                  <c:v>0</c:v>
                </c:pt>
                <c:pt idx="2">
                  <c:v>2</c:v>
                </c:pt>
                <c:pt idx="3">
                  <c:v>0</c:v>
                </c:pt>
                <c:pt idx="4">
                  <c:v>0</c:v>
                </c:pt>
                <c:pt idx="5">
                  <c:v>0</c:v>
                </c:pt>
                <c:pt idx="6" formatCode="#,##0;[Red]\-#,##0">
                  <c:v>0</c:v>
                </c:pt>
                <c:pt idx="7" formatCode="#,##0;[Red]\-#,##0">
                  <c:v>2</c:v>
                </c:pt>
                <c:pt idx="8" formatCode="#,##0;[Red]\-#,##0">
                  <c:v>1</c:v>
                </c:pt>
                <c:pt idx="9" formatCode="#,##0;[Red]\-#,##0">
                  <c:v>1</c:v>
                </c:pt>
              </c:numCache>
            </c:numRef>
          </c:val>
        </c:ser>
        <c:ser>
          <c:idx val="4"/>
          <c:order val="4"/>
          <c:tx>
            <c:strRef>
              <c:f>第１子出生数!$B$8</c:f>
              <c:strCache>
                <c:ptCount val="1"/>
                <c:pt idx="0">
                  <c:v>23歳</c:v>
                </c:pt>
              </c:strCache>
            </c:strRef>
          </c:tx>
          <c:cat>
            <c:strRef>
              <c:f>第１子出生数!$C$3:$L$3</c:f>
              <c:strCache>
                <c:ptCount val="10"/>
                <c:pt idx="0">
                  <c:v>13年</c:v>
                </c:pt>
                <c:pt idx="1">
                  <c:v>14年</c:v>
                </c:pt>
                <c:pt idx="2">
                  <c:v>15年</c:v>
                </c:pt>
                <c:pt idx="3">
                  <c:v>16年</c:v>
                </c:pt>
                <c:pt idx="4">
                  <c:v>17年</c:v>
                </c:pt>
                <c:pt idx="5">
                  <c:v>１8年</c:v>
                </c:pt>
                <c:pt idx="6">
                  <c:v>19年</c:v>
                </c:pt>
                <c:pt idx="7">
                  <c:v>20年</c:v>
                </c:pt>
                <c:pt idx="8">
                  <c:v>21年</c:v>
                </c:pt>
                <c:pt idx="9">
                  <c:v>22年</c:v>
                </c:pt>
              </c:strCache>
            </c:strRef>
          </c:cat>
          <c:val>
            <c:numRef>
              <c:f>第１子出生数!$C$8:$L$8</c:f>
              <c:numCache>
                <c:formatCode>#,##0_ </c:formatCode>
                <c:ptCount val="10"/>
                <c:pt idx="0">
                  <c:v>2</c:v>
                </c:pt>
                <c:pt idx="1">
                  <c:v>0</c:v>
                </c:pt>
                <c:pt idx="2">
                  <c:v>0</c:v>
                </c:pt>
                <c:pt idx="3">
                  <c:v>2</c:v>
                </c:pt>
                <c:pt idx="4">
                  <c:v>1</c:v>
                </c:pt>
                <c:pt idx="5">
                  <c:v>1</c:v>
                </c:pt>
                <c:pt idx="6" formatCode="#,##0;[Red]\-#,##0">
                  <c:v>3</c:v>
                </c:pt>
                <c:pt idx="7" formatCode="#,##0;[Red]\-#,##0">
                  <c:v>4</c:v>
                </c:pt>
                <c:pt idx="8" formatCode="#,##0;[Red]\-#,##0">
                  <c:v>1</c:v>
                </c:pt>
                <c:pt idx="9" formatCode="#,##0;[Red]\-#,##0">
                  <c:v>1</c:v>
                </c:pt>
              </c:numCache>
            </c:numRef>
          </c:val>
        </c:ser>
        <c:ser>
          <c:idx val="5"/>
          <c:order val="5"/>
          <c:tx>
            <c:strRef>
              <c:f>第１子出生数!$B$9</c:f>
              <c:strCache>
                <c:ptCount val="1"/>
                <c:pt idx="0">
                  <c:v>24歳</c:v>
                </c:pt>
              </c:strCache>
            </c:strRef>
          </c:tx>
          <c:cat>
            <c:strRef>
              <c:f>第１子出生数!$C$3:$L$3</c:f>
              <c:strCache>
                <c:ptCount val="10"/>
                <c:pt idx="0">
                  <c:v>13年</c:v>
                </c:pt>
                <c:pt idx="1">
                  <c:v>14年</c:v>
                </c:pt>
                <c:pt idx="2">
                  <c:v>15年</c:v>
                </c:pt>
                <c:pt idx="3">
                  <c:v>16年</c:v>
                </c:pt>
                <c:pt idx="4">
                  <c:v>17年</c:v>
                </c:pt>
                <c:pt idx="5">
                  <c:v>１8年</c:v>
                </c:pt>
                <c:pt idx="6">
                  <c:v>19年</c:v>
                </c:pt>
                <c:pt idx="7">
                  <c:v>20年</c:v>
                </c:pt>
                <c:pt idx="8">
                  <c:v>21年</c:v>
                </c:pt>
                <c:pt idx="9">
                  <c:v>22年</c:v>
                </c:pt>
              </c:strCache>
            </c:strRef>
          </c:cat>
          <c:val>
            <c:numRef>
              <c:f>第１子出生数!$C$9:$L$9</c:f>
              <c:numCache>
                <c:formatCode>#,##0_ </c:formatCode>
                <c:ptCount val="10"/>
                <c:pt idx="0">
                  <c:v>7</c:v>
                </c:pt>
                <c:pt idx="1">
                  <c:v>0</c:v>
                </c:pt>
                <c:pt idx="2">
                  <c:v>1</c:v>
                </c:pt>
                <c:pt idx="3">
                  <c:v>2</c:v>
                </c:pt>
                <c:pt idx="4">
                  <c:v>2</c:v>
                </c:pt>
                <c:pt idx="5">
                  <c:v>1</c:v>
                </c:pt>
                <c:pt idx="6" formatCode="#,##0;[Red]\-#,##0">
                  <c:v>2</c:v>
                </c:pt>
                <c:pt idx="7" formatCode="#,##0;[Red]\-#,##0">
                  <c:v>2</c:v>
                </c:pt>
                <c:pt idx="8" formatCode="#,##0;[Red]\-#,##0">
                  <c:v>4</c:v>
                </c:pt>
                <c:pt idx="9" formatCode="#,##0;[Red]\-#,##0">
                  <c:v>0</c:v>
                </c:pt>
              </c:numCache>
            </c:numRef>
          </c:val>
        </c:ser>
        <c:ser>
          <c:idx val="6"/>
          <c:order val="6"/>
          <c:tx>
            <c:strRef>
              <c:f>第１子出生数!$B$10</c:f>
              <c:strCache>
                <c:ptCount val="1"/>
                <c:pt idx="0">
                  <c:v>25歳</c:v>
                </c:pt>
              </c:strCache>
            </c:strRef>
          </c:tx>
          <c:cat>
            <c:strRef>
              <c:f>第１子出生数!$C$3:$L$3</c:f>
              <c:strCache>
                <c:ptCount val="10"/>
                <c:pt idx="0">
                  <c:v>13年</c:v>
                </c:pt>
                <c:pt idx="1">
                  <c:v>14年</c:v>
                </c:pt>
                <c:pt idx="2">
                  <c:v>15年</c:v>
                </c:pt>
                <c:pt idx="3">
                  <c:v>16年</c:v>
                </c:pt>
                <c:pt idx="4">
                  <c:v>17年</c:v>
                </c:pt>
                <c:pt idx="5">
                  <c:v>１8年</c:v>
                </c:pt>
                <c:pt idx="6">
                  <c:v>19年</c:v>
                </c:pt>
                <c:pt idx="7">
                  <c:v>20年</c:v>
                </c:pt>
                <c:pt idx="8">
                  <c:v>21年</c:v>
                </c:pt>
                <c:pt idx="9">
                  <c:v>22年</c:v>
                </c:pt>
              </c:strCache>
            </c:strRef>
          </c:cat>
          <c:val>
            <c:numRef>
              <c:f>第１子出生数!$C$10:$L$10</c:f>
              <c:numCache>
                <c:formatCode>#,##0_ </c:formatCode>
                <c:ptCount val="10"/>
                <c:pt idx="0">
                  <c:v>3</c:v>
                </c:pt>
                <c:pt idx="1">
                  <c:v>4</c:v>
                </c:pt>
                <c:pt idx="2">
                  <c:v>8</c:v>
                </c:pt>
                <c:pt idx="3">
                  <c:v>2</c:v>
                </c:pt>
                <c:pt idx="4">
                  <c:v>1</c:v>
                </c:pt>
                <c:pt idx="5">
                  <c:v>3</c:v>
                </c:pt>
                <c:pt idx="6" formatCode="#,##0;[Red]\-#,##0">
                  <c:v>3</c:v>
                </c:pt>
                <c:pt idx="7" formatCode="#,##0;[Red]\-#,##0">
                  <c:v>3</c:v>
                </c:pt>
                <c:pt idx="8" formatCode="#,##0;[Red]\-#,##0">
                  <c:v>3</c:v>
                </c:pt>
                <c:pt idx="9" formatCode="#,##0;[Red]\-#,##0">
                  <c:v>2</c:v>
                </c:pt>
              </c:numCache>
            </c:numRef>
          </c:val>
        </c:ser>
        <c:ser>
          <c:idx val="7"/>
          <c:order val="7"/>
          <c:tx>
            <c:strRef>
              <c:f>第１子出生数!$B$11</c:f>
              <c:strCache>
                <c:ptCount val="1"/>
                <c:pt idx="0">
                  <c:v>26歳</c:v>
                </c:pt>
              </c:strCache>
            </c:strRef>
          </c:tx>
          <c:cat>
            <c:strRef>
              <c:f>第１子出生数!$C$3:$L$3</c:f>
              <c:strCache>
                <c:ptCount val="10"/>
                <c:pt idx="0">
                  <c:v>13年</c:v>
                </c:pt>
                <c:pt idx="1">
                  <c:v>14年</c:v>
                </c:pt>
                <c:pt idx="2">
                  <c:v>15年</c:v>
                </c:pt>
                <c:pt idx="3">
                  <c:v>16年</c:v>
                </c:pt>
                <c:pt idx="4">
                  <c:v>17年</c:v>
                </c:pt>
                <c:pt idx="5">
                  <c:v>１8年</c:v>
                </c:pt>
                <c:pt idx="6">
                  <c:v>19年</c:v>
                </c:pt>
                <c:pt idx="7">
                  <c:v>20年</c:v>
                </c:pt>
                <c:pt idx="8">
                  <c:v>21年</c:v>
                </c:pt>
                <c:pt idx="9">
                  <c:v>22年</c:v>
                </c:pt>
              </c:strCache>
            </c:strRef>
          </c:cat>
          <c:val>
            <c:numRef>
              <c:f>第１子出生数!$C$11:$L$11</c:f>
              <c:numCache>
                <c:formatCode>#,##0_ </c:formatCode>
                <c:ptCount val="10"/>
                <c:pt idx="0">
                  <c:v>4</c:v>
                </c:pt>
                <c:pt idx="1">
                  <c:v>4</c:v>
                </c:pt>
                <c:pt idx="2">
                  <c:v>4</c:v>
                </c:pt>
                <c:pt idx="3">
                  <c:v>2</c:v>
                </c:pt>
                <c:pt idx="4">
                  <c:v>2</c:v>
                </c:pt>
                <c:pt idx="5">
                  <c:v>1</c:v>
                </c:pt>
                <c:pt idx="6" formatCode="#,##0;[Red]\-#,##0">
                  <c:v>4</c:v>
                </c:pt>
                <c:pt idx="7" formatCode="#,##0;[Red]\-#,##0">
                  <c:v>0</c:v>
                </c:pt>
                <c:pt idx="8" formatCode="#,##0;[Red]\-#,##0">
                  <c:v>5</c:v>
                </c:pt>
                <c:pt idx="9" formatCode="#,##0;[Red]\-#,##0">
                  <c:v>1</c:v>
                </c:pt>
              </c:numCache>
            </c:numRef>
          </c:val>
        </c:ser>
        <c:ser>
          <c:idx val="8"/>
          <c:order val="8"/>
          <c:tx>
            <c:strRef>
              <c:f>第１子出生数!$B$12</c:f>
              <c:strCache>
                <c:ptCount val="1"/>
                <c:pt idx="0">
                  <c:v>27歳</c:v>
                </c:pt>
              </c:strCache>
            </c:strRef>
          </c:tx>
          <c:cat>
            <c:strRef>
              <c:f>第１子出生数!$C$3:$L$3</c:f>
              <c:strCache>
                <c:ptCount val="10"/>
                <c:pt idx="0">
                  <c:v>13年</c:v>
                </c:pt>
                <c:pt idx="1">
                  <c:v>14年</c:v>
                </c:pt>
                <c:pt idx="2">
                  <c:v>15年</c:v>
                </c:pt>
                <c:pt idx="3">
                  <c:v>16年</c:v>
                </c:pt>
                <c:pt idx="4">
                  <c:v>17年</c:v>
                </c:pt>
                <c:pt idx="5">
                  <c:v>１8年</c:v>
                </c:pt>
                <c:pt idx="6">
                  <c:v>19年</c:v>
                </c:pt>
                <c:pt idx="7">
                  <c:v>20年</c:v>
                </c:pt>
                <c:pt idx="8">
                  <c:v>21年</c:v>
                </c:pt>
                <c:pt idx="9">
                  <c:v>22年</c:v>
                </c:pt>
              </c:strCache>
            </c:strRef>
          </c:cat>
          <c:val>
            <c:numRef>
              <c:f>第１子出生数!$C$12:$L$12</c:f>
              <c:numCache>
                <c:formatCode>#,##0_ </c:formatCode>
                <c:ptCount val="10"/>
                <c:pt idx="0">
                  <c:v>1</c:v>
                </c:pt>
                <c:pt idx="1">
                  <c:v>4</c:v>
                </c:pt>
                <c:pt idx="2">
                  <c:v>5</c:v>
                </c:pt>
                <c:pt idx="3">
                  <c:v>12</c:v>
                </c:pt>
                <c:pt idx="4">
                  <c:v>3</c:v>
                </c:pt>
                <c:pt idx="5">
                  <c:v>3</c:v>
                </c:pt>
                <c:pt idx="6" formatCode="#,##0;[Red]\-#,##0">
                  <c:v>3</c:v>
                </c:pt>
                <c:pt idx="7" formatCode="#,##0;[Red]\-#,##0">
                  <c:v>5</c:v>
                </c:pt>
                <c:pt idx="8" formatCode="#,##0;[Red]\-#,##0">
                  <c:v>1</c:v>
                </c:pt>
                <c:pt idx="9" formatCode="#,##0;[Red]\-#,##0">
                  <c:v>2</c:v>
                </c:pt>
              </c:numCache>
            </c:numRef>
          </c:val>
        </c:ser>
        <c:ser>
          <c:idx val="9"/>
          <c:order val="9"/>
          <c:tx>
            <c:strRef>
              <c:f>第１子出生数!$B$13</c:f>
              <c:strCache>
                <c:ptCount val="1"/>
                <c:pt idx="0">
                  <c:v>28歳</c:v>
                </c:pt>
              </c:strCache>
            </c:strRef>
          </c:tx>
          <c:cat>
            <c:strRef>
              <c:f>第１子出生数!$C$3:$L$3</c:f>
              <c:strCache>
                <c:ptCount val="10"/>
                <c:pt idx="0">
                  <c:v>13年</c:v>
                </c:pt>
                <c:pt idx="1">
                  <c:v>14年</c:v>
                </c:pt>
                <c:pt idx="2">
                  <c:v>15年</c:v>
                </c:pt>
                <c:pt idx="3">
                  <c:v>16年</c:v>
                </c:pt>
                <c:pt idx="4">
                  <c:v>17年</c:v>
                </c:pt>
                <c:pt idx="5">
                  <c:v>１8年</c:v>
                </c:pt>
                <c:pt idx="6">
                  <c:v>19年</c:v>
                </c:pt>
                <c:pt idx="7">
                  <c:v>20年</c:v>
                </c:pt>
                <c:pt idx="8">
                  <c:v>21年</c:v>
                </c:pt>
                <c:pt idx="9">
                  <c:v>22年</c:v>
                </c:pt>
              </c:strCache>
            </c:strRef>
          </c:cat>
          <c:val>
            <c:numRef>
              <c:f>第１子出生数!$C$13:$L$13</c:f>
              <c:numCache>
                <c:formatCode>#,##0_ </c:formatCode>
                <c:ptCount val="10"/>
                <c:pt idx="0">
                  <c:v>3</c:v>
                </c:pt>
                <c:pt idx="1">
                  <c:v>3</c:v>
                </c:pt>
                <c:pt idx="2">
                  <c:v>1</c:v>
                </c:pt>
                <c:pt idx="3">
                  <c:v>4</c:v>
                </c:pt>
                <c:pt idx="4">
                  <c:v>6</c:v>
                </c:pt>
                <c:pt idx="5">
                  <c:v>6</c:v>
                </c:pt>
                <c:pt idx="6" formatCode="#,##0;[Red]\-#,##0">
                  <c:v>4</c:v>
                </c:pt>
                <c:pt idx="7" formatCode="#,##0;[Red]\-#,##0">
                  <c:v>4</c:v>
                </c:pt>
                <c:pt idx="8" formatCode="#,##0;[Red]\-#,##0">
                  <c:v>1</c:v>
                </c:pt>
                <c:pt idx="9" formatCode="#,##0;[Red]\-#,##0">
                  <c:v>3</c:v>
                </c:pt>
              </c:numCache>
            </c:numRef>
          </c:val>
        </c:ser>
        <c:ser>
          <c:idx val="10"/>
          <c:order val="10"/>
          <c:tx>
            <c:strRef>
              <c:f>第１子出生数!$B$14</c:f>
              <c:strCache>
                <c:ptCount val="1"/>
                <c:pt idx="0">
                  <c:v>29歳</c:v>
                </c:pt>
              </c:strCache>
            </c:strRef>
          </c:tx>
          <c:cat>
            <c:strRef>
              <c:f>第１子出生数!$C$3:$L$3</c:f>
              <c:strCache>
                <c:ptCount val="10"/>
                <c:pt idx="0">
                  <c:v>13年</c:v>
                </c:pt>
                <c:pt idx="1">
                  <c:v>14年</c:v>
                </c:pt>
                <c:pt idx="2">
                  <c:v>15年</c:v>
                </c:pt>
                <c:pt idx="3">
                  <c:v>16年</c:v>
                </c:pt>
                <c:pt idx="4">
                  <c:v>17年</c:v>
                </c:pt>
                <c:pt idx="5">
                  <c:v>１8年</c:v>
                </c:pt>
                <c:pt idx="6">
                  <c:v>19年</c:v>
                </c:pt>
                <c:pt idx="7">
                  <c:v>20年</c:v>
                </c:pt>
                <c:pt idx="8">
                  <c:v>21年</c:v>
                </c:pt>
                <c:pt idx="9">
                  <c:v>22年</c:v>
                </c:pt>
              </c:strCache>
            </c:strRef>
          </c:cat>
          <c:val>
            <c:numRef>
              <c:f>第１子出生数!$C$14:$L$14</c:f>
              <c:numCache>
                <c:formatCode>#,##0_ </c:formatCode>
                <c:ptCount val="10"/>
                <c:pt idx="0">
                  <c:v>6</c:v>
                </c:pt>
                <c:pt idx="1">
                  <c:v>5</c:v>
                </c:pt>
                <c:pt idx="2">
                  <c:v>2</c:v>
                </c:pt>
                <c:pt idx="3">
                  <c:v>2</c:v>
                </c:pt>
                <c:pt idx="4">
                  <c:v>1</c:v>
                </c:pt>
                <c:pt idx="5">
                  <c:v>4</c:v>
                </c:pt>
                <c:pt idx="6" formatCode="#,##0;[Red]\-#,##0">
                  <c:v>2</c:v>
                </c:pt>
                <c:pt idx="7" formatCode="#,##0;[Red]\-#,##0">
                  <c:v>3</c:v>
                </c:pt>
                <c:pt idx="8" formatCode="#,##0;[Red]\-#,##0">
                  <c:v>2</c:v>
                </c:pt>
                <c:pt idx="9" formatCode="#,##0;[Red]\-#,##0">
                  <c:v>0</c:v>
                </c:pt>
              </c:numCache>
            </c:numRef>
          </c:val>
        </c:ser>
        <c:ser>
          <c:idx val="11"/>
          <c:order val="11"/>
          <c:tx>
            <c:strRef>
              <c:f>第１子出生数!$B$15</c:f>
              <c:strCache>
                <c:ptCount val="1"/>
                <c:pt idx="0">
                  <c:v>30～34歳</c:v>
                </c:pt>
              </c:strCache>
            </c:strRef>
          </c:tx>
          <c:cat>
            <c:strRef>
              <c:f>第１子出生数!$C$3:$L$3</c:f>
              <c:strCache>
                <c:ptCount val="10"/>
                <c:pt idx="0">
                  <c:v>13年</c:v>
                </c:pt>
                <c:pt idx="1">
                  <c:v>14年</c:v>
                </c:pt>
                <c:pt idx="2">
                  <c:v>15年</c:v>
                </c:pt>
                <c:pt idx="3">
                  <c:v>16年</c:v>
                </c:pt>
                <c:pt idx="4">
                  <c:v>17年</c:v>
                </c:pt>
                <c:pt idx="5">
                  <c:v>１8年</c:v>
                </c:pt>
                <c:pt idx="6">
                  <c:v>19年</c:v>
                </c:pt>
                <c:pt idx="7">
                  <c:v>20年</c:v>
                </c:pt>
                <c:pt idx="8">
                  <c:v>21年</c:v>
                </c:pt>
                <c:pt idx="9">
                  <c:v>22年</c:v>
                </c:pt>
              </c:strCache>
            </c:strRef>
          </c:cat>
          <c:val>
            <c:numRef>
              <c:f>第１子出生数!$C$15:$L$15</c:f>
              <c:numCache>
                <c:formatCode>#,##0_ </c:formatCode>
                <c:ptCount val="10"/>
                <c:pt idx="0">
                  <c:v>8</c:v>
                </c:pt>
                <c:pt idx="1">
                  <c:v>6</c:v>
                </c:pt>
                <c:pt idx="2">
                  <c:v>8</c:v>
                </c:pt>
                <c:pt idx="3">
                  <c:v>4</c:v>
                </c:pt>
                <c:pt idx="4">
                  <c:v>3</c:v>
                </c:pt>
                <c:pt idx="5">
                  <c:v>6</c:v>
                </c:pt>
                <c:pt idx="6" formatCode="#,##0;[Red]\-#,##0">
                  <c:v>8</c:v>
                </c:pt>
                <c:pt idx="7" formatCode="#,##0;[Red]\-#,##0">
                  <c:v>8</c:v>
                </c:pt>
                <c:pt idx="8" formatCode="#,##0;[Red]\-#,##0">
                  <c:v>6</c:v>
                </c:pt>
                <c:pt idx="9" formatCode="#,##0;[Red]\-#,##0">
                  <c:v>14</c:v>
                </c:pt>
              </c:numCache>
            </c:numRef>
          </c:val>
        </c:ser>
        <c:ser>
          <c:idx val="12"/>
          <c:order val="12"/>
          <c:tx>
            <c:strRef>
              <c:f>第１子出生数!$B$16</c:f>
              <c:strCache>
                <c:ptCount val="1"/>
                <c:pt idx="0">
                  <c:v>35～39歳</c:v>
                </c:pt>
              </c:strCache>
            </c:strRef>
          </c:tx>
          <c:cat>
            <c:strRef>
              <c:f>第１子出生数!$C$3:$L$3</c:f>
              <c:strCache>
                <c:ptCount val="10"/>
                <c:pt idx="0">
                  <c:v>13年</c:v>
                </c:pt>
                <c:pt idx="1">
                  <c:v>14年</c:v>
                </c:pt>
                <c:pt idx="2">
                  <c:v>15年</c:v>
                </c:pt>
                <c:pt idx="3">
                  <c:v>16年</c:v>
                </c:pt>
                <c:pt idx="4">
                  <c:v>17年</c:v>
                </c:pt>
                <c:pt idx="5">
                  <c:v>１8年</c:v>
                </c:pt>
                <c:pt idx="6">
                  <c:v>19年</c:v>
                </c:pt>
                <c:pt idx="7">
                  <c:v>20年</c:v>
                </c:pt>
                <c:pt idx="8">
                  <c:v>21年</c:v>
                </c:pt>
                <c:pt idx="9">
                  <c:v>22年</c:v>
                </c:pt>
              </c:strCache>
            </c:strRef>
          </c:cat>
          <c:val>
            <c:numRef>
              <c:f>第１子出生数!$C$16:$L$16</c:f>
              <c:numCache>
                <c:formatCode>#,##0_ </c:formatCode>
                <c:ptCount val="10"/>
                <c:pt idx="0">
                  <c:v>2</c:v>
                </c:pt>
                <c:pt idx="1">
                  <c:v>2</c:v>
                </c:pt>
                <c:pt idx="2">
                  <c:v>0</c:v>
                </c:pt>
                <c:pt idx="3">
                  <c:v>4</c:v>
                </c:pt>
                <c:pt idx="4">
                  <c:v>1</c:v>
                </c:pt>
                <c:pt idx="5">
                  <c:v>1</c:v>
                </c:pt>
                <c:pt idx="6" formatCode="#,##0;[Red]\-#,##0">
                  <c:v>2</c:v>
                </c:pt>
                <c:pt idx="7" formatCode="#,##0;[Red]\-#,##0">
                  <c:v>2</c:v>
                </c:pt>
                <c:pt idx="8" formatCode="#,##0;[Red]\-#,##0">
                  <c:v>2</c:v>
                </c:pt>
                <c:pt idx="9" formatCode="#,##0;[Red]\-#,##0">
                  <c:v>1</c:v>
                </c:pt>
              </c:numCache>
            </c:numRef>
          </c:val>
        </c:ser>
        <c:ser>
          <c:idx val="13"/>
          <c:order val="13"/>
          <c:tx>
            <c:strRef>
              <c:f>第１子出生数!$B$17</c:f>
              <c:strCache>
                <c:ptCount val="1"/>
                <c:pt idx="0">
                  <c:v>40歳以上</c:v>
                </c:pt>
              </c:strCache>
            </c:strRef>
          </c:tx>
          <c:cat>
            <c:strRef>
              <c:f>第１子出生数!$C$3:$L$3</c:f>
              <c:strCache>
                <c:ptCount val="10"/>
                <c:pt idx="0">
                  <c:v>13年</c:v>
                </c:pt>
                <c:pt idx="1">
                  <c:v>14年</c:v>
                </c:pt>
                <c:pt idx="2">
                  <c:v>15年</c:v>
                </c:pt>
                <c:pt idx="3">
                  <c:v>16年</c:v>
                </c:pt>
                <c:pt idx="4">
                  <c:v>17年</c:v>
                </c:pt>
                <c:pt idx="5">
                  <c:v>１8年</c:v>
                </c:pt>
                <c:pt idx="6">
                  <c:v>19年</c:v>
                </c:pt>
                <c:pt idx="7">
                  <c:v>20年</c:v>
                </c:pt>
                <c:pt idx="8">
                  <c:v>21年</c:v>
                </c:pt>
                <c:pt idx="9">
                  <c:v>22年</c:v>
                </c:pt>
              </c:strCache>
            </c:strRef>
          </c:cat>
          <c:val>
            <c:numRef>
              <c:f>第１子出生数!$C$17:$L$17</c:f>
              <c:numCache>
                <c:formatCode>#,##0_ </c:formatCode>
                <c:ptCount val="10"/>
                <c:pt idx="0">
                  <c:v>0</c:v>
                </c:pt>
                <c:pt idx="1">
                  <c:v>1</c:v>
                </c:pt>
                <c:pt idx="2">
                  <c:v>0</c:v>
                </c:pt>
                <c:pt idx="3">
                  <c:v>0</c:v>
                </c:pt>
                <c:pt idx="4">
                  <c:v>0</c:v>
                </c:pt>
                <c:pt idx="5">
                  <c:v>0</c:v>
                </c:pt>
                <c:pt idx="6" formatCode="#,##0;[Red]\-#,##0">
                  <c:v>0</c:v>
                </c:pt>
                <c:pt idx="7" formatCode="#,##0;[Red]\-#,##0">
                  <c:v>1</c:v>
                </c:pt>
                <c:pt idx="8" formatCode="#,##0;[Red]\-#,##0">
                  <c:v>0</c:v>
                </c:pt>
                <c:pt idx="9" formatCode="#,##0;[Red]\-#,##0">
                  <c:v>0</c:v>
                </c:pt>
              </c:numCache>
            </c:numRef>
          </c:val>
        </c:ser>
        <c:gapWidth val="75"/>
        <c:overlap val="100"/>
        <c:axId val="73123712"/>
        <c:axId val="73125248"/>
      </c:barChart>
      <c:catAx>
        <c:axId val="73123712"/>
        <c:scaling>
          <c:orientation val="minMax"/>
        </c:scaling>
        <c:axPos val="b"/>
        <c:majorTickMark val="none"/>
        <c:tickLblPos val="nextTo"/>
        <c:crossAx val="73125248"/>
        <c:crosses val="autoZero"/>
        <c:auto val="1"/>
        <c:lblAlgn val="ctr"/>
        <c:lblOffset val="100"/>
      </c:catAx>
      <c:valAx>
        <c:axId val="73125248"/>
        <c:scaling>
          <c:orientation val="minMax"/>
        </c:scaling>
        <c:axPos val="l"/>
        <c:majorGridlines/>
        <c:numFmt formatCode="#,##0_ " sourceLinked="1"/>
        <c:majorTickMark val="none"/>
        <c:tickLblPos val="nextTo"/>
        <c:spPr>
          <a:ln w="9525">
            <a:noFill/>
          </a:ln>
        </c:spPr>
        <c:crossAx val="73123712"/>
        <c:crosses val="autoZero"/>
        <c:crossBetween val="between"/>
      </c:valAx>
    </c:plotArea>
    <c:legend>
      <c:legendPos val="b"/>
      <c:layout/>
    </c:legend>
    <c:plotVisOnly val="1"/>
  </c:chart>
  <c:printSettings>
    <c:headerFooter/>
    <c:pageMargins b="0.75000000000000033" l="0.70000000000000029" r="0.70000000000000029" t="0.75000000000000033" header="0.30000000000000016" footer="0.30000000000000016"/>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2" Type="http://schemas.openxmlformats.org/officeDocument/2006/relationships/chart" Target="../charts/chart15.xml"/><Relationship Id="rId1" Type="http://schemas.openxmlformats.org/officeDocument/2006/relationships/chart" Target="../charts/chart14.xml"/></Relationships>
</file>

<file path=xl/drawings/_rels/drawing11.xml.rels><?xml version="1.0" encoding="UTF-8" standalone="yes"?>
<Relationships xmlns="http://schemas.openxmlformats.org/package/2006/relationships"><Relationship Id="rId2" Type="http://schemas.openxmlformats.org/officeDocument/2006/relationships/chart" Target="../charts/chart17.xml"/><Relationship Id="rId1" Type="http://schemas.openxmlformats.org/officeDocument/2006/relationships/chart" Target="../charts/chart16.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9.xml"/></Relationships>
</file>

<file path=xl/drawings/_rels/drawing3.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7.xml"/></Relationships>
</file>

<file path=xl/drawings/_rels/drawing6.xml.rels><?xml version="1.0" encoding="UTF-8" standalone="yes"?>
<Relationships xmlns="http://schemas.openxmlformats.org/package/2006/relationships"><Relationship Id="rId1" Type="http://schemas.openxmlformats.org/officeDocument/2006/relationships/chart" Target="../charts/chart8.xml"/></Relationships>
</file>

<file path=xl/drawings/_rels/drawing7.xml.rels><?xml version="1.0" encoding="UTF-8" standalone="yes"?>
<Relationships xmlns="http://schemas.openxmlformats.org/package/2006/relationships"><Relationship Id="rId1" Type="http://schemas.openxmlformats.org/officeDocument/2006/relationships/chart" Target="../charts/chart9.xml"/></Relationships>
</file>

<file path=xl/drawings/_rels/drawing8.xml.rels><?xml version="1.0" encoding="UTF-8" standalone="yes"?>
<Relationships xmlns="http://schemas.openxmlformats.org/package/2006/relationships"><Relationship Id="rId2" Type="http://schemas.openxmlformats.org/officeDocument/2006/relationships/chart" Target="../charts/chart11.xml"/><Relationship Id="rId1" Type="http://schemas.openxmlformats.org/officeDocument/2006/relationships/chart" Target="../charts/chart10.xml"/></Relationships>
</file>

<file path=xl/drawings/_rels/drawing9.xml.rels><?xml version="1.0" encoding="UTF-8" standalone="yes"?>
<Relationships xmlns="http://schemas.openxmlformats.org/package/2006/relationships"><Relationship Id="rId2" Type="http://schemas.openxmlformats.org/officeDocument/2006/relationships/chart" Target="../charts/chart13.xml"/><Relationship Id="rId1" Type="http://schemas.openxmlformats.org/officeDocument/2006/relationships/chart" Target="../charts/chart12.xml"/></Relationships>
</file>

<file path=xl/drawings/drawing1.xml><?xml version="1.0" encoding="utf-8"?>
<xdr:wsDr xmlns:xdr="http://schemas.openxmlformats.org/drawingml/2006/spreadsheetDrawing" xmlns:a="http://schemas.openxmlformats.org/drawingml/2006/main">
  <xdr:twoCellAnchor>
    <xdr:from>
      <xdr:col>0</xdr:col>
      <xdr:colOff>609600</xdr:colOff>
      <xdr:row>0</xdr:row>
      <xdr:rowOff>152400</xdr:rowOff>
    </xdr:from>
    <xdr:to>
      <xdr:col>7</xdr:col>
      <xdr:colOff>609600</xdr:colOff>
      <xdr:row>15</xdr:row>
      <xdr:rowOff>142875</xdr:rowOff>
    </xdr:to>
    <xdr:sp macro="" textlink="">
      <xdr:nvSpPr>
        <xdr:cNvPr id="51201" name="Rectangle 1"/>
        <xdr:cNvSpPr>
          <a:spLocks noChangeArrowheads="1"/>
        </xdr:cNvSpPr>
      </xdr:nvSpPr>
      <xdr:spPr bwMode="auto">
        <a:xfrm>
          <a:off x="333375" y="152400"/>
          <a:ext cx="4133850" cy="2562225"/>
        </a:xfrm>
        <a:prstGeom prst="rect">
          <a:avLst/>
        </a:prstGeom>
        <a:solidFill>
          <a:srgbClr val="FFFFFF"/>
        </a:solidFill>
        <a:ln w="9525">
          <a:noFill/>
          <a:miter lim="800000"/>
          <a:headEnd/>
          <a:tailEnd/>
        </a:ln>
      </xdr:spPr>
      <xdr:txBody>
        <a:bodyPr vertOverflow="clip" wrap="square" lIns="27432" tIns="18288" rIns="0" bIns="0" anchor="t" upright="1"/>
        <a:lstStyle/>
        <a:p>
          <a:pPr algn="ctr" rtl="0">
            <a:defRPr sz="1000"/>
          </a:pPr>
          <a:r>
            <a:rPr lang="ja-JP" altLang="en-US" sz="3600" b="0" i="0" u="none" strike="noStrike" baseline="0">
              <a:solidFill>
                <a:srgbClr val="000000"/>
              </a:solidFill>
              <a:latin typeface="ＭＳ Ｐゴシック"/>
              <a:ea typeface="ＭＳ Ｐゴシック"/>
            </a:rPr>
            <a:t>美浜町</a:t>
          </a:r>
        </a:p>
      </xdr:txBody>
    </xdr:sp>
    <xdr:clientData/>
  </xdr:twoCellAnchor>
  <xdr:twoCellAnchor>
    <xdr:from>
      <xdr:col>1</xdr:col>
      <xdr:colOff>0</xdr:colOff>
      <xdr:row>25</xdr:row>
      <xdr:rowOff>123825</xdr:rowOff>
    </xdr:from>
    <xdr:to>
      <xdr:col>11</xdr:col>
      <xdr:colOff>115350</xdr:colOff>
      <xdr:row>42</xdr:row>
      <xdr:rowOff>233775</xdr:rowOff>
    </xdr:to>
    <xdr:graphicFrame macro="">
      <xdr:nvGraphicFramePr>
        <xdr:cNvPr id="51268"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295275</xdr:colOff>
      <xdr:row>45</xdr:row>
      <xdr:rowOff>57150</xdr:rowOff>
    </xdr:from>
    <xdr:to>
      <xdr:col>10</xdr:col>
      <xdr:colOff>638175</xdr:colOff>
      <xdr:row>48</xdr:row>
      <xdr:rowOff>161925</xdr:rowOff>
    </xdr:to>
    <xdr:sp macro="" textlink="">
      <xdr:nvSpPr>
        <xdr:cNvPr id="51266" name="Text Box 3"/>
        <xdr:cNvSpPr txBox="1">
          <a:spLocks noChangeArrowheads="1"/>
        </xdr:cNvSpPr>
      </xdr:nvSpPr>
      <xdr:spPr bwMode="auto">
        <a:xfrm>
          <a:off x="295275" y="11201400"/>
          <a:ext cx="7219950" cy="847725"/>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en-US" altLang="ja-JP" sz="1000" b="0" i="0" u="none" strike="noStrike" baseline="0">
              <a:solidFill>
                <a:srgbClr val="000000"/>
              </a:solidFill>
              <a:latin typeface="ＭＳ Ｐゴシック"/>
              <a:ea typeface="ＭＳ Ｐゴシック"/>
            </a:rPr>
            <a:t>※</a:t>
          </a:r>
          <a:r>
            <a:rPr lang="ja-JP" altLang="en-US" sz="1000" b="0" i="0" u="none" strike="noStrike" baseline="0">
              <a:solidFill>
                <a:srgbClr val="000000"/>
              </a:solidFill>
              <a:latin typeface="ＭＳ Ｐゴシック"/>
              <a:ea typeface="ＭＳ Ｐゴシック"/>
            </a:rPr>
            <a:t>出生率　　人口千人に対する出生数の割合</a:t>
          </a:r>
        </a:p>
        <a:p>
          <a:pPr algn="l" rtl="0">
            <a:defRPr sz="1000"/>
          </a:pPr>
          <a:r>
            <a:rPr lang="en-US" altLang="ja-JP" sz="1000" b="0" i="0" u="none" strike="noStrike" baseline="0">
              <a:solidFill>
                <a:srgbClr val="000000"/>
              </a:solidFill>
              <a:latin typeface="ＭＳ Ｐゴシック"/>
              <a:ea typeface="ＭＳ Ｐゴシック"/>
            </a:rPr>
            <a:t>※</a:t>
          </a:r>
          <a:r>
            <a:rPr lang="ja-JP" altLang="en-US" sz="1000" b="0" i="0" u="none" strike="noStrike" baseline="0">
              <a:solidFill>
                <a:srgbClr val="000000"/>
              </a:solidFill>
              <a:latin typeface="ＭＳ Ｐゴシック"/>
              <a:ea typeface="ＭＳ Ｐゴシック"/>
            </a:rPr>
            <a:t>率算出に用いた人口（日本人人口）は、国勢調査年次は国勢調査人口、その他は各年１０月１日現在の総務省統計局推計人口　</a:t>
          </a:r>
          <a:endParaRPr lang="ja-JP" altLang="en-US" sz="1200" b="0" i="0" u="none" strike="noStrike" baseline="0">
            <a:solidFill>
              <a:srgbClr val="000000"/>
            </a:solidFill>
            <a:latin typeface="ＭＳ Ｐゴシック"/>
            <a:ea typeface="ＭＳ Ｐゴシック"/>
          </a:endParaRPr>
        </a:p>
        <a:p>
          <a:pPr algn="l" rtl="0">
            <a:defRPr sz="1000"/>
          </a:pPr>
          <a:endParaRPr lang="ja-JP" altLang="en-US" sz="1200" b="0" i="0" u="none" strike="noStrike" baseline="0">
            <a:solidFill>
              <a:srgbClr val="000000"/>
            </a:solidFill>
            <a:latin typeface="ＭＳ Ｐゴシック"/>
            <a:ea typeface="ＭＳ Ｐゴシック"/>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10</xdr:col>
      <xdr:colOff>0</xdr:colOff>
      <xdr:row>11</xdr:row>
      <xdr:rowOff>0</xdr:rowOff>
    </xdr:from>
    <xdr:to>
      <xdr:col>10</xdr:col>
      <xdr:colOff>0</xdr:colOff>
      <xdr:row>38</xdr:row>
      <xdr:rowOff>142875</xdr:rowOff>
    </xdr:to>
    <xdr:graphicFrame macro="">
      <xdr:nvGraphicFramePr>
        <xdr:cNvPr id="30766"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69849</xdr:colOff>
      <xdr:row>10</xdr:row>
      <xdr:rowOff>120650</xdr:rowOff>
    </xdr:from>
    <xdr:to>
      <xdr:col>11</xdr:col>
      <xdr:colOff>242349</xdr:colOff>
      <xdr:row>27</xdr:row>
      <xdr:rowOff>122650</xdr:rowOff>
    </xdr:to>
    <xdr:graphicFrame macro="">
      <xdr:nvGraphicFramePr>
        <xdr:cNvPr id="4"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0</xdr:col>
      <xdr:colOff>593725</xdr:colOff>
      <xdr:row>12</xdr:row>
      <xdr:rowOff>158749</xdr:rowOff>
    </xdr:from>
    <xdr:to>
      <xdr:col>10</xdr:col>
      <xdr:colOff>607475</xdr:colOff>
      <xdr:row>29</xdr:row>
      <xdr:rowOff>160749</xdr:rowOff>
    </xdr:to>
    <xdr:graphicFrame macro="">
      <xdr:nvGraphicFramePr>
        <xdr:cNvPr id="15408"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266700</xdr:colOff>
      <xdr:row>30</xdr:row>
      <xdr:rowOff>0</xdr:rowOff>
    </xdr:from>
    <xdr:to>
      <xdr:col>8</xdr:col>
      <xdr:colOff>466725</xdr:colOff>
      <xdr:row>30</xdr:row>
      <xdr:rowOff>0</xdr:rowOff>
    </xdr:to>
    <xdr:graphicFrame macro="">
      <xdr:nvGraphicFramePr>
        <xdr:cNvPr id="15409"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1</xdr:col>
      <xdr:colOff>3175</xdr:colOff>
      <xdr:row>39</xdr:row>
      <xdr:rowOff>133349</xdr:rowOff>
    </xdr:from>
    <xdr:to>
      <xdr:col>11</xdr:col>
      <xdr:colOff>175675</xdr:colOff>
      <xdr:row>52</xdr:row>
      <xdr:rowOff>71349</xdr:rowOff>
    </xdr:to>
    <xdr:graphicFrame macro="">
      <xdr:nvGraphicFramePr>
        <xdr:cNvPr id="21549"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533400</xdr:colOff>
      <xdr:row>26</xdr:row>
      <xdr:rowOff>85725</xdr:rowOff>
    </xdr:from>
    <xdr:to>
      <xdr:col>11</xdr:col>
      <xdr:colOff>295275</xdr:colOff>
      <xdr:row>28</xdr:row>
      <xdr:rowOff>38100</xdr:rowOff>
    </xdr:to>
    <xdr:sp macro="" textlink="">
      <xdr:nvSpPr>
        <xdr:cNvPr id="21548" name="Text Box 2"/>
        <xdr:cNvSpPr txBox="1">
          <a:spLocks noChangeArrowheads="1"/>
        </xdr:cNvSpPr>
      </xdr:nvSpPr>
      <xdr:spPr bwMode="auto">
        <a:xfrm>
          <a:off x="2962275" y="3857625"/>
          <a:ext cx="4562475" cy="295275"/>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en-US" altLang="ja-JP" sz="1000" b="0" i="0" u="none" strike="noStrike" baseline="0">
              <a:solidFill>
                <a:srgbClr val="000000"/>
              </a:solidFill>
              <a:latin typeface="ＭＳ Ｐゴシック"/>
              <a:ea typeface="ＭＳ Ｐゴシック"/>
            </a:rPr>
            <a:t>※</a:t>
          </a:r>
          <a:r>
            <a:rPr lang="ja-JP" altLang="en-US" sz="1000" b="0" i="0" u="none" strike="noStrike" baseline="0">
              <a:solidFill>
                <a:srgbClr val="000000"/>
              </a:solidFill>
              <a:latin typeface="ＭＳ Ｐゴシック"/>
              <a:ea typeface="ＭＳ Ｐゴシック"/>
            </a:rPr>
            <a:t>単産　　単胎で生まれた出生　　　</a:t>
          </a:r>
          <a:endParaRPr lang="en-US" altLang="ja-JP" sz="1000" b="0" i="0" u="none" strike="noStrike" baseline="0">
            <a:solidFill>
              <a:srgbClr val="000000"/>
            </a:solidFill>
            <a:latin typeface="ＭＳ Ｐゴシック"/>
            <a:ea typeface="ＭＳ Ｐゴシック"/>
          </a:endParaRPr>
        </a:p>
        <a:p>
          <a:pPr algn="l" rtl="0">
            <a:defRPr sz="1000"/>
          </a:pPr>
          <a:r>
            <a:rPr lang="en-US" altLang="ja-JP" sz="1000" b="0" i="0" u="none" strike="noStrike" baseline="0">
              <a:solidFill>
                <a:srgbClr val="000000"/>
              </a:solidFill>
              <a:latin typeface="ＭＳ Ｐゴシック"/>
              <a:ea typeface="ＭＳ Ｐゴシック"/>
            </a:rPr>
            <a:t>   </a:t>
          </a:r>
          <a:r>
            <a:rPr lang="ja-JP" altLang="en-US" sz="1000" b="0" i="0" u="none" strike="noStrike" baseline="0">
              <a:solidFill>
                <a:srgbClr val="000000"/>
              </a:solidFill>
              <a:latin typeface="ＭＳ Ｐゴシック"/>
              <a:ea typeface="ＭＳ Ｐゴシック"/>
            </a:rPr>
            <a:t>複産　双子・三つ子など多胎で生まれた出生</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69850</xdr:colOff>
      <xdr:row>8</xdr:row>
      <xdr:rowOff>139700</xdr:rowOff>
    </xdr:from>
    <xdr:to>
      <xdr:col>11</xdr:col>
      <xdr:colOff>83600</xdr:colOff>
      <xdr:row>25</xdr:row>
      <xdr:rowOff>141700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0.03199</cdr:x>
      <cdr:y>0.89282</cdr:y>
    </cdr:from>
    <cdr:to>
      <cdr:x>0.09997</cdr:x>
      <cdr:y>0.93067</cdr:y>
    </cdr:to>
    <cdr:sp macro="" textlink="">
      <cdr:nvSpPr>
        <cdr:cNvPr id="52225" name="Text Box 1"/>
        <cdr:cNvSpPr txBox="1">
          <a:spLocks xmlns:a="http://schemas.openxmlformats.org/drawingml/2006/main" noChangeArrowheads="1"/>
        </cdr:cNvSpPr>
      </cdr:nvSpPr>
      <cdr:spPr bwMode="auto">
        <a:xfrm xmlns:a="http://schemas.openxmlformats.org/drawingml/2006/main">
          <a:off x="174858" y="2901706"/>
          <a:ext cx="396117" cy="114381"/>
        </a:xfrm>
        <a:prstGeom xmlns:a="http://schemas.openxmlformats.org/drawingml/2006/main" prst="rect">
          <a:avLst/>
        </a:prstGeom>
        <a:solidFill xmlns:a="http://schemas.openxmlformats.org/drawingml/2006/main">
          <a:srgbClr val="FFFFFF"/>
        </a:solidFill>
        <a:ln xmlns:a="http://schemas.openxmlformats.org/drawingml/2006/main" w="9525">
          <a:noFill/>
          <a:miter lim="800000"/>
          <a:headEnd/>
          <a:tailEnd/>
        </a:ln>
        <a:effectLst xmlns:a="http://schemas.openxmlformats.org/drawingml/2006/mai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850" b="0" i="0" u="none" strike="noStrike" baseline="0">
              <a:solidFill>
                <a:srgbClr val="000000"/>
              </a:solidFill>
              <a:latin typeface="ＭＳ Ｐゴシック"/>
              <a:ea typeface="ＭＳ Ｐゴシック"/>
            </a:rPr>
            <a:t>　　　</a:t>
          </a:r>
          <a:r>
            <a:rPr lang="en-US" altLang="ja-JP" sz="850" b="0" i="0" u="none" strike="noStrike" baseline="0">
              <a:solidFill>
                <a:srgbClr val="000000"/>
              </a:solidFill>
              <a:latin typeface="ＭＳ Ｐゴシック"/>
              <a:ea typeface="ＭＳ Ｐゴシック"/>
            </a:rPr>
            <a:t>0</a:t>
          </a:r>
        </a:p>
      </cdr:txBody>
    </cdr:sp>
  </cdr:relSizeAnchor>
</c:userShapes>
</file>

<file path=xl/drawings/drawing3.xml><?xml version="1.0" encoding="utf-8"?>
<xdr:wsDr xmlns:xdr="http://schemas.openxmlformats.org/drawingml/2006/spreadsheetDrawing" xmlns:a="http://schemas.openxmlformats.org/drawingml/2006/main">
  <xdr:twoCellAnchor>
    <xdr:from>
      <xdr:col>0</xdr:col>
      <xdr:colOff>57150</xdr:colOff>
      <xdr:row>15</xdr:row>
      <xdr:rowOff>85725</xdr:rowOff>
    </xdr:from>
    <xdr:to>
      <xdr:col>11</xdr:col>
      <xdr:colOff>206375</xdr:colOff>
      <xdr:row>32</xdr:row>
      <xdr:rowOff>0</xdr:rowOff>
    </xdr:to>
    <xdr:graphicFrame macro="">
      <xdr:nvGraphicFramePr>
        <xdr:cNvPr id="107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142875</xdr:colOff>
      <xdr:row>33</xdr:row>
      <xdr:rowOff>95250</xdr:rowOff>
    </xdr:from>
    <xdr:to>
      <xdr:col>12</xdr:col>
      <xdr:colOff>460375</xdr:colOff>
      <xdr:row>50</xdr:row>
      <xdr:rowOff>9525</xdr:rowOff>
    </xdr:to>
    <xdr:graphicFrame macro="">
      <xdr:nvGraphicFramePr>
        <xdr:cNvPr id="4"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6</xdr:col>
      <xdr:colOff>0</xdr:colOff>
      <xdr:row>41</xdr:row>
      <xdr:rowOff>76200</xdr:rowOff>
    </xdr:from>
    <xdr:to>
      <xdr:col>6</xdr:col>
      <xdr:colOff>0</xdr:colOff>
      <xdr:row>42</xdr:row>
      <xdr:rowOff>47625</xdr:rowOff>
    </xdr:to>
    <xdr:sp macro="" textlink="">
      <xdr:nvSpPr>
        <xdr:cNvPr id="3084" name="AutoShape 12"/>
        <xdr:cNvSpPr>
          <a:spLocks noChangeArrowheads="1"/>
        </xdr:cNvSpPr>
      </xdr:nvSpPr>
      <xdr:spPr bwMode="auto">
        <a:xfrm>
          <a:off x="4638675" y="6762750"/>
          <a:ext cx="0" cy="142875"/>
        </a:xfrm>
        <a:prstGeom prst="wedgeRoundRectCallout">
          <a:avLst>
            <a:gd name="adj1" fmla="val 21741"/>
            <a:gd name="adj2" fmla="val -136667"/>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第２子</a:t>
          </a:r>
        </a:p>
      </xdr:txBody>
    </xdr:sp>
    <xdr:clientData/>
  </xdr:twoCellAnchor>
  <xdr:twoCellAnchor>
    <xdr:from>
      <xdr:col>6</xdr:col>
      <xdr:colOff>0</xdr:colOff>
      <xdr:row>44</xdr:row>
      <xdr:rowOff>133350</xdr:rowOff>
    </xdr:from>
    <xdr:to>
      <xdr:col>6</xdr:col>
      <xdr:colOff>0</xdr:colOff>
      <xdr:row>45</xdr:row>
      <xdr:rowOff>114300</xdr:rowOff>
    </xdr:to>
    <xdr:sp macro="" textlink="">
      <xdr:nvSpPr>
        <xdr:cNvPr id="3085" name="AutoShape 13"/>
        <xdr:cNvSpPr>
          <a:spLocks noChangeArrowheads="1"/>
        </xdr:cNvSpPr>
      </xdr:nvSpPr>
      <xdr:spPr bwMode="auto">
        <a:xfrm>
          <a:off x="4638675" y="7334250"/>
          <a:ext cx="0" cy="152400"/>
        </a:xfrm>
        <a:prstGeom prst="wedgeRoundRectCallout">
          <a:avLst>
            <a:gd name="adj1" fmla="val -13042"/>
            <a:gd name="adj2" fmla="val 168750"/>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第３子</a:t>
          </a:r>
        </a:p>
      </xdr:txBody>
    </xdr:sp>
    <xdr:clientData/>
  </xdr:twoCellAnchor>
  <xdr:twoCellAnchor>
    <xdr:from>
      <xdr:col>6</xdr:col>
      <xdr:colOff>0</xdr:colOff>
      <xdr:row>47</xdr:row>
      <xdr:rowOff>95250</xdr:rowOff>
    </xdr:from>
    <xdr:to>
      <xdr:col>6</xdr:col>
      <xdr:colOff>0</xdr:colOff>
      <xdr:row>48</xdr:row>
      <xdr:rowOff>85725</xdr:rowOff>
    </xdr:to>
    <xdr:sp macro="" textlink="">
      <xdr:nvSpPr>
        <xdr:cNvPr id="3086" name="AutoShape 14"/>
        <xdr:cNvSpPr>
          <a:spLocks noChangeArrowheads="1"/>
        </xdr:cNvSpPr>
      </xdr:nvSpPr>
      <xdr:spPr bwMode="auto">
        <a:xfrm>
          <a:off x="4638675" y="7810500"/>
          <a:ext cx="0" cy="161925"/>
        </a:xfrm>
        <a:prstGeom prst="wedgeRoundRectCallout">
          <a:avLst>
            <a:gd name="adj1" fmla="val 30329"/>
            <a:gd name="adj2" fmla="val 85296"/>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第４子以上</a:t>
          </a:r>
        </a:p>
      </xdr:txBody>
    </xdr:sp>
    <xdr:clientData/>
  </xdr:twoCellAnchor>
  <xdr:twoCellAnchor>
    <xdr:from>
      <xdr:col>6</xdr:col>
      <xdr:colOff>101601</xdr:colOff>
      <xdr:row>34</xdr:row>
      <xdr:rowOff>57150</xdr:rowOff>
    </xdr:from>
    <xdr:to>
      <xdr:col>11</xdr:col>
      <xdr:colOff>396876</xdr:colOff>
      <xdr:row>37</xdr:row>
      <xdr:rowOff>114300</xdr:rowOff>
    </xdr:to>
    <xdr:sp macro="" textlink="">
      <xdr:nvSpPr>
        <xdr:cNvPr id="3087" name="Text Box 15"/>
        <xdr:cNvSpPr txBox="1">
          <a:spLocks noChangeArrowheads="1"/>
        </xdr:cNvSpPr>
      </xdr:nvSpPr>
      <xdr:spPr bwMode="auto">
        <a:xfrm>
          <a:off x="4324351" y="8439150"/>
          <a:ext cx="3549650" cy="56515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en-US" altLang="ja-JP" sz="1000" b="0" i="0" u="none" strike="noStrike" baseline="0">
              <a:solidFill>
                <a:srgbClr val="000000"/>
              </a:solidFill>
              <a:latin typeface="ＭＳ Ｐゴシック"/>
              <a:ea typeface="ＭＳ Ｐゴシック"/>
            </a:rPr>
            <a:t>※</a:t>
          </a:r>
          <a:r>
            <a:rPr lang="ja-JP" altLang="en-US" sz="1000" b="0" i="0" u="none" strike="noStrike" baseline="0">
              <a:solidFill>
                <a:srgbClr val="000000"/>
              </a:solidFill>
              <a:latin typeface="ＭＳ Ｐゴシック"/>
              <a:ea typeface="ＭＳ Ｐゴシック"/>
            </a:rPr>
            <a:t>出生順位　　同じ母がこれまで産んだ出生子の総数について数えた順序の子供の数に相当する。</a:t>
          </a:r>
        </a:p>
        <a:p>
          <a:pPr algn="l" rtl="0">
            <a:defRPr sz="1000"/>
          </a:pPr>
          <a:endParaRPr lang="ja-JP" altLang="en-US" sz="1000" b="0" i="0" u="none" strike="noStrike" baseline="0">
            <a:solidFill>
              <a:srgbClr val="000000"/>
            </a:solidFill>
            <a:latin typeface="ＭＳ Ｐゴシック"/>
            <a:ea typeface="ＭＳ Ｐゴシック"/>
          </a:endParaRPr>
        </a:p>
      </xdr:txBody>
    </xdr:sp>
    <xdr:clientData/>
  </xdr:twoCellAnchor>
  <xdr:twoCellAnchor>
    <xdr:from>
      <xdr:col>8</xdr:col>
      <xdr:colOff>0</xdr:colOff>
      <xdr:row>39</xdr:row>
      <xdr:rowOff>0</xdr:rowOff>
    </xdr:from>
    <xdr:to>
      <xdr:col>8</xdr:col>
      <xdr:colOff>0</xdr:colOff>
      <xdr:row>55</xdr:row>
      <xdr:rowOff>0</xdr:rowOff>
    </xdr:to>
    <xdr:graphicFrame macro="">
      <xdr:nvGraphicFramePr>
        <xdr:cNvPr id="3244" name="Chart 1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111124</xdr:colOff>
      <xdr:row>38</xdr:row>
      <xdr:rowOff>101600</xdr:rowOff>
    </xdr:from>
    <xdr:to>
      <xdr:col>10</xdr:col>
      <xdr:colOff>124874</xdr:colOff>
      <xdr:row>51</xdr:row>
      <xdr:rowOff>39600</xdr:rowOff>
    </xdr:to>
    <xdr:graphicFrame macro="">
      <xdr:nvGraphicFramePr>
        <xdr:cNvPr id="3245" name="Chart 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57150</xdr:colOff>
      <xdr:row>12</xdr:row>
      <xdr:rowOff>247650</xdr:rowOff>
    </xdr:from>
    <xdr:to>
      <xdr:col>10</xdr:col>
      <xdr:colOff>70900</xdr:colOff>
      <xdr:row>25</xdr:row>
      <xdr:rowOff>185650</xdr:rowOff>
    </xdr:to>
    <xdr:graphicFrame macro="">
      <xdr:nvGraphicFramePr>
        <xdr:cNvPr id="9"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133349</xdr:colOff>
      <xdr:row>26</xdr:row>
      <xdr:rowOff>38099</xdr:rowOff>
    </xdr:from>
    <xdr:to>
      <xdr:col>10</xdr:col>
      <xdr:colOff>147099</xdr:colOff>
      <xdr:row>43</xdr:row>
      <xdr:rowOff>40099</xdr:rowOff>
    </xdr:to>
    <xdr:graphicFrame macro="">
      <xdr:nvGraphicFramePr>
        <xdr:cNvPr id="5148" name="Chart 102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171450</xdr:colOff>
      <xdr:row>25</xdr:row>
      <xdr:rowOff>161924</xdr:rowOff>
    </xdr:from>
    <xdr:to>
      <xdr:col>10</xdr:col>
      <xdr:colOff>185200</xdr:colOff>
      <xdr:row>42</xdr:row>
      <xdr:rowOff>163924</xdr:rowOff>
    </xdr:to>
    <xdr:graphicFrame macro="">
      <xdr:nvGraphicFramePr>
        <xdr:cNvPr id="6171"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xdr:col>
      <xdr:colOff>47624</xdr:colOff>
      <xdr:row>19</xdr:row>
      <xdr:rowOff>190499</xdr:rowOff>
    </xdr:from>
    <xdr:to>
      <xdr:col>11</xdr:col>
      <xdr:colOff>253999</xdr:colOff>
      <xdr:row>38</xdr:row>
      <xdr:rowOff>111124</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11</xdr:col>
      <xdr:colOff>0</xdr:colOff>
      <xdr:row>19</xdr:row>
      <xdr:rowOff>0</xdr:rowOff>
    </xdr:from>
    <xdr:to>
      <xdr:col>11</xdr:col>
      <xdr:colOff>0</xdr:colOff>
      <xdr:row>46</xdr:row>
      <xdr:rowOff>161925</xdr:rowOff>
    </xdr:to>
    <xdr:graphicFrame macro="">
      <xdr:nvGraphicFramePr>
        <xdr:cNvPr id="9262"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19</xdr:row>
      <xdr:rowOff>15875</xdr:rowOff>
    </xdr:from>
    <xdr:to>
      <xdr:col>11</xdr:col>
      <xdr:colOff>172500</xdr:colOff>
      <xdr:row>36</xdr:row>
      <xdr:rowOff>17875</xdr:rowOff>
    </xdr:to>
    <xdr:graphicFrame macro="">
      <xdr:nvGraphicFramePr>
        <xdr:cNvPr id="4"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xdr:col>
      <xdr:colOff>69849</xdr:colOff>
      <xdr:row>17</xdr:row>
      <xdr:rowOff>174625</xdr:rowOff>
    </xdr:from>
    <xdr:to>
      <xdr:col>11</xdr:col>
      <xdr:colOff>242349</xdr:colOff>
      <xdr:row>34</xdr:row>
      <xdr:rowOff>176625</xdr:rowOff>
    </xdr:to>
    <xdr:graphicFrame macro="">
      <xdr:nvGraphicFramePr>
        <xdr:cNvPr id="11309"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0</xdr:colOff>
      <xdr:row>17</xdr:row>
      <xdr:rowOff>0</xdr:rowOff>
    </xdr:from>
    <xdr:to>
      <xdr:col>10</xdr:col>
      <xdr:colOff>0</xdr:colOff>
      <xdr:row>44</xdr:row>
      <xdr:rowOff>47625</xdr:rowOff>
    </xdr:to>
    <xdr:graphicFrame macro="">
      <xdr:nvGraphicFramePr>
        <xdr:cNvPr id="11310"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72.31.24.250\Public\Documents%20and%20Settings\Administrator\My%20Documents\&#32113;&#35336;&#38306;&#20418;\&#23569;&#23376;&#21270;&#20316;&#26989;&#29992;\19&#24180;&#20316;&#25104;\&#30476;&#12395;&#36865;&#20184;&#29992;\&#23569;&#23376;&#21270;&#20316;&#26989;\&#20316;&#26989;&#29992;\&#20316;&#26989;&#29992;\17&#24180;&#23569;&#23376;&#21270;&#12464;&#12521;&#12501;(&#26376;&#20316;&#25104;&#29992;).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同居期間・体重・職業など"/>
      <sheetName val="年齢別出生順位 (3)"/>
      <sheetName val="月間出生数"/>
      <sheetName val="平均体重計算"/>
      <sheetName val="出生に関する統計関連"/>
      <sheetName val="父母の年齢・嫡出子など"/>
    </sheetNames>
    <sheetDataSet>
      <sheetData sheetId="0"/>
      <sheetData sheetId="1"/>
      <sheetData sheetId="2"/>
      <sheetData sheetId="3"/>
      <sheetData sheetId="4">
        <row r="505">
          <cell r="E505" t="str">
            <v>16年</v>
          </cell>
          <cell r="F505" t="str">
            <v>15年</v>
          </cell>
          <cell r="G505" t="str">
            <v>14年</v>
          </cell>
          <cell r="H505" t="str">
            <v>13年</v>
          </cell>
          <cell r="I505" t="str">
            <v>12年</v>
          </cell>
        </row>
        <row r="506">
          <cell r="C506" t="str">
            <v>満３７週未満</v>
          </cell>
          <cell r="E506">
            <v>4.8364354201917654E-2</v>
          </cell>
          <cell r="F506">
            <v>4.6831955922865015E-2</v>
          </cell>
          <cell r="G506">
            <v>4.1436464088397788E-2</v>
          </cell>
          <cell r="H506">
            <v>4.4910564920859604E-2</v>
          </cell>
          <cell r="I506">
            <v>4.3942247332077841E-2</v>
          </cell>
        </row>
        <row r="507">
          <cell r="C507" t="str">
            <v>満３７～満４１週</v>
          </cell>
          <cell r="E507">
            <v>0.94162436548223349</v>
          </cell>
          <cell r="F507">
            <v>0.94063360881542701</v>
          </cell>
          <cell r="G507">
            <v>0.9443567482241515</v>
          </cell>
          <cell r="H507">
            <v>0.94453738257624498</v>
          </cell>
          <cell r="I507">
            <v>0.94450721908349022</v>
          </cell>
        </row>
        <row r="508">
          <cell r="C508" t="str">
            <v>満４２週以上</v>
          </cell>
          <cell r="E508">
            <v>9.5882684715172025E-3</v>
          </cell>
          <cell r="F508">
            <v>1.2258953168044076E-2</v>
          </cell>
          <cell r="G508">
            <v>1.3943699026571955E-2</v>
          </cell>
          <cell r="H508">
            <v>1.04233689357869E-2</v>
          </cell>
          <cell r="I508">
            <v>1.1048336472065285E-2</v>
          </cell>
        </row>
      </sheetData>
      <sheetData sheetId="5"/>
    </sheetDataSet>
  </externalBook>
</externalLink>
</file>

<file path=xl/theme/theme1.xml><?xml version="1.0" encoding="utf-8"?>
<a:theme xmlns:a="http://schemas.openxmlformats.org/drawingml/2006/main" name="Office テーマ">
  <a:themeElements>
    <a:clrScheme name="フレッシュ">
      <a:dk1>
        <a:sysClr val="windowText" lastClr="000000"/>
      </a:dk1>
      <a:lt1>
        <a:sysClr val="window" lastClr="FFFFFF"/>
      </a:lt1>
      <a:dk2>
        <a:srgbClr val="4F271C"/>
      </a:dk2>
      <a:lt2>
        <a:srgbClr val="E7DEC9"/>
      </a:lt2>
      <a:accent1>
        <a:srgbClr val="3891A7"/>
      </a:accent1>
      <a:accent2>
        <a:srgbClr val="FEB80A"/>
      </a:accent2>
      <a:accent3>
        <a:srgbClr val="C32D2E"/>
      </a:accent3>
      <a:accent4>
        <a:srgbClr val="84AA33"/>
      </a:accent4>
      <a:accent5>
        <a:srgbClr val="964305"/>
      </a:accent5>
      <a:accent6>
        <a:srgbClr val="475A8D"/>
      </a:accent6>
      <a:hlink>
        <a:srgbClr val="8DC765"/>
      </a:hlink>
      <a:folHlink>
        <a:srgbClr val="AA8A14"/>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no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no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pageSetUpPr fitToPage="1"/>
  </sheetPr>
  <dimension ref="A1:L299"/>
  <sheetViews>
    <sheetView tabSelected="1" view="pageBreakPreview" topLeftCell="A40" zoomScaleNormal="100" zoomScaleSheetLayoutView="100" workbookViewId="0"/>
  </sheetViews>
  <sheetFormatPr defaultRowHeight="13.5"/>
  <cols>
    <col min="1" max="2" width="10.625" style="2" customWidth="1"/>
    <col min="3" max="17" width="8.625" style="2" customWidth="1"/>
    <col min="18" max="16384" width="9" style="2"/>
  </cols>
  <sheetData>
    <row r="1" ht="20.100000000000001" customHeight="1"/>
    <row r="2" ht="20.100000000000001" customHeight="1"/>
    <row r="3" ht="20.100000000000001" customHeight="1"/>
    <row r="4" ht="20.100000000000001" customHeight="1"/>
    <row r="5" ht="20.100000000000001" customHeight="1"/>
    <row r="6" ht="20.100000000000001" customHeight="1"/>
    <row r="7" ht="20.100000000000001" customHeight="1"/>
    <row r="8" ht="20.100000000000001" customHeight="1"/>
    <row r="9" ht="20.100000000000001" customHeight="1"/>
    <row r="10" ht="20.100000000000001" customHeight="1"/>
    <row r="11" ht="20.100000000000001" customHeight="1"/>
    <row r="12" ht="20.100000000000001" customHeight="1"/>
    <row r="13" ht="20.100000000000001" customHeight="1"/>
    <row r="14" ht="20.100000000000001" customHeight="1"/>
    <row r="15" ht="20.100000000000001" customHeight="1"/>
    <row r="16" ht="20.100000000000001" customHeight="1"/>
    <row r="17" spans="1:12" ht="20.100000000000001" customHeight="1"/>
    <row r="18" spans="1:12" ht="20.100000000000001" customHeight="1"/>
    <row r="19" spans="1:12" ht="20.100000000000001" customHeight="1"/>
    <row r="20" spans="1:12" ht="20.100000000000001" customHeight="1">
      <c r="A20" s="1" t="s">
        <v>69</v>
      </c>
    </row>
    <row r="21" spans="1:12" ht="20.100000000000001" customHeight="1"/>
    <row r="22" spans="1:12" ht="20.100000000000001" customHeight="1">
      <c r="B22" s="3" t="s">
        <v>70</v>
      </c>
      <c r="C22" s="3"/>
      <c r="D22" s="4"/>
    </row>
    <row r="23" spans="1:12" ht="20.100000000000001" customHeight="1">
      <c r="B23" s="5"/>
      <c r="C23" s="6" t="s">
        <v>16</v>
      </c>
      <c r="D23" s="7" t="s">
        <v>17</v>
      </c>
      <c r="E23" s="7" t="s">
        <v>15</v>
      </c>
      <c r="F23" s="7" t="s">
        <v>18</v>
      </c>
      <c r="G23" s="7" t="s">
        <v>58</v>
      </c>
      <c r="H23" s="7" t="s">
        <v>62</v>
      </c>
      <c r="I23" s="7" t="s">
        <v>68</v>
      </c>
      <c r="J23" s="7" t="s">
        <v>99</v>
      </c>
      <c r="K23" s="7" t="s">
        <v>121</v>
      </c>
      <c r="L23" s="8" t="s">
        <v>131</v>
      </c>
    </row>
    <row r="24" spans="1:12" ht="20.100000000000001" customHeight="1">
      <c r="B24" s="15" t="s">
        <v>61</v>
      </c>
      <c r="C24" s="9">
        <v>92</v>
      </c>
      <c r="D24" s="10">
        <v>77</v>
      </c>
      <c r="E24" s="10">
        <v>74</v>
      </c>
      <c r="F24" s="10">
        <v>81</v>
      </c>
      <c r="G24" s="10">
        <v>67</v>
      </c>
      <c r="H24" s="10">
        <v>79</v>
      </c>
      <c r="I24" s="11">
        <v>74</v>
      </c>
      <c r="J24" s="11">
        <v>83</v>
      </c>
      <c r="K24" s="11">
        <v>80</v>
      </c>
      <c r="L24" s="12">
        <v>62</v>
      </c>
    </row>
    <row r="25" spans="1:12" ht="20.100000000000001" customHeight="1">
      <c r="B25" s="16" t="s">
        <v>60</v>
      </c>
      <c r="C25" s="284">
        <v>8</v>
      </c>
      <c r="D25" s="285">
        <v>6.8</v>
      </c>
      <c r="E25" s="285">
        <v>6.6</v>
      </c>
      <c r="F25" s="285">
        <v>7.3</v>
      </c>
      <c r="G25" s="285">
        <v>6.1</v>
      </c>
      <c r="H25" s="285">
        <v>7.3</v>
      </c>
      <c r="I25" s="13">
        <v>6.8639272794731472</v>
      </c>
      <c r="J25" s="13">
        <v>7.9</v>
      </c>
      <c r="K25" s="13">
        <v>7.6146963639824863</v>
      </c>
      <c r="L25" s="14">
        <v>5.8695446369402635</v>
      </c>
    </row>
    <row r="26" spans="1:12" ht="20.100000000000001" customHeight="1"/>
    <row r="27" spans="1:12" ht="20.100000000000001" customHeight="1"/>
    <row r="28" spans="1:12" ht="20.100000000000001" customHeight="1"/>
    <row r="29" spans="1:12" ht="20.100000000000001" customHeight="1"/>
    <row r="30" spans="1:12" ht="20.100000000000001" customHeight="1"/>
    <row r="31" spans="1:12" ht="20.100000000000001" customHeight="1"/>
    <row r="32" spans="1:12" ht="20.100000000000001" customHeight="1"/>
    <row r="33" ht="20.100000000000001" customHeight="1"/>
    <row r="34" ht="20.100000000000001" customHeight="1"/>
    <row r="35" ht="20.100000000000001" customHeight="1"/>
    <row r="36" ht="20.100000000000001" customHeight="1"/>
    <row r="37" ht="20.100000000000001" customHeight="1"/>
    <row r="38" ht="20.100000000000001" customHeight="1"/>
    <row r="39" ht="20.100000000000001" customHeight="1"/>
    <row r="40" ht="20.100000000000001" customHeight="1"/>
    <row r="41" ht="20.100000000000001" customHeight="1"/>
    <row r="42" ht="20.100000000000001" customHeight="1"/>
    <row r="43" ht="20.100000000000001" customHeight="1"/>
    <row r="44" ht="20.100000000000001" customHeight="1"/>
    <row r="45" ht="20.100000000000001" customHeight="1"/>
    <row r="46" ht="20.100000000000001" customHeight="1"/>
    <row r="47" ht="20.100000000000001" customHeight="1"/>
    <row r="48" ht="20.100000000000001" customHeight="1"/>
    <row r="49" ht="20.100000000000001" customHeight="1"/>
    <row r="50" ht="20.100000000000001" customHeight="1"/>
    <row r="51" ht="20.100000000000001" customHeight="1"/>
    <row r="52" ht="20.100000000000001" customHeight="1"/>
    <row r="53" ht="20.100000000000001" customHeight="1"/>
    <row r="54" ht="20.100000000000001" customHeight="1"/>
    <row r="55" ht="20.100000000000001" customHeight="1"/>
    <row r="56" ht="20.100000000000001" customHeight="1"/>
    <row r="57" ht="20.100000000000001" customHeight="1"/>
    <row r="58" ht="20.100000000000001" customHeight="1"/>
    <row r="59" ht="20.100000000000001" customHeight="1"/>
    <row r="60" ht="20.100000000000001" customHeight="1"/>
    <row r="61" ht="20.100000000000001" customHeight="1"/>
    <row r="62" ht="20.100000000000001" customHeight="1"/>
    <row r="63" ht="20.100000000000001" customHeight="1"/>
    <row r="64"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row r="72" ht="20.100000000000001" customHeight="1"/>
    <row r="73" ht="20.100000000000001" customHeight="1"/>
    <row r="74" ht="20.100000000000001" customHeight="1"/>
    <row r="75" ht="20.100000000000001" customHeight="1"/>
    <row r="76" ht="20.100000000000001" customHeight="1"/>
    <row r="77" ht="20.100000000000001" customHeight="1"/>
    <row r="78" ht="20.100000000000001" customHeight="1"/>
    <row r="79" ht="20.100000000000001" customHeight="1"/>
    <row r="80" ht="20.100000000000001" customHeight="1"/>
    <row r="81" ht="20.100000000000001" customHeight="1"/>
    <row r="82" ht="20.100000000000001" customHeight="1"/>
    <row r="83" ht="20.100000000000001" customHeight="1"/>
    <row r="84" ht="20.100000000000001" customHeight="1"/>
    <row r="85" ht="20.100000000000001" customHeight="1"/>
    <row r="86" ht="20.100000000000001" customHeight="1"/>
    <row r="87" ht="20.100000000000001" customHeight="1"/>
    <row r="88" ht="20.100000000000001" customHeight="1"/>
    <row r="89" ht="20.100000000000001" customHeight="1"/>
    <row r="90" ht="20.100000000000001" customHeight="1"/>
    <row r="91" ht="20.100000000000001" customHeight="1"/>
    <row r="92" ht="20.100000000000001" customHeight="1"/>
    <row r="93" ht="20.100000000000001" customHeight="1"/>
    <row r="94" ht="20.100000000000001" customHeight="1"/>
    <row r="95" ht="20.100000000000001" customHeight="1"/>
    <row r="96" ht="20.100000000000001" customHeight="1"/>
    <row r="97" ht="20.100000000000001" customHeight="1"/>
    <row r="98" ht="20.100000000000001" customHeight="1"/>
    <row r="99" ht="20.100000000000001" customHeight="1"/>
    <row r="100" ht="20.100000000000001" customHeight="1"/>
    <row r="101" ht="20.100000000000001" customHeight="1"/>
    <row r="102" ht="20.100000000000001" customHeight="1"/>
    <row r="103" ht="20.100000000000001" customHeight="1"/>
    <row r="104" ht="20.100000000000001" customHeight="1"/>
    <row r="105" ht="20.100000000000001" customHeight="1"/>
    <row r="106" ht="20.100000000000001" customHeight="1"/>
    <row r="107" ht="20.100000000000001" customHeight="1"/>
    <row r="108" ht="20.100000000000001" customHeight="1"/>
    <row r="109" ht="20.100000000000001" customHeight="1"/>
    <row r="110" ht="20.100000000000001" customHeight="1"/>
    <row r="111" ht="20.100000000000001" customHeight="1"/>
    <row r="112" ht="20.100000000000001" customHeight="1"/>
    <row r="113" ht="20.100000000000001" customHeight="1"/>
    <row r="114" ht="20.100000000000001" customHeight="1"/>
    <row r="115" ht="20.100000000000001" customHeight="1"/>
    <row r="116" ht="20.100000000000001" customHeight="1"/>
    <row r="117" ht="20.100000000000001" customHeight="1"/>
    <row r="118" ht="20.100000000000001" customHeight="1"/>
    <row r="119" ht="20.100000000000001" customHeight="1"/>
    <row r="120" ht="20.100000000000001" customHeight="1"/>
    <row r="121" ht="20.100000000000001" customHeight="1"/>
    <row r="122" ht="20.100000000000001" customHeight="1"/>
    <row r="123" ht="20.100000000000001" customHeight="1"/>
    <row r="124" ht="20.100000000000001" customHeight="1"/>
    <row r="125" ht="20.100000000000001" customHeight="1"/>
    <row r="126" ht="20.100000000000001" customHeight="1"/>
    <row r="127" ht="20.100000000000001" customHeight="1"/>
    <row r="128" ht="20.100000000000001" customHeight="1"/>
    <row r="129" ht="20.100000000000001" customHeight="1"/>
    <row r="130" ht="20.100000000000001" customHeight="1"/>
    <row r="131" ht="20.100000000000001" customHeight="1"/>
    <row r="132" ht="20.100000000000001" customHeight="1"/>
    <row r="133" ht="20.100000000000001" customHeight="1"/>
    <row r="134" ht="20.100000000000001" customHeight="1"/>
    <row r="135" ht="20.100000000000001" customHeight="1"/>
    <row r="136" ht="20.100000000000001" customHeight="1"/>
    <row r="137" ht="20.100000000000001" customHeight="1"/>
    <row r="138" ht="20.100000000000001" customHeight="1"/>
    <row r="139" ht="20.100000000000001" customHeight="1"/>
    <row r="140" ht="20.100000000000001" customHeight="1"/>
    <row r="141" ht="20.100000000000001" customHeight="1"/>
    <row r="142" ht="20.100000000000001" customHeight="1"/>
    <row r="143" ht="20.100000000000001" customHeight="1"/>
    <row r="144" ht="20.100000000000001" customHeight="1"/>
    <row r="145" ht="20.100000000000001" customHeight="1"/>
    <row r="146" ht="20.100000000000001" customHeight="1"/>
    <row r="147" ht="20.100000000000001" customHeight="1"/>
    <row r="148" ht="20.100000000000001" customHeight="1"/>
    <row r="149" ht="20.100000000000001" customHeight="1"/>
    <row r="150" ht="20.100000000000001" customHeight="1"/>
    <row r="151" ht="20.100000000000001" customHeight="1"/>
    <row r="152" ht="20.100000000000001" customHeight="1"/>
    <row r="153" ht="20.100000000000001" customHeight="1"/>
    <row r="154" ht="20.100000000000001" customHeight="1"/>
    <row r="155" ht="20.100000000000001" customHeight="1"/>
    <row r="156" ht="20.100000000000001" customHeight="1"/>
    <row r="157" ht="20.100000000000001" customHeight="1"/>
    <row r="158" ht="20.100000000000001" customHeight="1"/>
    <row r="159" ht="20.100000000000001" customHeight="1"/>
    <row r="160" ht="20.100000000000001" customHeight="1"/>
    <row r="161" ht="20.100000000000001" customHeight="1"/>
    <row r="162" ht="20.100000000000001" customHeight="1"/>
    <row r="163" ht="20.100000000000001" customHeight="1"/>
    <row r="164" ht="20.100000000000001" customHeight="1"/>
    <row r="165" ht="20.100000000000001" customHeight="1"/>
    <row r="166" ht="20.100000000000001" customHeight="1"/>
    <row r="167" ht="20.100000000000001" customHeight="1"/>
    <row r="168" ht="20.100000000000001" customHeight="1"/>
    <row r="169" ht="20.100000000000001" customHeight="1"/>
    <row r="170" ht="20.100000000000001" customHeight="1"/>
    <row r="171" ht="20.100000000000001" customHeight="1"/>
    <row r="172" ht="20.100000000000001" customHeight="1"/>
    <row r="173" ht="20.100000000000001" customHeight="1"/>
    <row r="174" ht="20.100000000000001" customHeight="1"/>
    <row r="175" ht="20.100000000000001" customHeight="1"/>
    <row r="176" ht="20.100000000000001" customHeight="1"/>
    <row r="177" ht="20.100000000000001" customHeight="1"/>
    <row r="178" ht="20.100000000000001" customHeight="1"/>
    <row r="179" ht="20.100000000000001" customHeight="1"/>
    <row r="180" ht="20.100000000000001" customHeight="1"/>
    <row r="181" ht="20.100000000000001" customHeight="1"/>
    <row r="182" ht="20.100000000000001" customHeight="1"/>
    <row r="183" ht="20.100000000000001" customHeight="1"/>
    <row r="184" ht="20.100000000000001" customHeight="1"/>
    <row r="185" ht="20.100000000000001" customHeight="1"/>
    <row r="186" ht="20.100000000000001" customHeight="1"/>
    <row r="187" ht="20.100000000000001" customHeight="1"/>
    <row r="188" ht="20.100000000000001" customHeight="1"/>
    <row r="189" ht="20.100000000000001" customHeight="1"/>
    <row r="190" ht="20.100000000000001" customHeight="1"/>
    <row r="191" ht="20.100000000000001" customHeight="1"/>
    <row r="192" ht="20.100000000000001" customHeight="1"/>
    <row r="193" ht="20.100000000000001" customHeight="1"/>
    <row r="194" ht="20.100000000000001" customHeight="1"/>
    <row r="195" ht="20.100000000000001" customHeight="1"/>
    <row r="196" ht="20.100000000000001" customHeight="1"/>
    <row r="197" ht="20.100000000000001" customHeight="1"/>
    <row r="198" ht="20.100000000000001" customHeight="1"/>
    <row r="199" ht="20.100000000000001" customHeight="1"/>
    <row r="200" ht="20.100000000000001" customHeight="1"/>
    <row r="201" ht="20.100000000000001" customHeight="1"/>
    <row r="202" ht="20.100000000000001" customHeight="1"/>
    <row r="203" ht="20.100000000000001" customHeight="1"/>
    <row r="204" ht="20.100000000000001" customHeight="1"/>
    <row r="205" ht="20.100000000000001" customHeight="1"/>
    <row r="206" ht="20.100000000000001" customHeight="1"/>
    <row r="207" ht="20.100000000000001" customHeight="1"/>
    <row r="208" ht="20.100000000000001" customHeight="1"/>
    <row r="209" ht="20.100000000000001" customHeight="1"/>
    <row r="210" ht="20.100000000000001" customHeight="1"/>
    <row r="211" ht="20.100000000000001" customHeight="1"/>
    <row r="212" ht="20.100000000000001" customHeight="1"/>
    <row r="213" ht="20.100000000000001" customHeight="1"/>
    <row r="214" ht="20.100000000000001" customHeight="1"/>
    <row r="215" ht="20.100000000000001" customHeight="1"/>
    <row r="216" ht="20.100000000000001" customHeight="1"/>
    <row r="217" ht="20.100000000000001" customHeight="1"/>
    <row r="218" ht="20.100000000000001" customHeight="1"/>
    <row r="219" ht="20.100000000000001" customHeight="1"/>
    <row r="220" ht="20.100000000000001" customHeight="1"/>
    <row r="221" ht="20.100000000000001" customHeight="1"/>
    <row r="222" ht="20.100000000000001" customHeight="1"/>
    <row r="223" ht="20.100000000000001" customHeight="1"/>
    <row r="224" ht="20.100000000000001" customHeight="1"/>
    <row r="225" ht="20.100000000000001" customHeight="1"/>
    <row r="226" ht="20.100000000000001" customHeight="1"/>
    <row r="227" ht="20.100000000000001" customHeight="1"/>
    <row r="228" ht="20.100000000000001" customHeight="1"/>
    <row r="229" ht="20.100000000000001" customHeight="1"/>
    <row r="230" ht="20.100000000000001" customHeight="1"/>
    <row r="231" ht="20.100000000000001" customHeight="1"/>
    <row r="232" ht="20.100000000000001" customHeight="1"/>
    <row r="233" ht="20.100000000000001" customHeight="1"/>
    <row r="234" ht="20.100000000000001" customHeight="1"/>
    <row r="235" ht="20.100000000000001" customHeight="1"/>
    <row r="236" ht="20.100000000000001" customHeight="1"/>
    <row r="237" ht="20.100000000000001" customHeight="1"/>
    <row r="238" ht="20.100000000000001" customHeight="1"/>
    <row r="239" ht="20.100000000000001" customHeight="1"/>
    <row r="240" ht="20.100000000000001" customHeight="1"/>
    <row r="241" ht="20.100000000000001" customHeight="1"/>
    <row r="242" ht="20.100000000000001" customHeight="1"/>
    <row r="243" ht="20.100000000000001" customHeight="1"/>
    <row r="244" ht="20.100000000000001" customHeight="1"/>
    <row r="245" ht="20.100000000000001" customHeight="1"/>
    <row r="246" ht="20.100000000000001" customHeight="1"/>
    <row r="247" ht="20.100000000000001" customHeight="1"/>
    <row r="248" ht="20.100000000000001" customHeight="1"/>
    <row r="249" ht="20.100000000000001" customHeight="1"/>
    <row r="250" ht="20.100000000000001" customHeight="1"/>
    <row r="251" ht="20.100000000000001" customHeight="1"/>
    <row r="252" ht="20.100000000000001" customHeight="1"/>
    <row r="253" ht="20.100000000000001" customHeight="1"/>
    <row r="254" ht="20.100000000000001" customHeight="1"/>
    <row r="255" ht="20.100000000000001" customHeight="1"/>
    <row r="256" ht="20.100000000000001" customHeight="1"/>
    <row r="257" ht="20.100000000000001" customHeight="1"/>
    <row r="258" ht="20.100000000000001" customHeight="1"/>
    <row r="259" ht="20.100000000000001" customHeight="1"/>
    <row r="260" ht="20.100000000000001" customHeight="1"/>
    <row r="261" ht="20.100000000000001" customHeight="1"/>
    <row r="262" ht="20.100000000000001" customHeight="1"/>
    <row r="263" ht="20.100000000000001" customHeight="1"/>
    <row r="264" ht="20.100000000000001" customHeight="1"/>
    <row r="265" ht="20.100000000000001" customHeight="1"/>
    <row r="266" ht="20.100000000000001" customHeight="1"/>
    <row r="267" ht="20.100000000000001" customHeight="1"/>
    <row r="268" ht="20.100000000000001" customHeight="1"/>
    <row r="269" ht="20.100000000000001" customHeight="1"/>
    <row r="270" ht="20.100000000000001" customHeight="1"/>
    <row r="271" ht="20.100000000000001" customHeight="1"/>
    <row r="272" ht="20.100000000000001" customHeight="1"/>
    <row r="273" ht="20.100000000000001" customHeight="1"/>
    <row r="274" ht="20.100000000000001" customHeight="1"/>
    <row r="275" ht="20.100000000000001" customHeight="1"/>
    <row r="276" ht="20.100000000000001" customHeight="1"/>
    <row r="277" ht="20.100000000000001" customHeight="1"/>
    <row r="278" ht="20.100000000000001" customHeight="1"/>
    <row r="279" ht="20.100000000000001" customHeight="1"/>
    <row r="280" ht="20.100000000000001" customHeight="1"/>
    <row r="281" ht="20.100000000000001" customHeight="1"/>
    <row r="282" ht="20.100000000000001" customHeight="1"/>
    <row r="283" ht="20.100000000000001" customHeight="1"/>
    <row r="284" ht="20.100000000000001" customHeight="1"/>
    <row r="285" ht="20.100000000000001" customHeight="1"/>
    <row r="286" ht="20.100000000000001" customHeight="1"/>
    <row r="287" ht="20.100000000000001" customHeight="1"/>
    <row r="288" ht="20.100000000000001" customHeight="1"/>
    <row r="289" ht="20.100000000000001" customHeight="1"/>
    <row r="290" ht="20.100000000000001" customHeight="1"/>
    <row r="291" ht="20.100000000000001" customHeight="1"/>
    <row r="292" ht="20.100000000000001" customHeight="1"/>
    <row r="293" ht="20.100000000000001" customHeight="1"/>
    <row r="294" ht="20.100000000000001" customHeight="1"/>
    <row r="295" ht="20.100000000000001" customHeight="1"/>
    <row r="296" ht="20.100000000000001" customHeight="1"/>
    <row r="297" ht="20.100000000000001" customHeight="1"/>
    <row r="298" ht="20.100000000000001" customHeight="1"/>
    <row r="299" ht="20.100000000000001" customHeight="1"/>
  </sheetData>
  <phoneticPr fontId="2"/>
  <pageMargins left="0.78740157480314965" right="0.78740157480314965" top="1.1811023622047245" bottom="0.98425196850393704" header="0.9055118110236221" footer="0.51181102362204722"/>
  <pageSetup paperSize="9" scale="75" orientation="portrait" r:id="rId1"/>
  <headerFooter alignWithMargins="0">
    <oddHeader>&amp;C美浜町</oddHeader>
  </headerFooter>
  <drawing r:id="rId2"/>
</worksheet>
</file>

<file path=xl/worksheets/sheet10.xml><?xml version="1.0" encoding="utf-8"?>
<worksheet xmlns="http://schemas.openxmlformats.org/spreadsheetml/2006/main" xmlns:r="http://schemas.openxmlformats.org/officeDocument/2006/relationships">
  <sheetPr>
    <pageSetUpPr fitToPage="1"/>
  </sheetPr>
  <dimension ref="A1:F300"/>
  <sheetViews>
    <sheetView tabSelected="1" view="pageBreakPreview" zoomScale="60" zoomScaleNormal="100" workbookViewId="0"/>
  </sheetViews>
  <sheetFormatPr defaultRowHeight="13.5"/>
  <cols>
    <col min="1" max="2" width="10.625" style="2" customWidth="1"/>
    <col min="3" max="17" width="8.625" style="2" customWidth="1"/>
    <col min="18" max="16384" width="9" style="2"/>
  </cols>
  <sheetData>
    <row r="1" spans="1:6" ht="20.100000000000001" customHeight="1">
      <c r="A1" s="2" t="s">
        <v>91</v>
      </c>
    </row>
    <row r="2" spans="1:6" ht="20.100000000000001" customHeight="1">
      <c r="B2" s="218"/>
      <c r="C2" s="6" t="s">
        <v>43</v>
      </c>
      <c r="D2" s="7" t="s">
        <v>42</v>
      </c>
      <c r="E2" s="307" t="s">
        <v>41</v>
      </c>
      <c r="F2" s="8" t="s">
        <v>40</v>
      </c>
    </row>
    <row r="3" spans="1:6" ht="20.100000000000001" customHeight="1">
      <c r="B3" s="116" t="s">
        <v>16</v>
      </c>
      <c r="C3" s="118">
        <v>88</v>
      </c>
      <c r="D3" s="119">
        <v>4</v>
      </c>
      <c r="E3" s="119">
        <v>0</v>
      </c>
      <c r="F3" s="120">
        <f>SUM(C3:E3)</f>
        <v>92</v>
      </c>
    </row>
    <row r="4" spans="1:6" ht="20.100000000000001" customHeight="1">
      <c r="B4" s="44" t="s">
        <v>17</v>
      </c>
      <c r="C4" s="122">
        <v>75</v>
      </c>
      <c r="D4" s="123">
        <v>2</v>
      </c>
      <c r="E4" s="123">
        <v>0</v>
      </c>
      <c r="F4" s="124">
        <f t="shared" ref="F4:F10" si="0">SUM(C4:E4)</f>
        <v>77</v>
      </c>
    </row>
    <row r="5" spans="1:6" ht="20.100000000000001" customHeight="1">
      <c r="B5" s="44" t="s">
        <v>15</v>
      </c>
      <c r="C5" s="122">
        <v>72</v>
      </c>
      <c r="D5" s="123">
        <v>2</v>
      </c>
      <c r="E5" s="123">
        <v>0</v>
      </c>
      <c r="F5" s="124">
        <f t="shared" si="0"/>
        <v>74</v>
      </c>
    </row>
    <row r="6" spans="1:6" ht="20.100000000000001" customHeight="1">
      <c r="B6" s="44" t="s">
        <v>18</v>
      </c>
      <c r="C6" s="122">
        <v>79</v>
      </c>
      <c r="D6" s="123">
        <v>2</v>
      </c>
      <c r="E6" s="123">
        <v>0</v>
      </c>
      <c r="F6" s="124">
        <f t="shared" si="0"/>
        <v>81</v>
      </c>
    </row>
    <row r="7" spans="1:6" ht="20.100000000000001" customHeight="1">
      <c r="B7" s="44" t="s">
        <v>58</v>
      </c>
      <c r="C7" s="122">
        <v>67</v>
      </c>
      <c r="D7" s="123">
        <v>0</v>
      </c>
      <c r="E7" s="123">
        <v>0</v>
      </c>
      <c r="F7" s="124">
        <f t="shared" si="0"/>
        <v>67</v>
      </c>
    </row>
    <row r="8" spans="1:6" ht="20.100000000000001" customHeight="1">
      <c r="B8" s="44" t="s">
        <v>62</v>
      </c>
      <c r="C8" s="122">
        <v>79</v>
      </c>
      <c r="D8" s="123">
        <v>0</v>
      </c>
      <c r="E8" s="123">
        <v>0</v>
      </c>
      <c r="F8" s="124">
        <f t="shared" si="0"/>
        <v>79</v>
      </c>
    </row>
    <row r="9" spans="1:6" ht="20.100000000000001" customHeight="1">
      <c r="B9" s="44" t="s">
        <v>68</v>
      </c>
      <c r="C9" s="122">
        <v>74</v>
      </c>
      <c r="D9" s="209">
        <v>0</v>
      </c>
      <c r="E9" s="209">
        <v>0</v>
      </c>
      <c r="F9" s="124">
        <f t="shared" si="0"/>
        <v>74</v>
      </c>
    </row>
    <row r="10" spans="1:6" ht="20.100000000000001" customHeight="1">
      <c r="B10" s="44" t="s">
        <v>99</v>
      </c>
      <c r="C10" s="122">
        <v>81</v>
      </c>
      <c r="D10" s="209">
        <v>2</v>
      </c>
      <c r="E10" s="209">
        <v>0</v>
      </c>
      <c r="F10" s="124">
        <f t="shared" si="0"/>
        <v>83</v>
      </c>
    </row>
    <row r="11" spans="1:6" ht="20.100000000000001" customHeight="1">
      <c r="B11" s="44" t="s">
        <v>121</v>
      </c>
      <c r="C11" s="122">
        <v>78</v>
      </c>
      <c r="D11" s="209">
        <v>2</v>
      </c>
      <c r="E11" s="209">
        <v>0</v>
      </c>
      <c r="F11" s="124">
        <v>80</v>
      </c>
    </row>
    <row r="12" spans="1:6" ht="20.100000000000001" customHeight="1">
      <c r="B12" s="104" t="s">
        <v>131</v>
      </c>
      <c r="C12" s="131">
        <v>62</v>
      </c>
      <c r="D12" s="219">
        <v>0</v>
      </c>
      <c r="E12" s="219">
        <v>0</v>
      </c>
      <c r="F12" s="133">
        <f>SUM(C12:E12)</f>
        <v>62</v>
      </c>
    </row>
    <row r="13" spans="1:6" ht="20.100000000000001" customHeight="1"/>
    <row r="14" spans="1:6" ht="20.100000000000001" customHeight="1"/>
    <row r="15" spans="1:6" ht="20.100000000000001" customHeight="1"/>
    <row r="16" spans="1:6" ht="20.100000000000001" customHeight="1"/>
    <row r="17" ht="20.100000000000001" customHeight="1"/>
    <row r="18" ht="20.100000000000001" customHeight="1"/>
    <row r="19" ht="20.100000000000001" customHeight="1"/>
    <row r="20" ht="20.100000000000001" customHeight="1"/>
    <row r="21" ht="20.100000000000001" customHeight="1"/>
    <row r="22" ht="20.100000000000001" customHeight="1"/>
    <row r="23" ht="20.100000000000001" customHeight="1"/>
    <row r="24" ht="20.100000000000001" customHeight="1"/>
    <row r="25" ht="20.100000000000001" customHeight="1"/>
    <row r="26" ht="20.100000000000001" customHeight="1"/>
    <row r="27" ht="20.100000000000001" customHeight="1"/>
    <row r="28" ht="20.100000000000001" customHeight="1"/>
    <row r="29" ht="20.100000000000001" customHeight="1"/>
    <row r="30" ht="20.100000000000001" customHeight="1"/>
    <row r="31" ht="20.100000000000001" customHeight="1"/>
    <row r="32" ht="20.100000000000001" customHeight="1"/>
    <row r="33" ht="20.100000000000001" customHeight="1"/>
    <row r="34" ht="20.100000000000001" customHeight="1"/>
    <row r="35" ht="20.100000000000001" customHeight="1"/>
    <row r="36" ht="20.100000000000001" customHeight="1"/>
    <row r="37" ht="20.100000000000001" customHeight="1"/>
    <row r="38" ht="20.100000000000001" customHeight="1"/>
    <row r="39" ht="20.100000000000001" customHeight="1"/>
    <row r="40" ht="20.100000000000001" customHeight="1"/>
    <row r="41" ht="20.100000000000001" customHeight="1"/>
    <row r="42" ht="20.100000000000001" customHeight="1"/>
    <row r="43" ht="20.100000000000001" customHeight="1"/>
    <row r="44" ht="20.100000000000001" customHeight="1"/>
    <row r="45" ht="20.100000000000001" customHeight="1"/>
    <row r="46" ht="20.100000000000001" customHeight="1"/>
    <row r="47" ht="20.100000000000001" customHeight="1"/>
    <row r="48" ht="20.100000000000001" customHeight="1"/>
    <row r="49" ht="20.100000000000001" customHeight="1"/>
    <row r="50" ht="20.100000000000001" customHeight="1"/>
    <row r="51" ht="20.100000000000001" customHeight="1"/>
    <row r="52" ht="20.100000000000001" customHeight="1"/>
    <row r="53" ht="20.100000000000001" customHeight="1"/>
    <row r="54" ht="20.100000000000001" customHeight="1"/>
    <row r="55" ht="20.100000000000001" customHeight="1"/>
    <row r="56" ht="20.100000000000001" customHeight="1"/>
    <row r="57" ht="20.100000000000001" customHeight="1"/>
    <row r="58" ht="20.100000000000001" customHeight="1"/>
    <row r="59" ht="20.100000000000001" customHeight="1"/>
    <row r="60" ht="20.100000000000001" customHeight="1"/>
    <row r="61" ht="20.100000000000001" customHeight="1"/>
    <row r="62" ht="20.100000000000001" customHeight="1"/>
    <row r="63" ht="20.100000000000001" customHeight="1"/>
    <row r="64"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row r="72" ht="20.100000000000001" customHeight="1"/>
    <row r="73" ht="20.100000000000001" customHeight="1"/>
    <row r="74" ht="20.100000000000001" customHeight="1"/>
    <row r="75" ht="20.100000000000001" customHeight="1"/>
    <row r="76" ht="20.100000000000001" customHeight="1"/>
    <row r="77" ht="20.100000000000001" customHeight="1"/>
    <row r="78" ht="20.100000000000001" customHeight="1"/>
    <row r="79" ht="20.100000000000001" customHeight="1"/>
    <row r="80" ht="20.100000000000001" customHeight="1"/>
    <row r="81" ht="20.100000000000001" customHeight="1"/>
    <row r="82" ht="20.100000000000001" customHeight="1"/>
    <row r="83" ht="20.100000000000001" customHeight="1"/>
    <row r="84" ht="20.100000000000001" customHeight="1"/>
    <row r="85" ht="20.100000000000001" customHeight="1"/>
    <row r="86" ht="20.100000000000001" customHeight="1"/>
    <row r="87" ht="20.100000000000001" customHeight="1"/>
    <row r="88" ht="20.100000000000001" customHeight="1"/>
    <row r="89" ht="20.100000000000001" customHeight="1"/>
    <row r="90" ht="20.100000000000001" customHeight="1"/>
    <row r="91" ht="20.100000000000001" customHeight="1"/>
    <row r="92" ht="20.100000000000001" customHeight="1"/>
    <row r="93" ht="20.100000000000001" customHeight="1"/>
    <row r="94" ht="20.100000000000001" customHeight="1"/>
    <row r="95" ht="20.100000000000001" customHeight="1"/>
    <row r="96" ht="20.100000000000001" customHeight="1"/>
    <row r="97" ht="20.100000000000001" customHeight="1"/>
    <row r="98" ht="20.100000000000001" customHeight="1"/>
    <row r="99" ht="20.100000000000001" customHeight="1"/>
    <row r="100" ht="20.100000000000001" customHeight="1"/>
    <row r="101" ht="20.100000000000001" customHeight="1"/>
    <row r="102" ht="20.100000000000001" customHeight="1"/>
    <row r="103" ht="20.100000000000001" customHeight="1"/>
    <row r="104" ht="20.100000000000001" customHeight="1"/>
    <row r="105" ht="20.100000000000001" customHeight="1"/>
    <row r="106" ht="20.100000000000001" customHeight="1"/>
    <row r="107" ht="20.100000000000001" customHeight="1"/>
    <row r="108" ht="20.100000000000001" customHeight="1"/>
    <row r="109" ht="20.100000000000001" customHeight="1"/>
    <row r="110" ht="20.100000000000001" customHeight="1"/>
    <row r="111" ht="20.100000000000001" customHeight="1"/>
    <row r="112" ht="20.100000000000001" customHeight="1"/>
    <row r="113" ht="20.100000000000001" customHeight="1"/>
    <row r="114" ht="20.100000000000001" customHeight="1"/>
    <row r="115" ht="20.100000000000001" customHeight="1"/>
    <row r="116" ht="20.100000000000001" customHeight="1"/>
    <row r="117" ht="20.100000000000001" customHeight="1"/>
    <row r="118" ht="20.100000000000001" customHeight="1"/>
    <row r="119" ht="20.100000000000001" customHeight="1"/>
    <row r="120" ht="20.100000000000001" customHeight="1"/>
    <row r="121" ht="20.100000000000001" customHeight="1"/>
    <row r="122" ht="20.100000000000001" customHeight="1"/>
    <row r="123" ht="20.100000000000001" customHeight="1"/>
    <row r="124" ht="20.100000000000001" customHeight="1"/>
    <row r="125" ht="20.100000000000001" customHeight="1"/>
    <row r="126" ht="20.100000000000001" customHeight="1"/>
    <row r="127" ht="20.100000000000001" customHeight="1"/>
    <row r="128" ht="20.100000000000001" customHeight="1"/>
    <row r="129" ht="20.100000000000001" customHeight="1"/>
    <row r="130" ht="20.100000000000001" customHeight="1"/>
    <row r="131" ht="20.100000000000001" customHeight="1"/>
    <row r="132" ht="20.100000000000001" customHeight="1"/>
    <row r="133" ht="20.100000000000001" customHeight="1"/>
    <row r="134" ht="20.100000000000001" customHeight="1"/>
    <row r="135" ht="20.100000000000001" customHeight="1"/>
    <row r="136" ht="20.100000000000001" customHeight="1"/>
    <row r="137" ht="20.100000000000001" customHeight="1"/>
    <row r="138" ht="20.100000000000001" customHeight="1"/>
    <row r="139" ht="20.100000000000001" customHeight="1"/>
    <row r="140" ht="20.100000000000001" customHeight="1"/>
    <row r="141" ht="20.100000000000001" customHeight="1"/>
    <row r="142" ht="20.100000000000001" customHeight="1"/>
    <row r="143" ht="20.100000000000001" customHeight="1"/>
    <row r="144" ht="20.100000000000001" customHeight="1"/>
    <row r="145" ht="20.100000000000001" customHeight="1"/>
    <row r="146" ht="20.100000000000001" customHeight="1"/>
    <row r="147" ht="20.100000000000001" customHeight="1"/>
    <row r="148" ht="20.100000000000001" customHeight="1"/>
    <row r="149" ht="20.100000000000001" customHeight="1"/>
    <row r="150" ht="20.100000000000001" customHeight="1"/>
    <row r="151" ht="20.100000000000001" customHeight="1"/>
    <row r="152" ht="20.100000000000001" customHeight="1"/>
    <row r="153" ht="20.100000000000001" customHeight="1"/>
    <row r="154" ht="20.100000000000001" customHeight="1"/>
    <row r="155" ht="20.100000000000001" customHeight="1"/>
    <row r="156" ht="20.100000000000001" customHeight="1"/>
    <row r="157" ht="20.100000000000001" customHeight="1"/>
    <row r="158" ht="20.100000000000001" customHeight="1"/>
    <row r="159" ht="20.100000000000001" customHeight="1"/>
    <row r="160" ht="20.100000000000001" customHeight="1"/>
    <row r="161" ht="20.100000000000001" customHeight="1"/>
    <row r="162" ht="20.100000000000001" customHeight="1"/>
    <row r="163" ht="20.100000000000001" customHeight="1"/>
    <row r="164" ht="20.100000000000001" customHeight="1"/>
    <row r="165" ht="20.100000000000001" customHeight="1"/>
    <row r="166" ht="20.100000000000001" customHeight="1"/>
    <row r="167" ht="20.100000000000001" customHeight="1"/>
    <row r="168" ht="20.100000000000001" customHeight="1"/>
    <row r="169" ht="20.100000000000001" customHeight="1"/>
    <row r="170" ht="20.100000000000001" customHeight="1"/>
    <row r="171" ht="20.100000000000001" customHeight="1"/>
    <row r="172" ht="20.100000000000001" customHeight="1"/>
    <row r="173" ht="20.100000000000001" customHeight="1"/>
    <row r="174" ht="20.100000000000001" customHeight="1"/>
    <row r="175" ht="20.100000000000001" customHeight="1"/>
    <row r="176" ht="20.100000000000001" customHeight="1"/>
    <row r="177" ht="20.100000000000001" customHeight="1"/>
    <row r="178" ht="20.100000000000001" customHeight="1"/>
    <row r="179" ht="20.100000000000001" customHeight="1"/>
    <row r="180" ht="20.100000000000001" customHeight="1"/>
    <row r="181" ht="20.100000000000001" customHeight="1"/>
    <row r="182" ht="20.100000000000001" customHeight="1"/>
    <row r="183" ht="20.100000000000001" customHeight="1"/>
    <row r="184" ht="20.100000000000001" customHeight="1"/>
    <row r="185" ht="20.100000000000001" customHeight="1"/>
    <row r="186" ht="20.100000000000001" customHeight="1"/>
    <row r="187" ht="20.100000000000001" customHeight="1"/>
    <row r="188" ht="20.100000000000001" customHeight="1"/>
    <row r="189" ht="20.100000000000001" customHeight="1"/>
    <row r="190" ht="20.100000000000001" customHeight="1"/>
    <row r="191" ht="20.100000000000001" customHeight="1"/>
    <row r="192" ht="20.100000000000001" customHeight="1"/>
    <row r="193" ht="20.100000000000001" customHeight="1"/>
    <row r="194" ht="20.100000000000001" customHeight="1"/>
    <row r="195" ht="20.100000000000001" customHeight="1"/>
    <row r="196" ht="20.100000000000001" customHeight="1"/>
    <row r="197" ht="20.100000000000001" customHeight="1"/>
    <row r="198" ht="20.100000000000001" customHeight="1"/>
    <row r="199" ht="20.100000000000001" customHeight="1"/>
    <row r="200" ht="20.100000000000001" customHeight="1"/>
    <row r="201" ht="20.100000000000001" customHeight="1"/>
    <row r="202" ht="20.100000000000001" customHeight="1"/>
    <row r="203" ht="20.100000000000001" customHeight="1"/>
    <row r="204" ht="20.100000000000001" customHeight="1"/>
    <row r="205" ht="20.100000000000001" customHeight="1"/>
    <row r="206" ht="20.100000000000001" customHeight="1"/>
    <row r="207" ht="20.100000000000001" customHeight="1"/>
    <row r="208" ht="20.100000000000001" customHeight="1"/>
    <row r="209" ht="20.100000000000001" customHeight="1"/>
    <row r="210" ht="20.100000000000001" customHeight="1"/>
    <row r="211" ht="20.100000000000001" customHeight="1"/>
    <row r="212" ht="20.100000000000001" customHeight="1"/>
    <row r="213" ht="20.100000000000001" customHeight="1"/>
    <row r="214" ht="20.100000000000001" customHeight="1"/>
    <row r="215" ht="20.100000000000001" customHeight="1"/>
    <row r="216" ht="20.100000000000001" customHeight="1"/>
    <row r="217" ht="20.100000000000001" customHeight="1"/>
    <row r="218" ht="20.100000000000001" customHeight="1"/>
    <row r="219" ht="20.100000000000001" customHeight="1"/>
    <row r="220" ht="20.100000000000001" customHeight="1"/>
    <row r="221" ht="20.100000000000001" customHeight="1"/>
    <row r="222" ht="20.100000000000001" customHeight="1"/>
    <row r="223" ht="20.100000000000001" customHeight="1"/>
    <row r="224" ht="20.100000000000001" customHeight="1"/>
    <row r="225" ht="20.100000000000001" customHeight="1"/>
    <row r="226" ht="20.100000000000001" customHeight="1"/>
    <row r="227" ht="20.100000000000001" customHeight="1"/>
    <row r="228" ht="20.100000000000001" customHeight="1"/>
    <row r="229" ht="20.100000000000001" customHeight="1"/>
    <row r="230" ht="20.100000000000001" customHeight="1"/>
    <row r="231" ht="20.100000000000001" customHeight="1"/>
    <row r="232" ht="20.100000000000001" customHeight="1"/>
    <row r="233" ht="20.100000000000001" customHeight="1"/>
    <row r="234" ht="20.100000000000001" customHeight="1"/>
    <row r="235" ht="20.100000000000001" customHeight="1"/>
    <row r="236" ht="20.100000000000001" customHeight="1"/>
    <row r="237" ht="20.100000000000001" customHeight="1"/>
    <row r="238" ht="20.100000000000001" customHeight="1"/>
    <row r="239" ht="20.100000000000001" customHeight="1"/>
    <row r="240" ht="20.100000000000001" customHeight="1"/>
    <row r="241" ht="20.100000000000001" customHeight="1"/>
    <row r="242" ht="20.100000000000001" customHeight="1"/>
    <row r="243" ht="20.100000000000001" customHeight="1"/>
    <row r="244" ht="20.100000000000001" customHeight="1"/>
    <row r="245" ht="20.100000000000001" customHeight="1"/>
    <row r="246" ht="20.100000000000001" customHeight="1"/>
    <row r="247" ht="20.100000000000001" customHeight="1"/>
    <row r="248" ht="20.100000000000001" customHeight="1"/>
    <row r="249" ht="20.100000000000001" customHeight="1"/>
    <row r="250" ht="20.100000000000001" customHeight="1"/>
    <row r="251" ht="20.100000000000001" customHeight="1"/>
    <row r="252" ht="20.100000000000001" customHeight="1"/>
    <row r="253" ht="20.100000000000001" customHeight="1"/>
    <row r="254" ht="20.100000000000001" customHeight="1"/>
    <row r="255" ht="20.100000000000001" customHeight="1"/>
    <row r="256" ht="20.100000000000001" customHeight="1"/>
    <row r="257" ht="20.100000000000001" customHeight="1"/>
    <row r="258" ht="20.100000000000001" customHeight="1"/>
    <row r="259" ht="20.100000000000001" customHeight="1"/>
    <row r="260" ht="20.100000000000001" customHeight="1"/>
    <row r="261" ht="20.100000000000001" customHeight="1"/>
    <row r="262" ht="20.100000000000001" customHeight="1"/>
    <row r="263" ht="20.100000000000001" customHeight="1"/>
    <row r="264" ht="20.100000000000001" customHeight="1"/>
    <row r="265" ht="20.100000000000001" customHeight="1"/>
    <row r="266" ht="20.100000000000001" customHeight="1"/>
    <row r="267" ht="20.100000000000001" customHeight="1"/>
    <row r="268" ht="20.100000000000001" customHeight="1"/>
    <row r="269" ht="20.100000000000001" customHeight="1"/>
    <row r="270" ht="20.100000000000001" customHeight="1"/>
    <row r="271" ht="20.100000000000001" customHeight="1"/>
    <row r="272" ht="20.100000000000001" customHeight="1"/>
    <row r="273" ht="20.100000000000001" customHeight="1"/>
    <row r="274" ht="20.100000000000001" customHeight="1"/>
    <row r="275" ht="20.100000000000001" customHeight="1"/>
    <row r="276" ht="20.100000000000001" customHeight="1"/>
    <row r="277" ht="20.100000000000001" customHeight="1"/>
    <row r="278" ht="20.100000000000001" customHeight="1"/>
    <row r="279" ht="20.100000000000001" customHeight="1"/>
    <row r="280" ht="20.100000000000001" customHeight="1"/>
    <row r="281" ht="20.100000000000001" customHeight="1"/>
    <row r="282" ht="20.100000000000001" customHeight="1"/>
    <row r="283" ht="20.100000000000001" customHeight="1"/>
    <row r="284" ht="20.100000000000001" customHeight="1"/>
    <row r="285" ht="20.100000000000001" customHeight="1"/>
    <row r="286" ht="20.100000000000001" customHeight="1"/>
    <row r="287" ht="20.100000000000001" customHeight="1"/>
    <row r="288" ht="20.100000000000001" customHeight="1"/>
    <row r="289" ht="20.100000000000001" customHeight="1"/>
    <row r="290" ht="20.100000000000001" customHeight="1"/>
    <row r="291" ht="20.100000000000001" customHeight="1"/>
    <row r="292" ht="20.100000000000001" customHeight="1"/>
    <row r="293" ht="20.100000000000001" customHeight="1"/>
    <row r="294" ht="20.100000000000001" customHeight="1"/>
    <row r="295" ht="20.100000000000001" customHeight="1"/>
    <row r="296" ht="20.100000000000001" customHeight="1"/>
    <row r="297" ht="20.100000000000001" customHeight="1"/>
    <row r="298" ht="20.100000000000001" customHeight="1"/>
    <row r="299" ht="20.100000000000001" customHeight="1"/>
    <row r="300" ht="20.100000000000001" customHeight="1"/>
  </sheetData>
  <phoneticPr fontId="2"/>
  <pageMargins left="0.25" right="0.25" top="0.75" bottom="0.75" header="0.3" footer="0.3"/>
  <pageSetup paperSize="9" scale="79" orientation="portrait" r:id="rId1"/>
  <headerFooter alignWithMargins="0">
    <oddHeader>&amp;C美浜町</oddHeader>
  </headerFooter>
  <drawing r:id="rId2"/>
</worksheet>
</file>

<file path=xl/worksheets/sheet11.xml><?xml version="1.0" encoding="utf-8"?>
<worksheet xmlns="http://schemas.openxmlformats.org/spreadsheetml/2006/main" xmlns:r="http://schemas.openxmlformats.org/officeDocument/2006/relationships">
  <sheetPr>
    <pageSetUpPr fitToPage="1"/>
  </sheetPr>
  <dimension ref="B1:M302"/>
  <sheetViews>
    <sheetView tabSelected="1" view="pageBreakPreview" topLeftCell="A10" zoomScale="60" zoomScaleNormal="100" workbookViewId="0"/>
  </sheetViews>
  <sheetFormatPr defaultRowHeight="13.5"/>
  <cols>
    <col min="1" max="2" width="10.625" style="2" customWidth="1"/>
    <col min="3" max="17" width="8.625" style="2" customWidth="1"/>
    <col min="18" max="16384" width="9" style="2"/>
  </cols>
  <sheetData>
    <row r="1" spans="2:13" ht="20.100000000000001" customHeight="1">
      <c r="B1" s="2" t="s">
        <v>92</v>
      </c>
    </row>
    <row r="2" spans="2:13" ht="20.100000000000001" customHeight="1"/>
    <row r="3" spans="2:13" ht="20.100000000000001" customHeight="1">
      <c r="B3" s="300" t="s">
        <v>20</v>
      </c>
      <c r="C3" s="302" t="s">
        <v>19</v>
      </c>
      <c r="D3" s="304" t="s">
        <v>48</v>
      </c>
      <c r="E3" s="305"/>
      <c r="F3" s="306"/>
      <c r="G3" s="297" t="s">
        <v>49</v>
      </c>
      <c r="H3" s="298"/>
      <c r="I3" s="299"/>
    </row>
    <row r="4" spans="2:13" ht="20.100000000000001" customHeight="1">
      <c r="B4" s="301"/>
      <c r="C4" s="303"/>
      <c r="D4" s="204" t="s">
        <v>47</v>
      </c>
      <c r="E4" s="220" t="s">
        <v>46</v>
      </c>
      <c r="F4" s="221" t="s">
        <v>45</v>
      </c>
      <c r="G4" s="113" t="s">
        <v>47</v>
      </c>
      <c r="H4" s="194" t="s">
        <v>46</v>
      </c>
      <c r="I4" s="195" t="s">
        <v>45</v>
      </c>
    </row>
    <row r="5" spans="2:13" ht="20.100000000000001" customHeight="1">
      <c r="B5" s="222"/>
      <c r="C5" s="222"/>
      <c r="D5" s="223" t="s">
        <v>50</v>
      </c>
      <c r="E5" s="223" t="s">
        <v>51</v>
      </c>
      <c r="F5" s="223"/>
      <c r="G5" s="224"/>
      <c r="H5" s="224"/>
      <c r="I5" s="224"/>
    </row>
    <row r="6" spans="2:13" ht="20.100000000000001" customHeight="1">
      <c r="B6" s="225" t="s">
        <v>72</v>
      </c>
      <c r="C6" s="124">
        <f>単胎多産!C3</f>
        <v>88</v>
      </c>
      <c r="D6" s="203">
        <v>8</v>
      </c>
      <c r="E6" s="209">
        <v>0</v>
      </c>
      <c r="F6" s="209">
        <v>0</v>
      </c>
      <c r="G6" s="101">
        <f>IF(ISERROR(D6/$C6),"",D6/$C6)</f>
        <v>9.0909090909090912E-2</v>
      </c>
      <c r="H6" s="102">
        <f t="shared" ref="H6:H15" si="0">IF(ISERROR(E6/$C6),"",E6/$C6)</f>
        <v>0</v>
      </c>
      <c r="I6" s="103">
        <f t="shared" ref="I6:I15" si="1">IF(ISERROR(F6/$C6),"",F6/$C6)</f>
        <v>0</v>
      </c>
    </row>
    <row r="7" spans="2:13" ht="20.100000000000001" customHeight="1">
      <c r="B7" s="225" t="s">
        <v>73</v>
      </c>
      <c r="C7" s="124">
        <f>単胎多産!C4</f>
        <v>75</v>
      </c>
      <c r="D7" s="203">
        <v>3</v>
      </c>
      <c r="E7" s="209">
        <v>1</v>
      </c>
      <c r="F7" s="209">
        <v>0</v>
      </c>
      <c r="G7" s="226">
        <f t="shared" ref="G7:G15" si="2">IF(ISERROR(D7/$C7),"",D7/$C7)</f>
        <v>0.04</v>
      </c>
      <c r="H7" s="102">
        <f t="shared" si="0"/>
        <v>1.3333333333333334E-2</v>
      </c>
      <c r="I7" s="103">
        <f t="shared" si="1"/>
        <v>0</v>
      </c>
    </row>
    <row r="8" spans="2:13" ht="20.100000000000001" customHeight="1">
      <c r="B8" s="225" t="s">
        <v>74</v>
      </c>
      <c r="C8" s="124">
        <f>単胎多産!C5</f>
        <v>72</v>
      </c>
      <c r="D8" s="203">
        <v>6</v>
      </c>
      <c r="E8" s="209">
        <v>0</v>
      </c>
      <c r="F8" s="209">
        <v>0</v>
      </c>
      <c r="G8" s="226">
        <f t="shared" si="2"/>
        <v>8.3333333333333329E-2</v>
      </c>
      <c r="H8" s="102">
        <f t="shared" si="0"/>
        <v>0</v>
      </c>
      <c r="I8" s="103">
        <f t="shared" si="1"/>
        <v>0</v>
      </c>
    </row>
    <row r="9" spans="2:13" ht="20.100000000000001" customHeight="1">
      <c r="B9" s="225" t="s">
        <v>75</v>
      </c>
      <c r="C9" s="124">
        <f>単胎多産!C6</f>
        <v>79</v>
      </c>
      <c r="D9" s="203">
        <v>7</v>
      </c>
      <c r="E9" s="209">
        <v>0</v>
      </c>
      <c r="F9" s="209">
        <v>0</v>
      </c>
      <c r="G9" s="226">
        <f t="shared" si="2"/>
        <v>8.8607594936708861E-2</v>
      </c>
      <c r="H9" s="102">
        <f t="shared" si="0"/>
        <v>0</v>
      </c>
      <c r="I9" s="103">
        <f t="shared" si="1"/>
        <v>0</v>
      </c>
    </row>
    <row r="10" spans="2:13" ht="20.100000000000001" customHeight="1">
      <c r="B10" s="225" t="s">
        <v>76</v>
      </c>
      <c r="C10" s="129">
        <f>単胎多産!C7</f>
        <v>67</v>
      </c>
      <c r="D10" s="227">
        <v>5</v>
      </c>
      <c r="E10" s="228">
        <v>0</v>
      </c>
      <c r="F10" s="228">
        <v>0</v>
      </c>
      <c r="G10" s="229">
        <f t="shared" si="2"/>
        <v>7.4626865671641784E-2</v>
      </c>
      <c r="H10" s="230">
        <f t="shared" si="0"/>
        <v>0</v>
      </c>
      <c r="I10" s="231">
        <f t="shared" si="1"/>
        <v>0</v>
      </c>
    </row>
    <row r="11" spans="2:13" ht="20.100000000000001" customHeight="1">
      <c r="B11" s="232" t="s">
        <v>77</v>
      </c>
      <c r="C11" s="129">
        <f>単胎多産!C8</f>
        <v>79</v>
      </c>
      <c r="D11" s="227">
        <v>10</v>
      </c>
      <c r="E11" s="228">
        <v>2</v>
      </c>
      <c r="F11" s="228">
        <v>1</v>
      </c>
      <c r="G11" s="229">
        <f t="shared" si="2"/>
        <v>0.12658227848101267</v>
      </c>
      <c r="H11" s="230">
        <f t="shared" si="0"/>
        <v>2.5316455696202531E-2</v>
      </c>
      <c r="I11" s="231">
        <f t="shared" si="1"/>
        <v>1.2658227848101266E-2</v>
      </c>
    </row>
    <row r="12" spans="2:13" ht="20.100000000000001" customHeight="1">
      <c r="B12" s="48" t="s">
        <v>68</v>
      </c>
      <c r="C12" s="129">
        <f>単胎多産!C9</f>
        <v>74</v>
      </c>
      <c r="D12" s="227">
        <v>3</v>
      </c>
      <c r="E12" s="228">
        <v>0</v>
      </c>
      <c r="F12" s="228">
        <v>0</v>
      </c>
      <c r="G12" s="229">
        <f t="shared" si="2"/>
        <v>4.0540540540540543E-2</v>
      </c>
      <c r="H12" s="230">
        <f t="shared" si="0"/>
        <v>0</v>
      </c>
      <c r="I12" s="231">
        <f t="shared" si="1"/>
        <v>0</v>
      </c>
      <c r="K12" s="173"/>
      <c r="L12" s="173"/>
      <c r="M12" s="173"/>
    </row>
    <row r="13" spans="2:13" ht="19.5" customHeight="1">
      <c r="B13" s="48" t="s">
        <v>99</v>
      </c>
      <c r="C13" s="129">
        <f>単胎多産!C10</f>
        <v>81</v>
      </c>
      <c r="D13" s="227">
        <v>7</v>
      </c>
      <c r="E13" s="228">
        <v>0</v>
      </c>
      <c r="F13" s="228">
        <v>0</v>
      </c>
      <c r="G13" s="229">
        <f t="shared" si="2"/>
        <v>8.6419753086419748E-2</v>
      </c>
      <c r="H13" s="230">
        <f t="shared" si="0"/>
        <v>0</v>
      </c>
      <c r="I13" s="231">
        <f t="shared" si="1"/>
        <v>0</v>
      </c>
      <c r="K13" s="173"/>
      <c r="L13" s="173"/>
      <c r="M13" s="173"/>
    </row>
    <row r="14" spans="2:13" ht="19.5" customHeight="1">
      <c r="B14" s="48" t="s">
        <v>121</v>
      </c>
      <c r="C14" s="129">
        <f>単胎多産!C11</f>
        <v>78</v>
      </c>
      <c r="D14" s="227">
        <v>6</v>
      </c>
      <c r="E14" s="228">
        <v>0</v>
      </c>
      <c r="F14" s="228">
        <v>0</v>
      </c>
      <c r="G14" s="229">
        <f t="shared" ref="G14" si="3">IF(ISERROR(D14/$C14),"",D14/$C14)</f>
        <v>7.6923076923076927E-2</v>
      </c>
      <c r="H14" s="230">
        <f t="shared" ref="H14" si="4">IF(ISERROR(E14/$C14),"",E14/$C14)</f>
        <v>0</v>
      </c>
      <c r="I14" s="231">
        <f t="shared" ref="I14" si="5">IF(ISERROR(F14/$C14),"",F14/$C14)</f>
        <v>0</v>
      </c>
      <c r="K14" s="173"/>
      <c r="L14" s="173"/>
      <c r="M14" s="173"/>
    </row>
    <row r="15" spans="2:13" ht="20.100000000000001" customHeight="1">
      <c r="B15" s="48" t="s">
        <v>131</v>
      </c>
      <c r="C15" s="129">
        <f>単胎多産!C12</f>
        <v>62</v>
      </c>
      <c r="D15" s="227">
        <v>9</v>
      </c>
      <c r="E15" s="228">
        <v>0</v>
      </c>
      <c r="F15" s="228">
        <v>0</v>
      </c>
      <c r="G15" s="268">
        <f t="shared" si="2"/>
        <v>0.14516129032258066</v>
      </c>
      <c r="H15" s="269">
        <f t="shared" si="0"/>
        <v>0</v>
      </c>
      <c r="I15" s="270">
        <f t="shared" si="1"/>
        <v>0</v>
      </c>
      <c r="K15" s="173"/>
      <c r="L15" s="173"/>
      <c r="M15" s="173"/>
    </row>
    <row r="16" spans="2:13" ht="20.100000000000001" customHeight="1">
      <c r="B16" s="233"/>
      <c r="C16" s="233"/>
      <c r="D16" s="207" t="s">
        <v>52</v>
      </c>
      <c r="E16" s="207" t="s">
        <v>51</v>
      </c>
      <c r="F16" s="207"/>
      <c r="G16" s="184"/>
      <c r="H16" s="184"/>
      <c r="I16" s="184"/>
    </row>
    <row r="17" spans="2:9" ht="20.100000000000001" customHeight="1">
      <c r="B17" s="234" t="s">
        <v>72</v>
      </c>
      <c r="C17" s="122">
        <f>単胎多産!D3+単胎多産!E3</f>
        <v>4</v>
      </c>
      <c r="D17" s="203">
        <v>0</v>
      </c>
      <c r="E17" s="209">
        <v>0</v>
      </c>
      <c r="F17" s="209">
        <v>0</v>
      </c>
      <c r="G17" s="101">
        <f>IF(ISERROR(D17/$C17),"",D17/$C17)</f>
        <v>0</v>
      </c>
      <c r="H17" s="102">
        <f t="shared" ref="H17:H26" si="6">IF(ISERROR(E17/$C17),"",E17/$C17)</f>
        <v>0</v>
      </c>
      <c r="I17" s="103">
        <f t="shared" ref="I17:I26" si="7">IF(ISERROR(F17/$C17),"",F17/$C17)</f>
        <v>0</v>
      </c>
    </row>
    <row r="18" spans="2:9" ht="20.100000000000001" customHeight="1">
      <c r="B18" s="235" t="s">
        <v>73</v>
      </c>
      <c r="C18" s="122">
        <f>単胎多産!D4+単胎多産!E4</f>
        <v>2</v>
      </c>
      <c r="D18" s="203">
        <v>1</v>
      </c>
      <c r="E18" s="209">
        <v>0</v>
      </c>
      <c r="F18" s="209">
        <v>0</v>
      </c>
      <c r="G18" s="226">
        <f t="shared" ref="G18:G26" si="8">IF(ISERROR(D18/$C18),"",D18/$C18)</f>
        <v>0.5</v>
      </c>
      <c r="H18" s="102">
        <f t="shared" si="6"/>
        <v>0</v>
      </c>
      <c r="I18" s="103">
        <f t="shared" si="7"/>
        <v>0</v>
      </c>
    </row>
    <row r="19" spans="2:9" ht="20.100000000000001" customHeight="1">
      <c r="B19" s="235" t="s">
        <v>74</v>
      </c>
      <c r="C19" s="147">
        <f>単胎多産!D5+単胎多産!E5</f>
        <v>2</v>
      </c>
      <c r="D19" s="236">
        <v>2</v>
      </c>
      <c r="E19" s="211">
        <v>0</v>
      </c>
      <c r="F19" s="211">
        <v>0</v>
      </c>
      <c r="G19" s="226">
        <f t="shared" si="8"/>
        <v>1</v>
      </c>
      <c r="H19" s="102">
        <f t="shared" si="6"/>
        <v>0</v>
      </c>
      <c r="I19" s="103">
        <f t="shared" si="7"/>
        <v>0</v>
      </c>
    </row>
    <row r="20" spans="2:9" ht="20.100000000000001" customHeight="1">
      <c r="B20" s="235" t="s">
        <v>75</v>
      </c>
      <c r="C20" s="122">
        <f>単胎多産!D6+単胎多産!E6</f>
        <v>2</v>
      </c>
      <c r="D20" s="203">
        <v>0</v>
      </c>
      <c r="E20" s="209">
        <v>0</v>
      </c>
      <c r="F20" s="209">
        <v>0</v>
      </c>
      <c r="G20" s="226">
        <f t="shared" si="8"/>
        <v>0</v>
      </c>
      <c r="H20" s="102">
        <f t="shared" si="6"/>
        <v>0</v>
      </c>
      <c r="I20" s="103">
        <f t="shared" si="7"/>
        <v>0</v>
      </c>
    </row>
    <row r="21" spans="2:9" ht="20.100000000000001" customHeight="1">
      <c r="B21" s="277" t="s">
        <v>129</v>
      </c>
      <c r="C21" s="278">
        <f>単胎多産!D7+単胎多産!E7</f>
        <v>0</v>
      </c>
      <c r="D21" s="278">
        <v>0</v>
      </c>
      <c r="E21" s="279">
        <v>0</v>
      </c>
      <c r="F21" s="279">
        <v>0</v>
      </c>
      <c r="G21" s="280" t="str">
        <f t="shared" si="8"/>
        <v/>
      </c>
      <c r="H21" s="281" t="str">
        <f t="shared" si="6"/>
        <v/>
      </c>
      <c r="I21" s="282" t="str">
        <f t="shared" si="7"/>
        <v/>
      </c>
    </row>
    <row r="22" spans="2:9" ht="20.100000000000001" customHeight="1">
      <c r="B22" s="278" t="s">
        <v>62</v>
      </c>
      <c r="C22" s="277">
        <f>単胎多産!D8+単胎多産!E8</f>
        <v>0</v>
      </c>
      <c r="D22" s="277">
        <v>0</v>
      </c>
      <c r="E22" s="283">
        <v>0</v>
      </c>
      <c r="F22" s="283">
        <v>0</v>
      </c>
      <c r="G22" s="280" t="str">
        <f t="shared" si="8"/>
        <v/>
      </c>
      <c r="H22" s="281" t="str">
        <f t="shared" si="6"/>
        <v/>
      </c>
      <c r="I22" s="282" t="str">
        <f t="shared" si="7"/>
        <v/>
      </c>
    </row>
    <row r="23" spans="2:9" ht="20.100000000000001" customHeight="1">
      <c r="B23" s="277" t="s">
        <v>68</v>
      </c>
      <c r="C23" s="277">
        <f>単胎多産!D9+単胎多産!E9</f>
        <v>0</v>
      </c>
      <c r="D23" s="277">
        <v>0</v>
      </c>
      <c r="E23" s="283">
        <v>0</v>
      </c>
      <c r="F23" s="283">
        <v>0</v>
      </c>
      <c r="G23" s="280" t="str">
        <f t="shared" si="8"/>
        <v/>
      </c>
      <c r="H23" s="281" t="str">
        <f t="shared" si="6"/>
        <v/>
      </c>
      <c r="I23" s="282" t="str">
        <f t="shared" si="7"/>
        <v/>
      </c>
    </row>
    <row r="24" spans="2:9" ht="20.100000000000001" customHeight="1">
      <c r="B24" s="277" t="s">
        <v>99</v>
      </c>
      <c r="C24" s="277">
        <f>単胎多産!D10+単胎多産!E10</f>
        <v>2</v>
      </c>
      <c r="D24" s="277">
        <v>2</v>
      </c>
      <c r="E24" s="283">
        <v>0</v>
      </c>
      <c r="F24" s="283">
        <v>0</v>
      </c>
      <c r="G24" s="280">
        <f t="shared" si="8"/>
        <v>1</v>
      </c>
      <c r="H24" s="281">
        <f t="shared" si="6"/>
        <v>0</v>
      </c>
      <c r="I24" s="282">
        <f t="shared" si="7"/>
        <v>0</v>
      </c>
    </row>
    <row r="25" spans="2:9" ht="20.100000000000001" customHeight="1">
      <c r="B25" s="277" t="s">
        <v>121</v>
      </c>
      <c r="C25" s="277">
        <f>単胎多産!D11+単胎多産!E11</f>
        <v>2</v>
      </c>
      <c r="D25" s="277">
        <v>2</v>
      </c>
      <c r="E25" s="283">
        <v>0</v>
      </c>
      <c r="F25" s="283">
        <v>0</v>
      </c>
      <c r="G25" s="280">
        <f t="shared" ref="G25" si="9">IF(ISERROR(D25/$C25),"",D25/$C25)</f>
        <v>1</v>
      </c>
      <c r="H25" s="281">
        <f t="shared" ref="H25" si="10">IF(ISERROR(E25/$C25),"",E25/$C25)</f>
        <v>0</v>
      </c>
      <c r="I25" s="282">
        <f t="shared" ref="I25" si="11">IF(ISERROR(F25/$C25),"",F25/$C25)</f>
        <v>0</v>
      </c>
    </row>
    <row r="26" spans="2:9" ht="20.100000000000001" customHeight="1">
      <c r="B26" s="40" t="s">
        <v>131</v>
      </c>
      <c r="C26" s="238">
        <f>単胎多産!D12+単胎多産!E12</f>
        <v>0</v>
      </c>
      <c r="D26" s="238">
        <v>0</v>
      </c>
      <c r="E26" s="219">
        <v>0</v>
      </c>
      <c r="F26" s="219">
        <v>0</v>
      </c>
      <c r="G26" s="268" t="str">
        <f t="shared" si="8"/>
        <v/>
      </c>
      <c r="H26" s="269" t="str">
        <f t="shared" si="6"/>
        <v/>
      </c>
      <c r="I26" s="270" t="str">
        <f t="shared" si="7"/>
        <v/>
      </c>
    </row>
    <row r="27" spans="2:9" ht="20.100000000000001" customHeight="1">
      <c r="C27" s="239"/>
      <c r="D27" s="239"/>
      <c r="E27" s="239"/>
      <c r="F27" s="239"/>
    </row>
    <row r="28" spans="2:9" ht="20.100000000000001" customHeight="1">
      <c r="B28" s="176" t="s">
        <v>93</v>
      </c>
      <c r="C28" s="240"/>
      <c r="D28" s="240"/>
      <c r="E28" s="240"/>
      <c r="F28" s="240"/>
    </row>
    <row r="29" spans="2:9" ht="20.100000000000001" customHeight="1">
      <c r="B29" s="241" t="s">
        <v>20</v>
      </c>
      <c r="C29" s="241" t="s">
        <v>43</v>
      </c>
      <c r="D29" s="242" t="s">
        <v>44</v>
      </c>
      <c r="E29" s="240"/>
      <c r="F29" s="240"/>
    </row>
    <row r="30" spans="2:9" ht="20.100000000000001" customHeight="1">
      <c r="B30" s="234" t="s">
        <v>72</v>
      </c>
      <c r="C30" s="243">
        <v>3.07</v>
      </c>
      <c r="D30" s="244">
        <v>3.03</v>
      </c>
      <c r="E30" s="240"/>
      <c r="F30" s="240"/>
    </row>
    <row r="31" spans="2:9" ht="20.100000000000001" customHeight="1">
      <c r="B31" s="235" t="s">
        <v>73</v>
      </c>
      <c r="C31" s="245">
        <v>3.12</v>
      </c>
      <c r="D31" s="246">
        <v>2.46</v>
      </c>
      <c r="E31" s="240"/>
      <c r="F31" s="240"/>
    </row>
    <row r="32" spans="2:9" ht="20.100000000000001" customHeight="1">
      <c r="B32" s="235" t="s">
        <v>74</v>
      </c>
      <c r="C32" s="245">
        <v>3.09</v>
      </c>
      <c r="D32" s="246">
        <v>1.88</v>
      </c>
      <c r="E32" s="240"/>
      <c r="F32" s="240"/>
    </row>
    <row r="33" spans="2:6" ht="20.100000000000001" customHeight="1">
      <c r="B33" s="235" t="s">
        <v>75</v>
      </c>
      <c r="C33" s="245">
        <v>3.03</v>
      </c>
      <c r="D33" s="246">
        <v>2.79</v>
      </c>
      <c r="E33" s="240"/>
      <c r="F33" s="240"/>
    </row>
    <row r="34" spans="2:6" ht="20.100000000000001" customHeight="1">
      <c r="B34" s="235" t="s">
        <v>76</v>
      </c>
      <c r="C34" s="245">
        <v>3.05</v>
      </c>
      <c r="D34" s="246"/>
      <c r="E34" s="240"/>
      <c r="F34" s="240"/>
    </row>
    <row r="35" spans="2:6" ht="20.100000000000001" customHeight="1">
      <c r="B35" s="237" t="s">
        <v>77</v>
      </c>
      <c r="C35" s="247">
        <v>3.02</v>
      </c>
      <c r="D35" s="248"/>
      <c r="E35" s="240"/>
      <c r="F35" s="240"/>
    </row>
    <row r="36" spans="2:6" ht="20.100000000000001" customHeight="1">
      <c r="B36" s="69" t="s">
        <v>68</v>
      </c>
      <c r="C36" s="249">
        <v>3.07</v>
      </c>
      <c r="D36" s="250"/>
    </row>
    <row r="37" spans="2:6" ht="20.100000000000001" customHeight="1">
      <c r="B37" s="69" t="s">
        <v>99</v>
      </c>
      <c r="C37" s="249">
        <v>3.03</v>
      </c>
      <c r="D37" s="250">
        <v>2.2599999999999998</v>
      </c>
    </row>
    <row r="38" spans="2:6" ht="20.100000000000001" customHeight="1">
      <c r="B38" s="235" t="s">
        <v>121</v>
      </c>
      <c r="C38" s="245">
        <v>3.0423717948717948</v>
      </c>
      <c r="D38" s="246">
        <v>2.3420000000000001</v>
      </c>
    </row>
    <row r="39" spans="2:6" ht="20.100000000000001" customHeight="1">
      <c r="B39" s="40" t="s">
        <v>131</v>
      </c>
      <c r="C39" s="267">
        <v>3.0380806451612901</v>
      </c>
      <c r="D39" s="251"/>
    </row>
    <row r="40" spans="2:6" ht="20.100000000000001" customHeight="1"/>
    <row r="41" spans="2:6" ht="20.100000000000001" customHeight="1"/>
    <row r="42" spans="2:6" ht="20.100000000000001" customHeight="1"/>
    <row r="43" spans="2:6" ht="20.100000000000001" customHeight="1"/>
    <row r="44" spans="2:6" ht="20.100000000000001" customHeight="1"/>
    <row r="45" spans="2:6" ht="20.100000000000001" customHeight="1"/>
    <row r="46" spans="2:6" ht="20.100000000000001" customHeight="1"/>
    <row r="47" spans="2:6" ht="20.100000000000001" customHeight="1"/>
    <row r="48" spans="2:6" ht="20.100000000000001" customHeight="1"/>
    <row r="49" ht="20.100000000000001" customHeight="1"/>
    <row r="50" ht="20.100000000000001" customHeight="1"/>
    <row r="51" ht="20.100000000000001" customHeight="1"/>
    <row r="52" ht="20.100000000000001" customHeight="1"/>
    <row r="53" ht="20.100000000000001" customHeight="1"/>
    <row r="54" ht="20.100000000000001" customHeight="1"/>
    <row r="55" ht="20.100000000000001" customHeight="1"/>
    <row r="56" ht="20.100000000000001" customHeight="1"/>
    <row r="57" ht="20.100000000000001" customHeight="1"/>
    <row r="58" ht="20.100000000000001" customHeight="1"/>
    <row r="59" ht="20.100000000000001" customHeight="1"/>
    <row r="60" ht="20.100000000000001" customHeight="1"/>
    <row r="61" ht="20.100000000000001" customHeight="1"/>
    <row r="62" ht="20.100000000000001" customHeight="1"/>
    <row r="63" ht="20.100000000000001" customHeight="1"/>
    <row r="64"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row r="72" ht="20.100000000000001" customHeight="1"/>
    <row r="73" ht="20.100000000000001" customHeight="1"/>
    <row r="74" ht="20.100000000000001" customHeight="1"/>
    <row r="75" ht="20.100000000000001" customHeight="1"/>
    <row r="76" ht="20.100000000000001" customHeight="1"/>
    <row r="77" ht="20.100000000000001" customHeight="1"/>
    <row r="78" ht="20.100000000000001" customHeight="1"/>
    <row r="79" ht="20.100000000000001" customHeight="1"/>
    <row r="80" ht="20.100000000000001" customHeight="1"/>
    <row r="81" ht="20.100000000000001" customHeight="1"/>
    <row r="82" ht="20.100000000000001" customHeight="1"/>
    <row r="83" ht="20.100000000000001" customHeight="1"/>
    <row r="84" ht="20.100000000000001" customHeight="1"/>
    <row r="85" ht="20.100000000000001" customHeight="1"/>
    <row r="86" ht="20.100000000000001" customHeight="1"/>
    <row r="87" ht="20.100000000000001" customHeight="1"/>
    <row r="88" ht="20.100000000000001" customHeight="1"/>
    <row r="89" ht="20.100000000000001" customHeight="1"/>
    <row r="90" ht="20.100000000000001" customHeight="1"/>
    <row r="91" ht="20.100000000000001" customHeight="1"/>
    <row r="92" ht="20.100000000000001" customHeight="1"/>
    <row r="93" ht="20.100000000000001" customHeight="1"/>
    <row r="94" ht="20.100000000000001" customHeight="1"/>
    <row r="95" ht="20.100000000000001" customHeight="1"/>
    <row r="96" ht="20.100000000000001" customHeight="1"/>
    <row r="97" ht="20.100000000000001" customHeight="1"/>
    <row r="98" ht="20.100000000000001" customHeight="1"/>
    <row r="99" ht="20.100000000000001" customHeight="1"/>
    <row r="100" ht="20.100000000000001" customHeight="1"/>
    <row r="101" ht="20.100000000000001" customHeight="1"/>
    <row r="102" ht="20.100000000000001" customHeight="1"/>
    <row r="103" ht="20.100000000000001" customHeight="1"/>
    <row r="104" ht="20.100000000000001" customHeight="1"/>
    <row r="105" ht="20.100000000000001" customHeight="1"/>
    <row r="106" ht="20.100000000000001" customHeight="1"/>
    <row r="107" ht="20.100000000000001" customHeight="1"/>
    <row r="108" ht="20.100000000000001" customHeight="1"/>
    <row r="109" ht="20.100000000000001" customHeight="1"/>
    <row r="110" ht="20.100000000000001" customHeight="1"/>
    <row r="111" ht="20.100000000000001" customHeight="1"/>
    <row r="112" ht="20.100000000000001" customHeight="1"/>
    <row r="113" ht="20.100000000000001" customHeight="1"/>
    <row r="114" ht="20.100000000000001" customHeight="1"/>
    <row r="115" ht="20.100000000000001" customHeight="1"/>
    <row r="116" ht="20.100000000000001" customHeight="1"/>
    <row r="117" ht="20.100000000000001" customHeight="1"/>
    <row r="118" ht="20.100000000000001" customHeight="1"/>
    <row r="119" ht="20.100000000000001" customHeight="1"/>
    <row r="120" ht="20.100000000000001" customHeight="1"/>
    <row r="121" ht="20.100000000000001" customHeight="1"/>
    <row r="122" ht="20.100000000000001" customHeight="1"/>
    <row r="123" ht="20.100000000000001" customHeight="1"/>
    <row r="124" ht="20.100000000000001" customHeight="1"/>
    <row r="125" ht="20.100000000000001" customHeight="1"/>
    <row r="126" ht="20.100000000000001" customHeight="1"/>
    <row r="127" ht="20.100000000000001" customHeight="1"/>
    <row r="128" ht="20.100000000000001" customHeight="1"/>
    <row r="129" ht="20.100000000000001" customHeight="1"/>
    <row r="130" ht="20.100000000000001" customHeight="1"/>
    <row r="131" ht="20.100000000000001" customHeight="1"/>
    <row r="132" ht="20.100000000000001" customHeight="1"/>
    <row r="133" ht="20.100000000000001" customHeight="1"/>
    <row r="134" ht="20.100000000000001" customHeight="1"/>
    <row r="135" ht="20.100000000000001" customHeight="1"/>
    <row r="136" ht="20.100000000000001" customHeight="1"/>
    <row r="137" ht="20.100000000000001" customHeight="1"/>
    <row r="138" ht="20.100000000000001" customHeight="1"/>
    <row r="139" ht="20.100000000000001" customHeight="1"/>
    <row r="140" ht="20.100000000000001" customHeight="1"/>
    <row r="141" ht="20.100000000000001" customHeight="1"/>
    <row r="142" ht="20.100000000000001" customHeight="1"/>
    <row r="143" ht="20.100000000000001" customHeight="1"/>
    <row r="144" ht="20.100000000000001" customHeight="1"/>
    <row r="145" ht="20.100000000000001" customHeight="1"/>
    <row r="146" ht="20.100000000000001" customHeight="1"/>
    <row r="147" ht="20.100000000000001" customHeight="1"/>
    <row r="148" ht="20.100000000000001" customHeight="1"/>
    <row r="149" ht="20.100000000000001" customHeight="1"/>
    <row r="150" ht="20.100000000000001" customHeight="1"/>
    <row r="151" ht="20.100000000000001" customHeight="1"/>
    <row r="152" ht="20.100000000000001" customHeight="1"/>
    <row r="153" ht="20.100000000000001" customHeight="1"/>
    <row r="154" ht="20.100000000000001" customHeight="1"/>
    <row r="155" ht="20.100000000000001" customHeight="1"/>
    <row r="156" ht="20.100000000000001" customHeight="1"/>
    <row r="157" ht="20.100000000000001" customHeight="1"/>
    <row r="158" ht="20.100000000000001" customHeight="1"/>
    <row r="159" ht="20.100000000000001" customHeight="1"/>
    <row r="160" ht="20.100000000000001" customHeight="1"/>
    <row r="161" ht="20.100000000000001" customHeight="1"/>
    <row r="162" ht="20.100000000000001" customHeight="1"/>
    <row r="163" ht="20.100000000000001" customHeight="1"/>
    <row r="164" ht="20.100000000000001" customHeight="1"/>
    <row r="165" ht="20.100000000000001" customHeight="1"/>
    <row r="166" ht="20.100000000000001" customHeight="1"/>
    <row r="167" ht="20.100000000000001" customHeight="1"/>
    <row r="168" ht="20.100000000000001" customHeight="1"/>
    <row r="169" ht="20.100000000000001" customHeight="1"/>
    <row r="170" ht="20.100000000000001" customHeight="1"/>
    <row r="171" ht="20.100000000000001" customHeight="1"/>
    <row r="172" ht="20.100000000000001" customHeight="1"/>
    <row r="173" ht="20.100000000000001" customHeight="1"/>
    <row r="174" ht="20.100000000000001" customHeight="1"/>
    <row r="175" ht="20.100000000000001" customHeight="1"/>
    <row r="176" ht="20.100000000000001" customHeight="1"/>
    <row r="177" ht="20.100000000000001" customHeight="1"/>
    <row r="178" ht="20.100000000000001" customHeight="1"/>
    <row r="179" ht="20.100000000000001" customHeight="1"/>
    <row r="180" ht="20.100000000000001" customHeight="1"/>
    <row r="181" ht="20.100000000000001" customHeight="1"/>
    <row r="182" ht="20.100000000000001" customHeight="1"/>
    <row r="183" ht="20.100000000000001" customHeight="1"/>
    <row r="184" ht="20.100000000000001" customHeight="1"/>
    <row r="185" ht="20.100000000000001" customHeight="1"/>
    <row r="186" ht="20.100000000000001" customHeight="1"/>
    <row r="187" ht="20.100000000000001" customHeight="1"/>
    <row r="188" ht="20.100000000000001" customHeight="1"/>
    <row r="189" ht="20.100000000000001" customHeight="1"/>
    <row r="190" ht="20.100000000000001" customHeight="1"/>
    <row r="191" ht="20.100000000000001" customHeight="1"/>
    <row r="192" ht="20.100000000000001" customHeight="1"/>
    <row r="193" ht="20.100000000000001" customHeight="1"/>
    <row r="194" ht="20.100000000000001" customHeight="1"/>
    <row r="195" ht="20.100000000000001" customHeight="1"/>
    <row r="196" ht="20.100000000000001" customHeight="1"/>
    <row r="197" ht="20.100000000000001" customHeight="1"/>
    <row r="198" ht="20.100000000000001" customHeight="1"/>
    <row r="199" ht="20.100000000000001" customHeight="1"/>
    <row r="200" ht="20.100000000000001" customHeight="1"/>
    <row r="201" ht="20.100000000000001" customHeight="1"/>
    <row r="202" ht="20.100000000000001" customHeight="1"/>
    <row r="203" ht="20.100000000000001" customHeight="1"/>
    <row r="204" ht="20.100000000000001" customHeight="1"/>
    <row r="205" ht="20.100000000000001" customHeight="1"/>
    <row r="206" ht="20.100000000000001" customHeight="1"/>
    <row r="207" ht="20.100000000000001" customHeight="1"/>
    <row r="208" ht="20.100000000000001" customHeight="1"/>
    <row r="209" ht="20.100000000000001" customHeight="1"/>
    <row r="210" ht="20.100000000000001" customHeight="1"/>
    <row r="211" ht="20.100000000000001" customHeight="1"/>
    <row r="212" ht="20.100000000000001" customHeight="1"/>
    <row r="213" ht="20.100000000000001" customHeight="1"/>
    <row r="214" ht="20.100000000000001" customHeight="1"/>
    <row r="215" ht="20.100000000000001" customHeight="1"/>
    <row r="216" ht="20.100000000000001" customHeight="1"/>
    <row r="217" ht="20.100000000000001" customHeight="1"/>
    <row r="218" ht="20.100000000000001" customHeight="1"/>
    <row r="219" ht="20.100000000000001" customHeight="1"/>
    <row r="220" ht="20.100000000000001" customHeight="1"/>
    <row r="221" ht="20.100000000000001" customHeight="1"/>
    <row r="222" ht="20.100000000000001" customHeight="1"/>
    <row r="223" ht="20.100000000000001" customHeight="1"/>
    <row r="224" ht="20.100000000000001" customHeight="1"/>
    <row r="225" ht="20.100000000000001" customHeight="1"/>
    <row r="226" ht="20.100000000000001" customHeight="1"/>
    <row r="227" ht="20.100000000000001" customHeight="1"/>
    <row r="228" ht="20.100000000000001" customHeight="1"/>
    <row r="229" ht="20.100000000000001" customHeight="1"/>
    <row r="230" ht="20.100000000000001" customHeight="1"/>
    <row r="231" ht="20.100000000000001" customHeight="1"/>
    <row r="232" ht="20.100000000000001" customHeight="1"/>
    <row r="233" ht="20.100000000000001" customHeight="1"/>
    <row r="234" ht="20.100000000000001" customHeight="1"/>
    <row r="235" ht="20.100000000000001" customHeight="1"/>
    <row r="236" ht="20.100000000000001" customHeight="1"/>
    <row r="237" ht="20.100000000000001" customHeight="1"/>
    <row r="238" ht="20.100000000000001" customHeight="1"/>
    <row r="239" ht="20.100000000000001" customHeight="1"/>
    <row r="240" ht="20.100000000000001" customHeight="1"/>
    <row r="241" ht="20.100000000000001" customHeight="1"/>
    <row r="242" ht="20.100000000000001" customHeight="1"/>
    <row r="243" ht="20.100000000000001" customHeight="1"/>
    <row r="244" ht="20.100000000000001" customHeight="1"/>
    <row r="245" ht="20.100000000000001" customHeight="1"/>
    <row r="246" ht="20.100000000000001" customHeight="1"/>
    <row r="247" ht="20.100000000000001" customHeight="1"/>
    <row r="248" ht="20.100000000000001" customHeight="1"/>
    <row r="249" ht="20.100000000000001" customHeight="1"/>
    <row r="250" ht="20.100000000000001" customHeight="1"/>
    <row r="251" ht="20.100000000000001" customHeight="1"/>
    <row r="252" ht="20.100000000000001" customHeight="1"/>
    <row r="253" ht="20.100000000000001" customHeight="1"/>
    <row r="254" ht="20.100000000000001" customHeight="1"/>
    <row r="255" ht="20.100000000000001" customHeight="1"/>
    <row r="256" ht="20.100000000000001" customHeight="1"/>
    <row r="257" ht="20.100000000000001" customHeight="1"/>
    <row r="258" ht="20.100000000000001" customHeight="1"/>
    <row r="259" ht="20.100000000000001" customHeight="1"/>
    <row r="260" ht="20.100000000000001" customHeight="1"/>
    <row r="261" ht="20.100000000000001" customHeight="1"/>
    <row r="262" ht="20.100000000000001" customHeight="1"/>
    <row r="263" ht="20.100000000000001" customHeight="1"/>
    <row r="264" ht="20.100000000000001" customHeight="1"/>
    <row r="265" ht="20.100000000000001" customHeight="1"/>
    <row r="266" ht="20.100000000000001" customHeight="1"/>
    <row r="267" ht="20.100000000000001" customHeight="1"/>
    <row r="268" ht="20.100000000000001" customHeight="1"/>
    <row r="269" ht="20.100000000000001" customHeight="1"/>
    <row r="270" ht="20.100000000000001" customHeight="1"/>
    <row r="271" ht="20.100000000000001" customHeight="1"/>
    <row r="272" ht="20.100000000000001" customHeight="1"/>
    <row r="273" ht="20.100000000000001" customHeight="1"/>
    <row r="274" ht="20.100000000000001" customHeight="1"/>
    <row r="275" ht="20.100000000000001" customHeight="1"/>
    <row r="276" ht="20.100000000000001" customHeight="1"/>
    <row r="277" ht="20.100000000000001" customHeight="1"/>
    <row r="278" ht="20.100000000000001" customHeight="1"/>
    <row r="279" ht="20.100000000000001" customHeight="1"/>
    <row r="280" ht="20.100000000000001" customHeight="1"/>
    <row r="281" ht="20.100000000000001" customHeight="1"/>
    <row r="282" ht="20.100000000000001" customHeight="1"/>
    <row r="283" ht="20.100000000000001" customHeight="1"/>
    <row r="284" ht="20.100000000000001" customHeight="1"/>
    <row r="285" ht="20.100000000000001" customHeight="1"/>
    <row r="286" ht="20.100000000000001" customHeight="1"/>
    <row r="287" ht="20.100000000000001" customHeight="1"/>
    <row r="288" ht="20.100000000000001" customHeight="1"/>
    <row r="289" ht="20.100000000000001" customHeight="1"/>
    <row r="290" ht="20.100000000000001" customHeight="1"/>
    <row r="291" ht="20.100000000000001" customHeight="1"/>
    <row r="292" ht="20.100000000000001" customHeight="1"/>
    <row r="293" ht="20.100000000000001" customHeight="1"/>
    <row r="294" ht="20.100000000000001" customHeight="1"/>
    <row r="295" ht="20.100000000000001" customHeight="1"/>
    <row r="296" ht="20.100000000000001" customHeight="1"/>
    <row r="297" ht="20.100000000000001" customHeight="1"/>
    <row r="298" ht="20.100000000000001" customHeight="1"/>
    <row r="299" ht="20.100000000000001" customHeight="1"/>
    <row r="300" ht="20.100000000000001" customHeight="1"/>
    <row r="301" ht="20.100000000000001" customHeight="1"/>
    <row r="302" ht="20.100000000000001" customHeight="1"/>
  </sheetData>
  <mergeCells count="4">
    <mergeCell ref="G3:I3"/>
    <mergeCell ref="B3:B4"/>
    <mergeCell ref="C3:C4"/>
    <mergeCell ref="D3:F3"/>
  </mergeCells>
  <phoneticPr fontId="2"/>
  <pageMargins left="0.25" right="0.25" top="0.75" bottom="0.75" header="0.3" footer="0.3"/>
  <pageSetup paperSize="9" scale="75" orientation="portrait" r:id="rId1"/>
  <headerFooter alignWithMargins="0">
    <oddHeader>&amp;C美浜町</oddHeader>
  </headerFooter>
  <drawing r:id="rId2"/>
</worksheet>
</file>

<file path=xl/worksheets/sheet12.xml><?xml version="1.0" encoding="utf-8"?>
<worksheet xmlns="http://schemas.openxmlformats.org/spreadsheetml/2006/main" xmlns:r="http://schemas.openxmlformats.org/officeDocument/2006/relationships">
  <sheetPr>
    <pageSetUpPr fitToPage="1"/>
  </sheetPr>
  <dimension ref="A1:K299"/>
  <sheetViews>
    <sheetView tabSelected="1" view="pageBreakPreview" zoomScale="60" zoomScaleNormal="100" workbookViewId="0"/>
  </sheetViews>
  <sheetFormatPr defaultRowHeight="13.5"/>
  <cols>
    <col min="1" max="2" width="10.625" style="2" customWidth="1"/>
    <col min="3" max="18" width="8.625" style="2" customWidth="1"/>
    <col min="19" max="16384" width="9" style="2"/>
  </cols>
  <sheetData>
    <row r="1" spans="1:11" ht="20.100000000000001" customHeight="1">
      <c r="A1" s="17" t="s">
        <v>94</v>
      </c>
    </row>
    <row r="2" spans="1:11" ht="20.100000000000001" customHeight="1">
      <c r="A2" s="218"/>
      <c r="B2" s="6" t="s">
        <v>16</v>
      </c>
      <c r="C2" s="7" t="s">
        <v>17</v>
      </c>
      <c r="D2" s="7" t="s">
        <v>15</v>
      </c>
      <c r="E2" s="7" t="s">
        <v>18</v>
      </c>
      <c r="F2" s="7" t="s">
        <v>58</v>
      </c>
      <c r="G2" s="7" t="s">
        <v>114</v>
      </c>
      <c r="H2" s="7" t="s">
        <v>68</v>
      </c>
      <c r="I2" s="7" t="s">
        <v>99</v>
      </c>
      <c r="J2" s="7" t="s">
        <v>121</v>
      </c>
      <c r="K2" s="8" t="s">
        <v>131</v>
      </c>
    </row>
    <row r="3" spans="1:11" ht="20.100000000000001" customHeight="1">
      <c r="A3" s="252" t="s">
        <v>53</v>
      </c>
      <c r="B3" s="253">
        <v>43</v>
      </c>
      <c r="C3" s="254">
        <v>40</v>
      </c>
      <c r="D3" s="254">
        <v>42</v>
      </c>
      <c r="E3" s="254">
        <v>52</v>
      </c>
      <c r="F3" s="119">
        <v>39</v>
      </c>
      <c r="G3" s="255">
        <v>42</v>
      </c>
      <c r="H3" s="256">
        <v>35</v>
      </c>
      <c r="I3" s="256">
        <v>74</v>
      </c>
      <c r="J3" s="256">
        <v>77</v>
      </c>
      <c r="K3" s="257">
        <v>57</v>
      </c>
    </row>
    <row r="4" spans="1:11" ht="20.100000000000001" customHeight="1">
      <c r="A4" s="44" t="s">
        <v>54</v>
      </c>
      <c r="B4" s="122">
        <v>41</v>
      </c>
      <c r="C4" s="123">
        <v>32</v>
      </c>
      <c r="D4" s="123">
        <v>27</v>
      </c>
      <c r="E4" s="123">
        <v>23</v>
      </c>
      <c r="F4" s="123">
        <v>23</v>
      </c>
      <c r="G4" s="258">
        <v>34</v>
      </c>
      <c r="H4" s="259">
        <v>36</v>
      </c>
      <c r="I4" s="259">
        <v>8</v>
      </c>
      <c r="J4" s="259">
        <v>3</v>
      </c>
      <c r="K4" s="260">
        <v>5</v>
      </c>
    </row>
    <row r="5" spans="1:11" ht="20.100000000000001" customHeight="1">
      <c r="A5" s="44" t="s">
        <v>55</v>
      </c>
      <c r="B5" s="122">
        <v>8</v>
      </c>
      <c r="C5" s="123">
        <v>5</v>
      </c>
      <c r="D5" s="123">
        <v>5</v>
      </c>
      <c r="E5" s="123">
        <v>6</v>
      </c>
      <c r="F5" s="123">
        <v>5</v>
      </c>
      <c r="G5" s="258">
        <v>3</v>
      </c>
      <c r="H5" s="259">
        <v>3</v>
      </c>
      <c r="I5" s="259">
        <v>1</v>
      </c>
      <c r="J5" s="259">
        <v>0</v>
      </c>
      <c r="K5" s="260">
        <v>0</v>
      </c>
    </row>
    <row r="6" spans="1:11" ht="20.100000000000001" customHeight="1">
      <c r="A6" s="44" t="s">
        <v>56</v>
      </c>
      <c r="B6" s="122">
        <v>0</v>
      </c>
      <c r="C6" s="123">
        <v>0</v>
      </c>
      <c r="D6" s="123">
        <v>0</v>
      </c>
      <c r="E6" s="123">
        <v>0</v>
      </c>
      <c r="F6" s="123">
        <v>0</v>
      </c>
      <c r="G6" s="258">
        <v>0</v>
      </c>
      <c r="H6" s="259">
        <v>0</v>
      </c>
      <c r="I6" s="259">
        <v>0</v>
      </c>
      <c r="J6" s="259">
        <v>0</v>
      </c>
      <c r="K6" s="260">
        <v>0</v>
      </c>
    </row>
    <row r="7" spans="1:11" ht="20.100000000000001" customHeight="1">
      <c r="A7" s="60" t="s">
        <v>57</v>
      </c>
      <c r="B7" s="212">
        <v>0</v>
      </c>
      <c r="C7" s="213">
        <v>0</v>
      </c>
      <c r="D7" s="213">
        <v>0</v>
      </c>
      <c r="E7" s="213">
        <v>0</v>
      </c>
      <c r="F7" s="213">
        <v>0</v>
      </c>
      <c r="G7" s="261">
        <v>0</v>
      </c>
      <c r="H7" s="262">
        <v>0</v>
      </c>
      <c r="I7" s="262">
        <v>0</v>
      </c>
      <c r="J7" s="262">
        <v>0</v>
      </c>
      <c r="K7" s="263">
        <v>0</v>
      </c>
    </row>
    <row r="8" spans="1:11" ht="20.100000000000001" customHeight="1"/>
    <row r="9" spans="1:11" ht="20.100000000000001" customHeight="1"/>
    <row r="10" spans="1:11" ht="20.100000000000001" customHeight="1"/>
    <row r="11" spans="1:11" ht="20.100000000000001" customHeight="1"/>
    <row r="12" spans="1:11" ht="20.100000000000001" customHeight="1"/>
    <row r="13" spans="1:11" ht="20.100000000000001" customHeight="1"/>
    <row r="14" spans="1:11" ht="20.100000000000001" customHeight="1"/>
    <row r="15" spans="1:11" ht="20.100000000000001" customHeight="1"/>
    <row r="16" spans="1:11" ht="20.100000000000001" customHeight="1"/>
    <row r="17" ht="20.100000000000001" customHeight="1"/>
    <row r="18" ht="20.100000000000001" customHeight="1"/>
    <row r="19" ht="20.100000000000001" customHeight="1"/>
    <row r="20" ht="20.100000000000001" customHeight="1"/>
    <row r="21" ht="20.100000000000001" customHeight="1"/>
    <row r="22" ht="20.100000000000001" customHeight="1"/>
    <row r="23" ht="20.100000000000001" customHeight="1"/>
    <row r="24" ht="20.100000000000001" customHeight="1"/>
    <row r="25" ht="20.100000000000001" customHeight="1"/>
    <row r="26" ht="20.100000000000001" customHeight="1"/>
    <row r="27" ht="20.100000000000001" customHeight="1"/>
    <row r="28" ht="20.100000000000001" customHeight="1"/>
    <row r="29" ht="20.100000000000001" customHeight="1"/>
    <row r="30" ht="20.100000000000001" customHeight="1"/>
    <row r="31" ht="20.100000000000001" customHeight="1"/>
    <row r="32" ht="20.100000000000001" customHeight="1"/>
    <row r="33" ht="20.100000000000001" customHeight="1"/>
    <row r="34" ht="20.100000000000001" customHeight="1"/>
    <row r="35" ht="20.100000000000001" customHeight="1"/>
    <row r="36" ht="20.100000000000001" customHeight="1"/>
    <row r="37" ht="20.100000000000001" customHeight="1"/>
    <row r="38" ht="20.100000000000001" customHeight="1"/>
    <row r="39" ht="20.100000000000001" customHeight="1"/>
    <row r="40" ht="20.100000000000001" customHeight="1"/>
    <row r="41" ht="20.100000000000001" customHeight="1"/>
    <row r="42" ht="20.100000000000001" customHeight="1"/>
    <row r="43" ht="20.100000000000001" customHeight="1"/>
    <row r="44" ht="20.100000000000001" customHeight="1"/>
    <row r="45" ht="20.100000000000001" customHeight="1"/>
    <row r="46" ht="20.100000000000001" customHeight="1"/>
    <row r="47" ht="20.100000000000001" customHeight="1"/>
    <row r="48" ht="20.100000000000001" customHeight="1"/>
    <row r="49" ht="20.100000000000001" customHeight="1"/>
    <row r="50" ht="20.100000000000001" customHeight="1"/>
    <row r="51" ht="20.100000000000001" customHeight="1"/>
    <row r="52" ht="20.100000000000001" customHeight="1"/>
    <row r="53" ht="20.100000000000001" customHeight="1"/>
    <row r="54" ht="20.100000000000001" customHeight="1"/>
    <row r="55" ht="20.100000000000001" customHeight="1"/>
    <row r="56" ht="20.100000000000001" customHeight="1"/>
    <row r="57" ht="20.100000000000001" customHeight="1"/>
    <row r="58" ht="20.100000000000001" customHeight="1"/>
    <row r="59" ht="20.100000000000001" customHeight="1"/>
    <row r="60" ht="20.100000000000001" customHeight="1"/>
    <row r="61" ht="20.100000000000001" customHeight="1"/>
    <row r="62" ht="20.100000000000001" customHeight="1"/>
    <row r="63" ht="20.100000000000001" customHeight="1"/>
    <row r="64"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row r="72" ht="20.100000000000001" customHeight="1"/>
    <row r="73" ht="20.100000000000001" customHeight="1"/>
    <row r="74" ht="20.100000000000001" customHeight="1"/>
    <row r="75" ht="20.100000000000001" customHeight="1"/>
    <row r="76" ht="20.100000000000001" customHeight="1"/>
    <row r="77" ht="20.100000000000001" customHeight="1"/>
    <row r="78" ht="20.100000000000001" customHeight="1"/>
    <row r="79" ht="20.100000000000001" customHeight="1"/>
    <row r="80" ht="20.100000000000001" customHeight="1"/>
    <row r="81" ht="20.100000000000001" customHeight="1"/>
    <row r="82" ht="20.100000000000001" customHeight="1"/>
    <row r="83" ht="20.100000000000001" customHeight="1"/>
    <row r="84" ht="20.100000000000001" customHeight="1"/>
    <row r="85" ht="20.100000000000001" customHeight="1"/>
    <row r="86" ht="20.100000000000001" customHeight="1"/>
    <row r="87" ht="20.100000000000001" customHeight="1"/>
    <row r="88" ht="20.100000000000001" customHeight="1"/>
    <row r="89" ht="20.100000000000001" customHeight="1"/>
    <row r="90" ht="20.100000000000001" customHeight="1"/>
    <row r="91" ht="20.100000000000001" customHeight="1"/>
    <row r="92" ht="20.100000000000001" customHeight="1"/>
    <row r="93" ht="20.100000000000001" customHeight="1"/>
    <row r="94" ht="20.100000000000001" customHeight="1"/>
    <row r="95" ht="20.100000000000001" customHeight="1"/>
    <row r="96" ht="20.100000000000001" customHeight="1"/>
    <row r="97" ht="20.100000000000001" customHeight="1"/>
    <row r="98" ht="20.100000000000001" customHeight="1"/>
    <row r="99" ht="20.100000000000001" customHeight="1"/>
    <row r="100" ht="20.100000000000001" customHeight="1"/>
    <row r="101" ht="20.100000000000001" customHeight="1"/>
    <row r="102" ht="20.100000000000001" customHeight="1"/>
    <row r="103" ht="20.100000000000001" customHeight="1"/>
    <row r="104" ht="20.100000000000001" customHeight="1"/>
    <row r="105" ht="20.100000000000001" customHeight="1"/>
    <row r="106" ht="20.100000000000001" customHeight="1"/>
    <row r="107" ht="20.100000000000001" customHeight="1"/>
    <row r="108" ht="20.100000000000001" customHeight="1"/>
    <row r="109" ht="20.100000000000001" customHeight="1"/>
    <row r="110" ht="20.100000000000001" customHeight="1"/>
    <row r="111" ht="20.100000000000001" customHeight="1"/>
    <row r="112" ht="20.100000000000001" customHeight="1"/>
    <row r="113" ht="20.100000000000001" customHeight="1"/>
    <row r="114" ht="20.100000000000001" customHeight="1"/>
    <row r="115" ht="20.100000000000001" customHeight="1"/>
    <row r="116" ht="20.100000000000001" customHeight="1"/>
    <row r="117" ht="20.100000000000001" customHeight="1"/>
    <row r="118" ht="20.100000000000001" customHeight="1"/>
    <row r="119" ht="20.100000000000001" customHeight="1"/>
    <row r="120" ht="20.100000000000001" customHeight="1"/>
    <row r="121" ht="20.100000000000001" customHeight="1"/>
    <row r="122" ht="20.100000000000001" customHeight="1"/>
    <row r="123" ht="20.100000000000001" customHeight="1"/>
    <row r="124" ht="20.100000000000001" customHeight="1"/>
    <row r="125" ht="20.100000000000001" customHeight="1"/>
    <row r="126" ht="20.100000000000001" customHeight="1"/>
    <row r="127" ht="20.100000000000001" customHeight="1"/>
    <row r="128" ht="20.100000000000001" customHeight="1"/>
    <row r="129" ht="20.100000000000001" customHeight="1"/>
    <row r="130" ht="20.100000000000001" customHeight="1"/>
    <row r="131" ht="20.100000000000001" customHeight="1"/>
    <row r="132" ht="20.100000000000001" customHeight="1"/>
    <row r="133" ht="20.100000000000001" customHeight="1"/>
    <row r="134" ht="20.100000000000001" customHeight="1"/>
    <row r="135" ht="20.100000000000001" customHeight="1"/>
    <row r="136" ht="20.100000000000001" customHeight="1"/>
    <row r="137" ht="20.100000000000001" customHeight="1"/>
    <row r="138" ht="20.100000000000001" customHeight="1"/>
    <row r="139" ht="20.100000000000001" customHeight="1"/>
    <row r="140" ht="20.100000000000001" customHeight="1"/>
    <row r="141" ht="20.100000000000001" customHeight="1"/>
    <row r="142" ht="20.100000000000001" customHeight="1"/>
    <row r="143" ht="20.100000000000001" customHeight="1"/>
    <row r="144" ht="20.100000000000001" customHeight="1"/>
    <row r="145" ht="20.100000000000001" customHeight="1"/>
    <row r="146" ht="20.100000000000001" customHeight="1"/>
    <row r="147" ht="20.100000000000001" customHeight="1"/>
    <row r="148" ht="20.100000000000001" customHeight="1"/>
    <row r="149" ht="20.100000000000001" customHeight="1"/>
    <row r="150" ht="20.100000000000001" customHeight="1"/>
    <row r="151" ht="20.100000000000001" customHeight="1"/>
    <row r="152" ht="20.100000000000001" customHeight="1"/>
    <row r="153" ht="20.100000000000001" customHeight="1"/>
    <row r="154" ht="20.100000000000001" customHeight="1"/>
    <row r="155" ht="20.100000000000001" customHeight="1"/>
    <row r="156" ht="20.100000000000001" customHeight="1"/>
    <row r="157" ht="20.100000000000001" customHeight="1"/>
    <row r="158" ht="20.100000000000001" customHeight="1"/>
    <row r="159" ht="20.100000000000001" customHeight="1"/>
    <row r="160" ht="20.100000000000001" customHeight="1"/>
    <row r="161" ht="20.100000000000001" customHeight="1"/>
    <row r="162" ht="20.100000000000001" customHeight="1"/>
    <row r="163" ht="20.100000000000001" customHeight="1"/>
    <row r="164" ht="20.100000000000001" customHeight="1"/>
    <row r="165" ht="20.100000000000001" customHeight="1"/>
    <row r="166" ht="20.100000000000001" customHeight="1"/>
    <row r="167" ht="20.100000000000001" customHeight="1"/>
    <row r="168" ht="20.100000000000001" customHeight="1"/>
    <row r="169" ht="20.100000000000001" customHeight="1"/>
    <row r="170" ht="20.100000000000001" customHeight="1"/>
    <row r="171" ht="20.100000000000001" customHeight="1"/>
    <row r="172" ht="20.100000000000001" customHeight="1"/>
    <row r="173" ht="20.100000000000001" customHeight="1"/>
    <row r="174" ht="20.100000000000001" customHeight="1"/>
    <row r="175" ht="20.100000000000001" customHeight="1"/>
    <row r="176" ht="20.100000000000001" customHeight="1"/>
    <row r="177" ht="20.100000000000001" customHeight="1"/>
    <row r="178" ht="20.100000000000001" customHeight="1"/>
    <row r="179" ht="20.100000000000001" customHeight="1"/>
    <row r="180" ht="20.100000000000001" customHeight="1"/>
    <row r="181" ht="20.100000000000001" customHeight="1"/>
    <row r="182" ht="20.100000000000001" customHeight="1"/>
    <row r="183" ht="20.100000000000001" customHeight="1"/>
    <row r="184" ht="20.100000000000001" customHeight="1"/>
    <row r="185" ht="20.100000000000001" customHeight="1"/>
    <row r="186" ht="20.100000000000001" customHeight="1"/>
    <row r="187" ht="20.100000000000001" customHeight="1"/>
    <row r="188" ht="20.100000000000001" customHeight="1"/>
    <row r="189" ht="20.100000000000001" customHeight="1"/>
    <row r="190" ht="20.100000000000001" customHeight="1"/>
    <row r="191" ht="20.100000000000001" customHeight="1"/>
    <row r="192" ht="20.100000000000001" customHeight="1"/>
    <row r="193" ht="20.100000000000001" customHeight="1"/>
    <row r="194" ht="20.100000000000001" customHeight="1"/>
    <row r="195" ht="20.100000000000001" customHeight="1"/>
    <row r="196" ht="20.100000000000001" customHeight="1"/>
    <row r="197" ht="20.100000000000001" customHeight="1"/>
    <row r="198" ht="20.100000000000001" customHeight="1"/>
    <row r="199" ht="20.100000000000001" customHeight="1"/>
    <row r="200" ht="20.100000000000001" customHeight="1"/>
    <row r="201" ht="20.100000000000001" customHeight="1"/>
    <row r="202" ht="20.100000000000001" customHeight="1"/>
    <row r="203" ht="20.100000000000001" customHeight="1"/>
    <row r="204" ht="20.100000000000001" customHeight="1"/>
    <row r="205" ht="20.100000000000001" customHeight="1"/>
    <row r="206" ht="20.100000000000001" customHeight="1"/>
    <row r="207" ht="20.100000000000001" customHeight="1"/>
    <row r="208" ht="20.100000000000001" customHeight="1"/>
    <row r="209" ht="20.100000000000001" customHeight="1"/>
    <row r="210" ht="20.100000000000001" customHeight="1"/>
    <row r="211" ht="20.100000000000001" customHeight="1"/>
    <row r="212" ht="20.100000000000001" customHeight="1"/>
    <row r="213" ht="20.100000000000001" customHeight="1"/>
    <row r="214" ht="20.100000000000001" customHeight="1"/>
    <row r="215" ht="20.100000000000001" customHeight="1"/>
    <row r="216" ht="20.100000000000001" customHeight="1"/>
    <row r="217" ht="20.100000000000001" customHeight="1"/>
    <row r="218" ht="20.100000000000001" customHeight="1"/>
    <row r="219" ht="20.100000000000001" customHeight="1"/>
    <row r="220" ht="20.100000000000001" customHeight="1"/>
    <row r="221" ht="20.100000000000001" customHeight="1"/>
    <row r="222" ht="20.100000000000001" customHeight="1"/>
    <row r="223" ht="20.100000000000001" customHeight="1"/>
    <row r="224" ht="20.100000000000001" customHeight="1"/>
    <row r="225" ht="20.100000000000001" customHeight="1"/>
    <row r="226" ht="20.100000000000001" customHeight="1"/>
    <row r="227" ht="20.100000000000001" customHeight="1"/>
    <row r="228" ht="20.100000000000001" customHeight="1"/>
    <row r="229" ht="20.100000000000001" customHeight="1"/>
    <row r="230" ht="20.100000000000001" customHeight="1"/>
    <row r="231" ht="20.100000000000001" customHeight="1"/>
    <row r="232" ht="20.100000000000001" customHeight="1"/>
    <row r="233" ht="20.100000000000001" customHeight="1"/>
    <row r="234" ht="20.100000000000001" customHeight="1"/>
    <row r="235" ht="20.100000000000001" customHeight="1"/>
    <row r="236" ht="20.100000000000001" customHeight="1"/>
    <row r="237" ht="20.100000000000001" customHeight="1"/>
    <row r="238" ht="20.100000000000001" customHeight="1"/>
    <row r="239" ht="20.100000000000001" customHeight="1"/>
    <row r="240" ht="20.100000000000001" customHeight="1"/>
    <row r="241" ht="20.100000000000001" customHeight="1"/>
    <row r="242" ht="20.100000000000001" customHeight="1"/>
    <row r="243" ht="20.100000000000001" customHeight="1"/>
    <row r="244" ht="20.100000000000001" customHeight="1"/>
    <row r="245" ht="20.100000000000001" customHeight="1"/>
    <row r="246" ht="20.100000000000001" customHeight="1"/>
    <row r="247" ht="20.100000000000001" customHeight="1"/>
    <row r="248" ht="20.100000000000001" customHeight="1"/>
    <row r="249" ht="20.100000000000001" customHeight="1"/>
    <row r="250" ht="20.100000000000001" customHeight="1"/>
    <row r="251" ht="20.100000000000001" customHeight="1"/>
    <row r="252" ht="20.100000000000001" customHeight="1"/>
    <row r="253" ht="20.100000000000001" customHeight="1"/>
    <row r="254" ht="20.100000000000001" customHeight="1"/>
    <row r="255" ht="20.100000000000001" customHeight="1"/>
    <row r="256" ht="20.100000000000001" customHeight="1"/>
    <row r="257" ht="20.100000000000001" customHeight="1"/>
    <row r="258" ht="20.100000000000001" customHeight="1"/>
    <row r="259" ht="20.100000000000001" customHeight="1"/>
    <row r="260" ht="20.100000000000001" customHeight="1"/>
    <row r="261" ht="20.100000000000001" customHeight="1"/>
    <row r="262" ht="20.100000000000001" customHeight="1"/>
    <row r="263" ht="20.100000000000001" customHeight="1"/>
    <row r="264" ht="20.100000000000001" customHeight="1"/>
    <row r="265" ht="20.100000000000001" customHeight="1"/>
    <row r="266" ht="20.100000000000001" customHeight="1"/>
    <row r="267" ht="20.100000000000001" customHeight="1"/>
    <row r="268" ht="20.100000000000001" customHeight="1"/>
    <row r="269" ht="20.100000000000001" customHeight="1"/>
    <row r="270" ht="20.100000000000001" customHeight="1"/>
    <row r="271" ht="20.100000000000001" customHeight="1"/>
    <row r="272" ht="20.100000000000001" customHeight="1"/>
    <row r="273" ht="20.100000000000001" customHeight="1"/>
    <row r="274" ht="20.100000000000001" customHeight="1"/>
    <row r="275" ht="20.100000000000001" customHeight="1"/>
    <row r="276" ht="20.100000000000001" customHeight="1"/>
    <row r="277" ht="20.100000000000001" customHeight="1"/>
    <row r="278" ht="20.100000000000001" customHeight="1"/>
    <row r="279" ht="20.100000000000001" customHeight="1"/>
    <row r="280" ht="20.100000000000001" customHeight="1"/>
    <row r="281" ht="20.100000000000001" customHeight="1"/>
    <row r="282" ht="20.100000000000001" customHeight="1"/>
    <row r="283" ht="20.100000000000001" customHeight="1"/>
    <row r="284" ht="20.100000000000001" customHeight="1"/>
    <row r="285" ht="20.100000000000001" customHeight="1"/>
    <row r="286" ht="20.100000000000001" customHeight="1"/>
    <row r="287" ht="20.100000000000001" customHeight="1"/>
    <row r="288" ht="20.100000000000001" customHeight="1"/>
    <row r="289" ht="20.100000000000001" customHeight="1"/>
    <row r="290" ht="20.100000000000001" customHeight="1"/>
    <row r="291" ht="20.100000000000001" customHeight="1"/>
    <row r="292" ht="20.100000000000001" customHeight="1"/>
    <row r="293" ht="20.100000000000001" customHeight="1"/>
    <row r="294" ht="20.100000000000001" customHeight="1"/>
    <row r="295" ht="20.100000000000001" customHeight="1"/>
    <row r="296" ht="20.100000000000001" customHeight="1"/>
    <row r="297" ht="20.100000000000001" customHeight="1"/>
    <row r="298" ht="20.100000000000001" customHeight="1"/>
    <row r="299" ht="20.100000000000001" customHeight="1"/>
  </sheetData>
  <phoneticPr fontId="2"/>
  <pageMargins left="0.78740157480314965" right="0.78740157480314965" top="1.1811023622047245" bottom="0.98425196850393704" header="0.9055118110236221" footer="0.51181102362204722"/>
  <pageSetup paperSize="9" scale="74" orientation="portrait" r:id="rId1"/>
  <headerFooter alignWithMargins="0">
    <oddHeader>&amp;C美浜町</oddHeader>
  </headerFooter>
  <drawing r:id="rId2"/>
</worksheet>
</file>

<file path=xl/worksheets/sheet2.xml><?xml version="1.0" encoding="utf-8"?>
<worksheet xmlns="http://schemas.openxmlformats.org/spreadsheetml/2006/main" xmlns:r="http://schemas.openxmlformats.org/officeDocument/2006/relationships">
  <sheetPr>
    <pageSetUpPr fitToPage="1"/>
  </sheetPr>
  <dimension ref="A1:L297"/>
  <sheetViews>
    <sheetView tabSelected="1" view="pageBreakPreview" topLeftCell="A19" zoomScale="60" zoomScaleNormal="100" workbookViewId="0"/>
  </sheetViews>
  <sheetFormatPr defaultRowHeight="13.5"/>
  <cols>
    <col min="1" max="2" width="10.625" style="2" customWidth="1"/>
    <col min="3" max="18" width="8.625" style="2" customWidth="1"/>
    <col min="19" max="16384" width="9" style="2"/>
  </cols>
  <sheetData>
    <row r="1" spans="1:12" ht="20.100000000000001" customHeight="1">
      <c r="A1" s="17" t="s">
        <v>80</v>
      </c>
    </row>
    <row r="2" spans="1:12" ht="20.100000000000001" customHeight="1">
      <c r="A2" s="5"/>
      <c r="B2" s="6" t="s">
        <v>16</v>
      </c>
      <c r="C2" s="7" t="s">
        <v>17</v>
      </c>
      <c r="D2" s="7" t="s">
        <v>15</v>
      </c>
      <c r="E2" s="7" t="s">
        <v>18</v>
      </c>
      <c r="F2" s="7" t="s">
        <v>58</v>
      </c>
      <c r="G2" s="7" t="s">
        <v>62</v>
      </c>
      <c r="H2" s="7" t="s">
        <v>68</v>
      </c>
      <c r="I2" s="7" t="s">
        <v>99</v>
      </c>
      <c r="J2" s="7" t="s">
        <v>121</v>
      </c>
      <c r="K2" s="8" t="s">
        <v>131</v>
      </c>
    </row>
    <row r="3" spans="1:12" ht="20.100000000000001" customHeight="1">
      <c r="A3" s="18" t="s">
        <v>0</v>
      </c>
      <c r="B3" s="19">
        <v>7</v>
      </c>
      <c r="C3" s="20">
        <v>7</v>
      </c>
      <c r="D3" s="20">
        <v>9</v>
      </c>
      <c r="E3" s="20">
        <v>2</v>
      </c>
      <c r="F3" s="20">
        <v>8</v>
      </c>
      <c r="G3" s="20">
        <v>7</v>
      </c>
      <c r="H3" s="21">
        <v>5</v>
      </c>
      <c r="I3" s="21">
        <v>2</v>
      </c>
      <c r="J3" s="21">
        <v>4</v>
      </c>
      <c r="K3" s="22">
        <v>4</v>
      </c>
    </row>
    <row r="4" spans="1:12" ht="20.100000000000001" customHeight="1">
      <c r="A4" s="23" t="s">
        <v>1</v>
      </c>
      <c r="B4" s="24">
        <v>6</v>
      </c>
      <c r="C4" s="25">
        <v>5</v>
      </c>
      <c r="D4" s="25">
        <v>4</v>
      </c>
      <c r="E4" s="25">
        <v>8</v>
      </c>
      <c r="F4" s="25">
        <v>7</v>
      </c>
      <c r="G4" s="25">
        <v>4</v>
      </c>
      <c r="H4" s="26">
        <v>7</v>
      </c>
      <c r="I4" s="26">
        <v>5</v>
      </c>
      <c r="J4" s="26">
        <v>4</v>
      </c>
      <c r="K4" s="27">
        <v>5</v>
      </c>
    </row>
    <row r="5" spans="1:12" ht="20.100000000000001" customHeight="1">
      <c r="A5" s="23" t="s">
        <v>2</v>
      </c>
      <c r="B5" s="24">
        <v>7</v>
      </c>
      <c r="C5" s="25">
        <v>3</v>
      </c>
      <c r="D5" s="25">
        <v>7</v>
      </c>
      <c r="E5" s="25">
        <v>8</v>
      </c>
      <c r="F5" s="25">
        <v>8</v>
      </c>
      <c r="G5" s="25">
        <v>2</v>
      </c>
      <c r="H5" s="26">
        <v>6</v>
      </c>
      <c r="I5" s="26">
        <v>5</v>
      </c>
      <c r="J5" s="26">
        <v>6</v>
      </c>
      <c r="K5" s="27">
        <v>6</v>
      </c>
    </row>
    <row r="6" spans="1:12" ht="20.100000000000001" customHeight="1">
      <c r="A6" s="23" t="s">
        <v>3</v>
      </c>
      <c r="B6" s="24">
        <v>6</v>
      </c>
      <c r="C6" s="25">
        <v>7</v>
      </c>
      <c r="D6" s="25">
        <v>5</v>
      </c>
      <c r="E6" s="25">
        <v>4</v>
      </c>
      <c r="F6" s="25">
        <v>5</v>
      </c>
      <c r="G6" s="25">
        <v>5</v>
      </c>
      <c r="H6" s="26">
        <v>8</v>
      </c>
      <c r="I6" s="26">
        <v>7</v>
      </c>
      <c r="J6" s="26">
        <v>8</v>
      </c>
      <c r="K6" s="27">
        <v>1</v>
      </c>
    </row>
    <row r="7" spans="1:12" ht="20.100000000000001" customHeight="1">
      <c r="A7" s="23" t="s">
        <v>4</v>
      </c>
      <c r="B7" s="24">
        <v>7</v>
      </c>
      <c r="C7" s="25">
        <v>5</v>
      </c>
      <c r="D7" s="25">
        <v>5</v>
      </c>
      <c r="E7" s="25">
        <v>7</v>
      </c>
      <c r="F7" s="25">
        <v>6</v>
      </c>
      <c r="G7" s="25">
        <v>9</v>
      </c>
      <c r="H7" s="26">
        <v>9</v>
      </c>
      <c r="I7" s="26">
        <v>10</v>
      </c>
      <c r="J7" s="26">
        <v>6</v>
      </c>
      <c r="K7" s="27">
        <v>3</v>
      </c>
    </row>
    <row r="8" spans="1:12" ht="20.100000000000001" customHeight="1">
      <c r="A8" s="23" t="s">
        <v>5</v>
      </c>
      <c r="B8" s="24">
        <v>3</v>
      </c>
      <c r="C8" s="25">
        <v>4</v>
      </c>
      <c r="D8" s="25">
        <v>8</v>
      </c>
      <c r="E8" s="25">
        <v>3</v>
      </c>
      <c r="F8" s="25">
        <v>2</v>
      </c>
      <c r="G8" s="25">
        <v>9</v>
      </c>
      <c r="H8" s="26">
        <v>5</v>
      </c>
      <c r="I8" s="26">
        <v>7</v>
      </c>
      <c r="J8" s="26">
        <v>5</v>
      </c>
      <c r="K8" s="27">
        <v>5</v>
      </c>
    </row>
    <row r="9" spans="1:12" ht="20.100000000000001" customHeight="1">
      <c r="A9" s="23" t="s">
        <v>6</v>
      </c>
      <c r="B9" s="24">
        <v>11</v>
      </c>
      <c r="C9" s="25">
        <v>11</v>
      </c>
      <c r="D9" s="25">
        <v>5</v>
      </c>
      <c r="E9" s="25">
        <v>7</v>
      </c>
      <c r="F9" s="25">
        <v>6</v>
      </c>
      <c r="G9" s="25">
        <v>8</v>
      </c>
      <c r="H9" s="26">
        <v>6</v>
      </c>
      <c r="I9" s="26">
        <v>11</v>
      </c>
      <c r="J9" s="26">
        <v>10</v>
      </c>
      <c r="K9" s="27">
        <v>7</v>
      </c>
    </row>
    <row r="10" spans="1:12" ht="20.100000000000001" customHeight="1">
      <c r="A10" s="23" t="s">
        <v>7</v>
      </c>
      <c r="B10" s="24">
        <v>12</v>
      </c>
      <c r="C10" s="25">
        <v>7</v>
      </c>
      <c r="D10" s="25">
        <v>5</v>
      </c>
      <c r="E10" s="25">
        <v>9</v>
      </c>
      <c r="F10" s="25">
        <v>7</v>
      </c>
      <c r="G10" s="25">
        <v>6</v>
      </c>
      <c r="H10" s="26">
        <v>6</v>
      </c>
      <c r="I10" s="26">
        <v>4</v>
      </c>
      <c r="J10" s="26">
        <v>7</v>
      </c>
      <c r="K10" s="27">
        <v>9</v>
      </c>
    </row>
    <row r="11" spans="1:12" ht="20.100000000000001" customHeight="1">
      <c r="A11" s="23" t="s">
        <v>8</v>
      </c>
      <c r="B11" s="24">
        <v>7</v>
      </c>
      <c r="C11" s="25">
        <v>6</v>
      </c>
      <c r="D11" s="25">
        <v>2</v>
      </c>
      <c r="E11" s="25">
        <v>13</v>
      </c>
      <c r="F11" s="25">
        <v>5</v>
      </c>
      <c r="G11" s="25">
        <v>8</v>
      </c>
      <c r="H11" s="26">
        <v>6</v>
      </c>
      <c r="I11" s="26">
        <v>5</v>
      </c>
      <c r="J11" s="26">
        <v>5</v>
      </c>
      <c r="K11" s="27">
        <v>2</v>
      </c>
    </row>
    <row r="12" spans="1:12" ht="20.100000000000001" customHeight="1">
      <c r="A12" s="23" t="s">
        <v>9</v>
      </c>
      <c r="B12" s="24">
        <v>12</v>
      </c>
      <c r="C12" s="25">
        <v>5</v>
      </c>
      <c r="D12" s="25">
        <v>6</v>
      </c>
      <c r="E12" s="25">
        <v>7</v>
      </c>
      <c r="F12" s="25">
        <v>5</v>
      </c>
      <c r="G12" s="25">
        <v>12</v>
      </c>
      <c r="H12" s="26">
        <v>8</v>
      </c>
      <c r="I12" s="26">
        <v>8</v>
      </c>
      <c r="J12" s="26">
        <v>9</v>
      </c>
      <c r="K12" s="27">
        <v>5</v>
      </c>
    </row>
    <row r="13" spans="1:12" ht="20.100000000000001" customHeight="1">
      <c r="A13" s="23" t="s">
        <v>10</v>
      </c>
      <c r="B13" s="24">
        <v>7</v>
      </c>
      <c r="C13" s="25">
        <v>10</v>
      </c>
      <c r="D13" s="25">
        <v>7</v>
      </c>
      <c r="E13" s="25">
        <v>6</v>
      </c>
      <c r="F13" s="25">
        <v>2</v>
      </c>
      <c r="G13" s="25">
        <v>6</v>
      </c>
      <c r="H13" s="26" t="s">
        <v>130</v>
      </c>
      <c r="I13" s="26">
        <v>11</v>
      </c>
      <c r="J13" s="26">
        <v>7</v>
      </c>
      <c r="K13" s="27">
        <v>9</v>
      </c>
    </row>
    <row r="14" spans="1:12" ht="20.100000000000001" customHeight="1">
      <c r="A14" s="28" t="s">
        <v>11</v>
      </c>
      <c r="B14" s="29">
        <v>7</v>
      </c>
      <c r="C14" s="30">
        <v>7</v>
      </c>
      <c r="D14" s="30">
        <v>11</v>
      </c>
      <c r="E14" s="30">
        <v>7</v>
      </c>
      <c r="F14" s="30">
        <v>6</v>
      </c>
      <c r="G14" s="30">
        <v>3</v>
      </c>
      <c r="H14" s="31">
        <v>8</v>
      </c>
      <c r="I14" s="31">
        <v>8</v>
      </c>
      <c r="J14" s="31">
        <v>9</v>
      </c>
      <c r="K14" s="32">
        <v>6</v>
      </c>
    </row>
    <row r="15" spans="1:12" ht="20.100000000000001" customHeight="1">
      <c r="A15" s="33" t="s">
        <v>12</v>
      </c>
      <c r="B15" s="34">
        <f>SUM(B3:B14)</f>
        <v>92</v>
      </c>
      <c r="C15" s="35">
        <f>SUM(C3:C14)</f>
        <v>77</v>
      </c>
      <c r="D15" s="35">
        <f t="shared" ref="D15:H15" si="0">SUM(D3:D14)</f>
        <v>74</v>
      </c>
      <c r="E15" s="35">
        <f t="shared" si="0"/>
        <v>81</v>
      </c>
      <c r="F15" s="35">
        <f t="shared" si="0"/>
        <v>67</v>
      </c>
      <c r="G15" s="35">
        <f t="shared" si="0"/>
        <v>79</v>
      </c>
      <c r="H15" s="35">
        <f t="shared" si="0"/>
        <v>74</v>
      </c>
      <c r="I15" s="36">
        <f>SUM(I3:I14)</f>
        <v>83</v>
      </c>
      <c r="J15" s="36">
        <v>80</v>
      </c>
      <c r="K15" s="37">
        <f>SUM(K3:K14)</f>
        <v>62</v>
      </c>
      <c r="L15" s="38" t="s">
        <v>71</v>
      </c>
    </row>
    <row r="16" spans="1:12" ht="20.100000000000001" customHeight="1"/>
    <row r="17" ht="20.100000000000001" customHeight="1"/>
    <row r="18" ht="20.100000000000001" customHeight="1"/>
    <row r="19" ht="20.100000000000001" customHeight="1"/>
    <row r="20" ht="20.100000000000001" customHeight="1"/>
    <row r="21" ht="20.100000000000001" customHeight="1"/>
    <row r="22" ht="20.100000000000001" customHeight="1"/>
    <row r="23" ht="20.100000000000001" customHeight="1"/>
    <row r="24" ht="20.100000000000001" customHeight="1"/>
    <row r="25" ht="20.100000000000001" customHeight="1"/>
    <row r="26" ht="20.100000000000001" customHeight="1"/>
    <row r="27" ht="20.100000000000001" customHeight="1"/>
    <row r="28" ht="20.100000000000001" customHeight="1"/>
    <row r="29" ht="20.100000000000001" customHeight="1"/>
    <row r="30" ht="20.100000000000001" customHeight="1"/>
    <row r="31" ht="20.100000000000001" customHeight="1"/>
    <row r="32" ht="20.100000000000001" customHeight="1"/>
    <row r="33" spans="1:4" ht="20.100000000000001" customHeight="1"/>
    <row r="34" spans="1:4" ht="20.100000000000001" customHeight="1"/>
    <row r="35" spans="1:4" ht="20.100000000000001" customHeight="1"/>
    <row r="36" spans="1:4" ht="20.100000000000001" customHeight="1"/>
    <row r="37" spans="1:4" ht="20.100000000000001" customHeight="1"/>
    <row r="38" spans="1:4" ht="20.100000000000001" customHeight="1">
      <c r="A38" s="17" t="s">
        <v>81</v>
      </c>
    </row>
    <row r="39" spans="1:4" ht="20.100000000000001" customHeight="1">
      <c r="A39" s="39"/>
      <c r="B39" s="297" t="s">
        <v>13</v>
      </c>
      <c r="C39" s="298"/>
      <c r="D39" s="299"/>
    </row>
    <row r="40" spans="1:4" ht="20.100000000000001" customHeight="1">
      <c r="A40" s="40"/>
      <c r="B40" s="41" t="s">
        <v>14</v>
      </c>
      <c r="C40" s="42" t="s">
        <v>96</v>
      </c>
      <c r="D40" s="43" t="s">
        <v>97</v>
      </c>
    </row>
    <row r="41" spans="1:4" ht="20.100000000000001" customHeight="1">
      <c r="A41" s="44" t="s">
        <v>16</v>
      </c>
      <c r="B41" s="45">
        <v>27.9</v>
      </c>
      <c r="C41" s="46">
        <v>29.8</v>
      </c>
      <c r="D41" s="47">
        <v>33.6</v>
      </c>
    </row>
    <row r="42" spans="1:4" ht="20.100000000000001" customHeight="1">
      <c r="A42" s="44" t="s">
        <v>17</v>
      </c>
      <c r="B42" s="45">
        <v>28.6</v>
      </c>
      <c r="C42" s="46">
        <v>30.5</v>
      </c>
      <c r="D42" s="47">
        <v>32.6</v>
      </c>
    </row>
    <row r="43" spans="1:4" ht="20.100000000000001" customHeight="1">
      <c r="A43" s="44" t="s">
        <v>15</v>
      </c>
      <c r="B43" s="45">
        <v>27.5</v>
      </c>
      <c r="C43" s="46">
        <v>30.3</v>
      </c>
      <c r="D43" s="47">
        <v>31.9</v>
      </c>
    </row>
    <row r="44" spans="1:4" ht="20.100000000000001" customHeight="1">
      <c r="A44" s="48" t="s">
        <v>18</v>
      </c>
      <c r="B44" s="49">
        <v>28.3</v>
      </c>
      <c r="C44" s="50">
        <v>29.4</v>
      </c>
      <c r="D44" s="51">
        <v>34</v>
      </c>
    </row>
    <row r="45" spans="1:4" ht="20.100000000000001" customHeight="1">
      <c r="A45" s="52" t="s">
        <v>58</v>
      </c>
      <c r="B45" s="45">
        <v>27.7</v>
      </c>
      <c r="C45" s="46">
        <v>30.7</v>
      </c>
      <c r="D45" s="47">
        <v>34.5</v>
      </c>
    </row>
    <row r="46" spans="1:4" ht="20.100000000000001" customHeight="1">
      <c r="A46" s="53" t="s">
        <v>63</v>
      </c>
      <c r="B46" s="54">
        <v>28.1</v>
      </c>
      <c r="C46" s="55">
        <v>29.9</v>
      </c>
      <c r="D46" s="56">
        <v>32.5</v>
      </c>
    </row>
    <row r="47" spans="1:4" ht="20.100000000000001" customHeight="1">
      <c r="A47" s="44" t="s">
        <v>68</v>
      </c>
      <c r="B47" s="57">
        <v>28.3</v>
      </c>
      <c r="C47" s="58">
        <v>31.9</v>
      </c>
      <c r="D47" s="59">
        <v>32</v>
      </c>
    </row>
    <row r="48" spans="1:4" ht="20.100000000000001" customHeight="1">
      <c r="A48" s="48" t="s">
        <v>99</v>
      </c>
      <c r="B48" s="264">
        <v>27.6</v>
      </c>
      <c r="C48" s="265">
        <v>30.9</v>
      </c>
      <c r="D48" s="266">
        <v>31.7</v>
      </c>
    </row>
    <row r="49" spans="1:4" ht="20.100000000000001" customHeight="1">
      <c r="A49" s="48" t="s">
        <v>121</v>
      </c>
      <c r="B49" s="264">
        <v>26.35483870967742</v>
      </c>
      <c r="C49" s="265">
        <v>31.15625</v>
      </c>
      <c r="D49" s="266">
        <v>32</v>
      </c>
    </row>
    <row r="50" spans="1:4" ht="20.100000000000001" customHeight="1">
      <c r="A50" s="60" t="s">
        <v>131</v>
      </c>
      <c r="B50" s="61">
        <v>29.56</v>
      </c>
      <c r="C50" s="62">
        <v>31.5</v>
      </c>
      <c r="D50" s="63">
        <v>30.9</v>
      </c>
    </row>
    <row r="51" spans="1:4" ht="20.100000000000001" customHeight="1"/>
    <row r="52" spans="1:4" ht="20.100000000000001" customHeight="1"/>
    <row r="53" spans="1:4" ht="20.100000000000001" customHeight="1"/>
    <row r="54" spans="1:4" ht="20.100000000000001" customHeight="1"/>
    <row r="55" spans="1:4" ht="20.100000000000001" customHeight="1"/>
    <row r="56" spans="1:4" ht="20.100000000000001" customHeight="1"/>
    <row r="57" spans="1:4" ht="20.100000000000001" customHeight="1"/>
    <row r="58" spans="1:4" ht="20.100000000000001" customHeight="1"/>
    <row r="59" spans="1:4" ht="20.100000000000001" customHeight="1"/>
    <row r="60" spans="1:4" ht="20.100000000000001" customHeight="1"/>
    <row r="61" spans="1:4" ht="20.100000000000001" customHeight="1"/>
    <row r="62" spans="1:4" ht="20.100000000000001" customHeight="1"/>
    <row r="63" spans="1:4" ht="20.100000000000001" customHeight="1"/>
    <row r="64" spans="1:4"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row r="72" ht="20.100000000000001" customHeight="1"/>
    <row r="73" ht="20.100000000000001" customHeight="1"/>
    <row r="74" ht="20.100000000000001" customHeight="1"/>
    <row r="75" ht="20.100000000000001" customHeight="1"/>
    <row r="76" ht="20.100000000000001" customHeight="1"/>
    <row r="77" ht="20.100000000000001" customHeight="1"/>
    <row r="78" ht="20.100000000000001" customHeight="1"/>
    <row r="79" ht="20.100000000000001" customHeight="1"/>
    <row r="80" ht="20.100000000000001" customHeight="1"/>
    <row r="81" ht="20.100000000000001" customHeight="1"/>
    <row r="82" ht="20.100000000000001" customHeight="1"/>
    <row r="83" ht="20.100000000000001" customHeight="1"/>
    <row r="84" ht="20.100000000000001" customHeight="1"/>
    <row r="85" ht="20.100000000000001" customHeight="1"/>
    <row r="86" ht="20.100000000000001" customHeight="1"/>
    <row r="87" ht="20.100000000000001" customHeight="1"/>
    <row r="88" ht="20.100000000000001" customHeight="1"/>
    <row r="89" ht="20.100000000000001" customHeight="1"/>
    <row r="90" ht="20.100000000000001" customHeight="1"/>
    <row r="91" ht="20.100000000000001" customHeight="1"/>
    <row r="92" ht="20.100000000000001" customHeight="1"/>
    <row r="93" ht="20.100000000000001" customHeight="1"/>
    <row r="94" ht="20.100000000000001" customHeight="1"/>
    <row r="95" ht="20.100000000000001" customHeight="1"/>
    <row r="96" ht="20.100000000000001" customHeight="1"/>
    <row r="97" ht="20.100000000000001" customHeight="1"/>
    <row r="98" ht="20.100000000000001" customHeight="1"/>
    <row r="99" ht="20.100000000000001" customHeight="1"/>
    <row r="100" ht="20.100000000000001" customHeight="1"/>
    <row r="101" ht="20.100000000000001" customHeight="1"/>
    <row r="102" ht="20.100000000000001" customHeight="1"/>
    <row r="103" ht="20.100000000000001" customHeight="1"/>
    <row r="104" ht="20.100000000000001" customHeight="1"/>
    <row r="105" ht="20.100000000000001" customHeight="1"/>
    <row r="106" ht="20.100000000000001" customHeight="1"/>
    <row r="107" ht="20.100000000000001" customHeight="1"/>
    <row r="108" ht="20.100000000000001" customHeight="1"/>
    <row r="109" ht="20.100000000000001" customHeight="1"/>
    <row r="110" ht="20.100000000000001" customHeight="1"/>
    <row r="111" ht="20.100000000000001" customHeight="1"/>
    <row r="112" ht="20.100000000000001" customHeight="1"/>
    <row r="113" ht="20.100000000000001" customHeight="1"/>
    <row r="114" ht="20.100000000000001" customHeight="1"/>
    <row r="115" ht="20.100000000000001" customHeight="1"/>
    <row r="116" ht="20.100000000000001" customHeight="1"/>
    <row r="117" ht="20.100000000000001" customHeight="1"/>
    <row r="118" ht="20.100000000000001" customHeight="1"/>
    <row r="119" ht="20.100000000000001" customHeight="1"/>
    <row r="120" ht="20.100000000000001" customHeight="1"/>
    <row r="121" ht="20.100000000000001" customHeight="1"/>
    <row r="122" ht="20.100000000000001" customHeight="1"/>
    <row r="123" ht="20.100000000000001" customHeight="1"/>
    <row r="124" ht="20.100000000000001" customHeight="1"/>
    <row r="125" ht="20.100000000000001" customHeight="1"/>
    <row r="126" ht="20.100000000000001" customHeight="1"/>
    <row r="127" ht="20.100000000000001" customHeight="1"/>
    <row r="128" ht="20.100000000000001" customHeight="1"/>
    <row r="129" ht="20.100000000000001" customHeight="1"/>
    <row r="130" ht="20.100000000000001" customHeight="1"/>
    <row r="131" ht="20.100000000000001" customHeight="1"/>
    <row r="132" ht="20.100000000000001" customHeight="1"/>
    <row r="133" ht="20.100000000000001" customHeight="1"/>
    <row r="134" ht="20.100000000000001" customHeight="1"/>
    <row r="135" ht="20.100000000000001" customHeight="1"/>
    <row r="136" ht="20.100000000000001" customHeight="1"/>
    <row r="137" ht="20.100000000000001" customHeight="1"/>
    <row r="138" ht="20.100000000000001" customHeight="1"/>
    <row r="139" ht="20.100000000000001" customHeight="1"/>
    <row r="140" ht="20.100000000000001" customHeight="1"/>
    <row r="141" ht="20.100000000000001" customHeight="1"/>
    <row r="142" ht="20.100000000000001" customHeight="1"/>
    <row r="143" ht="20.100000000000001" customHeight="1"/>
    <row r="144" ht="20.100000000000001" customHeight="1"/>
    <row r="145" ht="20.100000000000001" customHeight="1"/>
    <row r="146" ht="20.100000000000001" customHeight="1"/>
    <row r="147" ht="20.100000000000001" customHeight="1"/>
    <row r="148" ht="20.100000000000001" customHeight="1"/>
    <row r="149" ht="20.100000000000001" customHeight="1"/>
    <row r="150" ht="20.100000000000001" customHeight="1"/>
    <row r="151" ht="20.100000000000001" customHeight="1"/>
    <row r="152" ht="20.100000000000001" customHeight="1"/>
    <row r="153" ht="20.100000000000001" customHeight="1"/>
    <row r="154" ht="20.100000000000001" customHeight="1"/>
    <row r="155" ht="20.100000000000001" customHeight="1"/>
    <row r="156" ht="20.100000000000001" customHeight="1"/>
    <row r="157" ht="20.100000000000001" customHeight="1"/>
    <row r="158" ht="20.100000000000001" customHeight="1"/>
    <row r="159" ht="20.100000000000001" customHeight="1"/>
    <row r="160" ht="20.100000000000001" customHeight="1"/>
    <row r="161" ht="20.100000000000001" customHeight="1"/>
    <row r="162" ht="20.100000000000001" customHeight="1"/>
    <row r="163" ht="20.100000000000001" customHeight="1"/>
    <row r="164" ht="20.100000000000001" customHeight="1"/>
    <row r="165" ht="20.100000000000001" customHeight="1"/>
    <row r="166" ht="20.100000000000001" customHeight="1"/>
    <row r="167" ht="20.100000000000001" customHeight="1"/>
    <row r="168" ht="20.100000000000001" customHeight="1"/>
    <row r="169" ht="20.100000000000001" customHeight="1"/>
    <row r="170" ht="20.100000000000001" customHeight="1"/>
    <row r="171" ht="20.100000000000001" customHeight="1"/>
    <row r="172" ht="20.100000000000001" customHeight="1"/>
    <row r="173" ht="20.100000000000001" customHeight="1"/>
    <row r="174" ht="20.100000000000001" customHeight="1"/>
    <row r="175" ht="20.100000000000001" customHeight="1"/>
    <row r="176" ht="20.100000000000001" customHeight="1"/>
    <row r="177" ht="20.100000000000001" customHeight="1"/>
    <row r="178" ht="20.100000000000001" customHeight="1"/>
    <row r="179" ht="20.100000000000001" customHeight="1"/>
    <row r="180" ht="20.100000000000001" customHeight="1"/>
    <row r="181" ht="20.100000000000001" customHeight="1"/>
    <row r="182" ht="20.100000000000001" customHeight="1"/>
    <row r="183" ht="20.100000000000001" customHeight="1"/>
    <row r="184" ht="20.100000000000001" customHeight="1"/>
    <row r="185" ht="20.100000000000001" customHeight="1"/>
    <row r="186" ht="20.100000000000001" customHeight="1"/>
    <row r="187" ht="20.100000000000001" customHeight="1"/>
    <row r="188" ht="20.100000000000001" customHeight="1"/>
    <row r="189" ht="20.100000000000001" customHeight="1"/>
    <row r="190" ht="20.100000000000001" customHeight="1"/>
    <row r="191" ht="20.100000000000001" customHeight="1"/>
    <row r="192" ht="20.100000000000001" customHeight="1"/>
    <row r="193" ht="20.100000000000001" customHeight="1"/>
    <row r="194" ht="20.100000000000001" customHeight="1"/>
    <row r="195" ht="20.100000000000001" customHeight="1"/>
    <row r="196" ht="20.100000000000001" customHeight="1"/>
    <row r="197" ht="20.100000000000001" customHeight="1"/>
    <row r="198" ht="20.100000000000001" customHeight="1"/>
    <row r="199" ht="20.100000000000001" customHeight="1"/>
    <row r="200" ht="20.100000000000001" customHeight="1"/>
    <row r="201" ht="20.100000000000001" customHeight="1"/>
    <row r="202" ht="20.100000000000001" customHeight="1"/>
    <row r="203" ht="20.100000000000001" customHeight="1"/>
    <row r="204" ht="20.100000000000001" customHeight="1"/>
    <row r="205" ht="20.100000000000001" customHeight="1"/>
    <row r="206" ht="20.100000000000001" customHeight="1"/>
    <row r="207" ht="20.100000000000001" customHeight="1"/>
    <row r="208" ht="20.100000000000001" customHeight="1"/>
    <row r="209" ht="20.100000000000001" customHeight="1"/>
    <row r="210" ht="20.100000000000001" customHeight="1"/>
    <row r="211" ht="20.100000000000001" customHeight="1"/>
    <row r="212" ht="20.100000000000001" customHeight="1"/>
    <row r="213" ht="20.100000000000001" customHeight="1"/>
    <row r="214" ht="20.100000000000001" customHeight="1"/>
    <row r="215" ht="20.100000000000001" customHeight="1"/>
    <row r="216" ht="20.100000000000001" customHeight="1"/>
    <row r="217" ht="20.100000000000001" customHeight="1"/>
    <row r="218" ht="20.100000000000001" customHeight="1"/>
    <row r="219" ht="20.100000000000001" customHeight="1"/>
    <row r="220" ht="20.100000000000001" customHeight="1"/>
    <row r="221" ht="20.100000000000001" customHeight="1"/>
    <row r="222" ht="20.100000000000001" customHeight="1"/>
    <row r="223" ht="20.100000000000001" customHeight="1"/>
    <row r="224" ht="20.100000000000001" customHeight="1"/>
    <row r="225" ht="20.100000000000001" customHeight="1"/>
    <row r="226" ht="20.100000000000001" customHeight="1"/>
    <row r="227" ht="20.100000000000001" customHeight="1"/>
    <row r="228" ht="20.100000000000001" customHeight="1"/>
    <row r="229" ht="20.100000000000001" customHeight="1"/>
    <row r="230" ht="20.100000000000001" customHeight="1"/>
    <row r="231" ht="20.100000000000001" customHeight="1"/>
    <row r="232" ht="20.100000000000001" customHeight="1"/>
    <row r="233" ht="20.100000000000001" customHeight="1"/>
    <row r="234" ht="20.100000000000001" customHeight="1"/>
    <row r="235" ht="20.100000000000001" customHeight="1"/>
    <row r="236" ht="20.100000000000001" customHeight="1"/>
    <row r="237" ht="20.100000000000001" customHeight="1"/>
    <row r="238" ht="20.100000000000001" customHeight="1"/>
    <row r="239" ht="20.100000000000001" customHeight="1"/>
    <row r="240" ht="20.100000000000001" customHeight="1"/>
    <row r="241" ht="20.100000000000001" customHeight="1"/>
    <row r="242" ht="20.100000000000001" customHeight="1"/>
    <row r="243" ht="20.100000000000001" customHeight="1"/>
    <row r="244" ht="20.100000000000001" customHeight="1"/>
    <row r="245" ht="20.100000000000001" customHeight="1"/>
    <row r="246" ht="20.100000000000001" customHeight="1"/>
    <row r="247" ht="20.100000000000001" customHeight="1"/>
    <row r="248" ht="20.100000000000001" customHeight="1"/>
    <row r="249" ht="20.100000000000001" customHeight="1"/>
    <row r="250" ht="20.100000000000001" customHeight="1"/>
    <row r="251" ht="20.100000000000001" customHeight="1"/>
    <row r="252" ht="20.100000000000001" customHeight="1"/>
    <row r="253" ht="20.100000000000001" customHeight="1"/>
    <row r="254" ht="20.100000000000001" customHeight="1"/>
    <row r="255" ht="20.100000000000001" customHeight="1"/>
    <row r="256" ht="20.100000000000001" customHeight="1"/>
    <row r="257" ht="20.100000000000001" customHeight="1"/>
    <row r="258" ht="20.100000000000001" customHeight="1"/>
    <row r="259" ht="20.100000000000001" customHeight="1"/>
    <row r="260" ht="20.100000000000001" customHeight="1"/>
    <row r="261" ht="20.100000000000001" customHeight="1"/>
    <row r="262" ht="20.100000000000001" customHeight="1"/>
    <row r="263" ht="20.100000000000001" customHeight="1"/>
    <row r="264" ht="20.100000000000001" customHeight="1"/>
    <row r="265" ht="20.100000000000001" customHeight="1"/>
    <row r="266" ht="20.100000000000001" customHeight="1"/>
    <row r="267" ht="20.100000000000001" customHeight="1"/>
    <row r="268" ht="20.100000000000001" customHeight="1"/>
    <row r="269" ht="20.100000000000001" customHeight="1"/>
    <row r="270" ht="20.100000000000001" customHeight="1"/>
    <row r="271" ht="20.100000000000001" customHeight="1"/>
    <row r="272" ht="20.100000000000001" customHeight="1"/>
    <row r="273" ht="20.100000000000001" customHeight="1"/>
    <row r="274" ht="20.100000000000001" customHeight="1"/>
    <row r="275" ht="20.100000000000001" customHeight="1"/>
    <row r="276" ht="20.100000000000001" customHeight="1"/>
    <row r="277" ht="20.100000000000001" customHeight="1"/>
    <row r="278" ht="20.100000000000001" customHeight="1"/>
    <row r="279" ht="20.100000000000001" customHeight="1"/>
    <row r="280" ht="20.100000000000001" customHeight="1"/>
    <row r="281" ht="20.100000000000001" customHeight="1"/>
    <row r="282" ht="20.100000000000001" customHeight="1"/>
    <row r="283" ht="20.100000000000001" customHeight="1"/>
    <row r="284" ht="20.100000000000001" customHeight="1"/>
    <row r="285" ht="20.100000000000001" customHeight="1"/>
    <row r="286" ht="20.100000000000001" customHeight="1"/>
    <row r="287" ht="20.100000000000001" customHeight="1"/>
    <row r="288" ht="20.100000000000001" customHeight="1"/>
    <row r="289" ht="20.100000000000001" customHeight="1"/>
    <row r="290" ht="20.100000000000001" customHeight="1"/>
    <row r="291" ht="20.100000000000001" customHeight="1"/>
    <row r="292" ht="20.100000000000001" customHeight="1"/>
    <row r="293" ht="20.100000000000001" customHeight="1"/>
    <row r="294" ht="20.100000000000001" customHeight="1"/>
    <row r="295" ht="20.100000000000001" customHeight="1"/>
    <row r="296" ht="20.100000000000001" customHeight="1"/>
    <row r="297" ht="20.100000000000001" customHeight="1"/>
  </sheetData>
  <mergeCells count="1">
    <mergeCell ref="B39:D39"/>
  </mergeCells>
  <phoneticPr fontId="2"/>
  <pageMargins left="0.25" right="0.25" top="0.75" bottom="0.75" header="0.3" footer="0.3"/>
  <pageSetup paperSize="9" scale="79" orientation="portrait" r:id="rId1"/>
  <headerFooter alignWithMargins="0">
    <oddHeader>&amp;C美浜町</oddHeader>
  </headerFooter>
  <rowBreaks count="1" manualBreakCount="1">
    <brk id="51" max="16383" man="1"/>
  </rowBreaks>
  <drawing r:id="rId2"/>
</worksheet>
</file>

<file path=xl/worksheets/sheet3.xml><?xml version="1.0" encoding="utf-8"?>
<worksheet xmlns="http://schemas.openxmlformats.org/spreadsheetml/2006/main" xmlns:r="http://schemas.openxmlformats.org/officeDocument/2006/relationships">
  <sheetPr>
    <pageSetUpPr fitToPage="1"/>
  </sheetPr>
  <dimension ref="A1:H292"/>
  <sheetViews>
    <sheetView tabSelected="1" view="pageBreakPreview" topLeftCell="A13" zoomScale="60" zoomScaleNormal="100" workbookViewId="0"/>
  </sheetViews>
  <sheetFormatPr defaultRowHeight="13.5"/>
  <cols>
    <col min="1" max="2" width="10.625" style="2" customWidth="1"/>
    <col min="3" max="17" width="8.625" style="2" customWidth="1"/>
    <col min="18" max="16384" width="9" style="2"/>
  </cols>
  <sheetData>
    <row r="1" spans="1:8" ht="20.100000000000001" customHeight="1">
      <c r="A1" s="2" t="s">
        <v>82</v>
      </c>
    </row>
    <row r="2" spans="1:8" ht="20.100000000000001" customHeight="1">
      <c r="A2" s="64"/>
      <c r="B2" s="65" t="s">
        <v>19</v>
      </c>
      <c r="C2" s="66" t="s">
        <v>95</v>
      </c>
      <c r="D2" s="67" t="s">
        <v>96</v>
      </c>
      <c r="E2" s="67" t="s">
        <v>97</v>
      </c>
      <c r="F2" s="289" t="s">
        <v>98</v>
      </c>
    </row>
    <row r="3" spans="1:8" ht="20.100000000000001" customHeight="1">
      <c r="A3" s="69" t="s">
        <v>16</v>
      </c>
      <c r="B3" s="70">
        <f t="shared" ref="B3:B10" si="0">SUM(C3:F3)</f>
        <v>92</v>
      </c>
      <c r="C3" s="71">
        <v>38</v>
      </c>
      <c r="D3" s="72">
        <v>33</v>
      </c>
      <c r="E3" s="72">
        <v>19</v>
      </c>
      <c r="F3" s="73">
        <v>2</v>
      </c>
    </row>
    <row r="4" spans="1:8" ht="20.100000000000001" customHeight="1">
      <c r="A4" s="69" t="s">
        <v>17</v>
      </c>
      <c r="B4" s="70">
        <f t="shared" si="0"/>
        <v>77</v>
      </c>
      <c r="C4" s="71">
        <v>31</v>
      </c>
      <c r="D4" s="72">
        <v>31</v>
      </c>
      <c r="E4" s="72">
        <v>12</v>
      </c>
      <c r="F4" s="73">
        <v>3</v>
      </c>
    </row>
    <row r="5" spans="1:8" ht="20.100000000000001" customHeight="1">
      <c r="A5" s="69" t="s">
        <v>15</v>
      </c>
      <c r="B5" s="70">
        <f t="shared" si="0"/>
        <v>74</v>
      </c>
      <c r="C5" s="71">
        <v>33</v>
      </c>
      <c r="D5" s="72">
        <v>29</v>
      </c>
      <c r="E5" s="72">
        <v>9</v>
      </c>
      <c r="F5" s="73">
        <v>3</v>
      </c>
    </row>
    <row r="6" spans="1:8" ht="20.100000000000001" customHeight="1">
      <c r="A6" s="69" t="s">
        <v>18</v>
      </c>
      <c r="B6" s="70">
        <f t="shared" si="0"/>
        <v>81</v>
      </c>
      <c r="C6" s="74">
        <v>36</v>
      </c>
      <c r="D6" s="75">
        <v>31</v>
      </c>
      <c r="E6" s="75">
        <v>11</v>
      </c>
      <c r="F6" s="76">
        <v>3</v>
      </c>
    </row>
    <row r="7" spans="1:8" ht="20.100000000000001" customHeight="1">
      <c r="A7" s="69" t="s">
        <v>58</v>
      </c>
      <c r="B7" s="70">
        <f t="shared" si="0"/>
        <v>67</v>
      </c>
      <c r="C7" s="71">
        <v>22</v>
      </c>
      <c r="D7" s="72">
        <v>31</v>
      </c>
      <c r="E7" s="72">
        <v>13</v>
      </c>
      <c r="F7" s="73">
        <v>1</v>
      </c>
    </row>
    <row r="8" spans="1:8" ht="20.100000000000001" customHeight="1">
      <c r="A8" s="69" t="s">
        <v>62</v>
      </c>
      <c r="B8" s="70">
        <f t="shared" si="0"/>
        <v>79</v>
      </c>
      <c r="C8" s="77">
        <v>29</v>
      </c>
      <c r="D8" s="78">
        <v>32</v>
      </c>
      <c r="E8" s="78">
        <v>17</v>
      </c>
      <c r="F8" s="79">
        <v>1</v>
      </c>
    </row>
    <row r="9" spans="1:8" ht="20.100000000000001" customHeight="1">
      <c r="A9" s="69" t="s">
        <v>68</v>
      </c>
      <c r="B9" s="80">
        <f t="shared" si="0"/>
        <v>74</v>
      </c>
      <c r="C9" s="81">
        <v>32</v>
      </c>
      <c r="D9" s="82">
        <v>21</v>
      </c>
      <c r="E9" s="83">
        <v>19</v>
      </c>
      <c r="F9" s="84">
        <v>2</v>
      </c>
    </row>
    <row r="10" spans="1:8" ht="20.100000000000001" customHeight="1">
      <c r="A10" s="69" t="s">
        <v>99</v>
      </c>
      <c r="B10" s="80">
        <f t="shared" si="0"/>
        <v>83</v>
      </c>
      <c r="C10" s="109">
        <v>36</v>
      </c>
      <c r="D10" s="110">
        <v>37</v>
      </c>
      <c r="E10" s="111">
        <v>7</v>
      </c>
      <c r="F10" s="112">
        <v>3</v>
      </c>
    </row>
    <row r="11" spans="1:8" ht="20.100000000000001" customHeight="1">
      <c r="A11" s="292" t="s">
        <v>121</v>
      </c>
      <c r="B11" s="80">
        <v>80</v>
      </c>
      <c r="C11" s="109">
        <v>31</v>
      </c>
      <c r="D11" s="110">
        <v>32</v>
      </c>
      <c r="E11" s="111">
        <v>14</v>
      </c>
      <c r="F11" s="112">
        <v>3</v>
      </c>
    </row>
    <row r="12" spans="1:8" ht="20.100000000000001" customHeight="1">
      <c r="A12" s="293" t="s">
        <v>131</v>
      </c>
      <c r="B12" s="85">
        <f>SUM(C12:F12)</f>
        <v>62</v>
      </c>
      <c r="C12" s="294">
        <v>25</v>
      </c>
      <c r="D12" s="295">
        <v>26</v>
      </c>
      <c r="E12" s="295">
        <v>10</v>
      </c>
      <c r="F12" s="296">
        <v>1</v>
      </c>
      <c r="G12" s="86" t="s">
        <v>71</v>
      </c>
      <c r="H12" s="86" t="s">
        <v>113</v>
      </c>
    </row>
    <row r="13" spans="1:8" ht="20.100000000000001" customHeight="1">
      <c r="A13" s="2" t="s">
        <v>59</v>
      </c>
    </row>
    <row r="14" spans="1:8" ht="20.100000000000001" customHeight="1"/>
    <row r="15" spans="1:8" ht="20.100000000000001" customHeight="1"/>
    <row r="16" spans="1:8" ht="20.100000000000001" customHeight="1"/>
    <row r="17" spans="1:6" ht="20.100000000000001" customHeight="1"/>
    <row r="18" spans="1:6" ht="20.100000000000001" customHeight="1"/>
    <row r="19" spans="1:6" ht="20.100000000000001" customHeight="1"/>
    <row r="20" spans="1:6" ht="20.100000000000001" customHeight="1"/>
    <row r="21" spans="1:6" ht="20.100000000000001" customHeight="1"/>
    <row r="22" spans="1:6" ht="20.100000000000001" customHeight="1"/>
    <row r="23" spans="1:6" ht="20.100000000000001" customHeight="1"/>
    <row r="24" spans="1:6" ht="20.100000000000001" customHeight="1"/>
    <row r="25" spans="1:6" ht="20.100000000000001" customHeight="1"/>
    <row r="26" spans="1:6" ht="20.100000000000001" customHeight="1"/>
    <row r="27" spans="1:6" ht="20.100000000000001" customHeight="1">
      <c r="A27" s="2" t="s">
        <v>83</v>
      </c>
    </row>
    <row r="28" spans="1:6" ht="20.100000000000001" customHeight="1">
      <c r="A28" s="87"/>
      <c r="B28" s="87" t="s">
        <v>19</v>
      </c>
      <c r="C28" s="66" t="s">
        <v>95</v>
      </c>
      <c r="D28" s="67" t="s">
        <v>96</v>
      </c>
      <c r="E28" s="67" t="s">
        <v>97</v>
      </c>
      <c r="F28" s="289" t="s">
        <v>98</v>
      </c>
    </row>
    <row r="29" spans="1:6" ht="20.100000000000001" customHeight="1">
      <c r="A29" s="44" t="s">
        <v>16</v>
      </c>
      <c r="B29" s="88">
        <f>B3</f>
        <v>92</v>
      </c>
      <c r="C29" s="89">
        <f t="shared" ref="C29:F37" si="1">C3/$B29</f>
        <v>0.41304347826086957</v>
      </c>
      <c r="D29" s="90">
        <f t="shared" si="1"/>
        <v>0.35869565217391303</v>
      </c>
      <c r="E29" s="90">
        <f t="shared" si="1"/>
        <v>0.20652173913043478</v>
      </c>
      <c r="F29" s="91">
        <f t="shared" si="1"/>
        <v>2.1739130434782608E-2</v>
      </c>
    </row>
    <row r="30" spans="1:6" ht="20.100000000000001" customHeight="1">
      <c r="A30" s="44" t="s">
        <v>17</v>
      </c>
      <c r="B30" s="92">
        <f t="shared" ref="B30:B37" si="2">B4</f>
        <v>77</v>
      </c>
      <c r="C30" s="93">
        <f t="shared" si="1"/>
        <v>0.40259740259740262</v>
      </c>
      <c r="D30" s="94">
        <f t="shared" si="1"/>
        <v>0.40259740259740262</v>
      </c>
      <c r="E30" s="94">
        <f t="shared" si="1"/>
        <v>0.15584415584415584</v>
      </c>
      <c r="F30" s="95">
        <f t="shared" si="1"/>
        <v>3.896103896103896E-2</v>
      </c>
    </row>
    <row r="31" spans="1:6" ht="20.100000000000001" customHeight="1">
      <c r="A31" s="44" t="s">
        <v>15</v>
      </c>
      <c r="B31" s="92">
        <f t="shared" si="2"/>
        <v>74</v>
      </c>
      <c r="C31" s="93">
        <f t="shared" si="1"/>
        <v>0.44594594594594594</v>
      </c>
      <c r="D31" s="94">
        <f t="shared" si="1"/>
        <v>0.39189189189189189</v>
      </c>
      <c r="E31" s="94">
        <f t="shared" si="1"/>
        <v>0.12162162162162163</v>
      </c>
      <c r="F31" s="95">
        <f t="shared" si="1"/>
        <v>4.0540540540540543E-2</v>
      </c>
    </row>
    <row r="32" spans="1:6" ht="20.100000000000001" customHeight="1">
      <c r="A32" s="48" t="s">
        <v>18</v>
      </c>
      <c r="B32" s="92">
        <f t="shared" si="2"/>
        <v>81</v>
      </c>
      <c r="C32" s="93">
        <f t="shared" si="1"/>
        <v>0.44444444444444442</v>
      </c>
      <c r="D32" s="94">
        <f t="shared" si="1"/>
        <v>0.38271604938271603</v>
      </c>
      <c r="E32" s="94">
        <f t="shared" si="1"/>
        <v>0.13580246913580246</v>
      </c>
      <c r="F32" s="95">
        <f t="shared" si="1"/>
        <v>3.7037037037037035E-2</v>
      </c>
    </row>
    <row r="33" spans="1:6" ht="20.100000000000001" customHeight="1">
      <c r="A33" s="52" t="s">
        <v>58</v>
      </c>
      <c r="B33" s="92">
        <f t="shared" si="2"/>
        <v>67</v>
      </c>
      <c r="C33" s="93">
        <f t="shared" si="1"/>
        <v>0.32835820895522388</v>
      </c>
      <c r="D33" s="94">
        <f t="shared" si="1"/>
        <v>0.46268656716417911</v>
      </c>
      <c r="E33" s="94">
        <f t="shared" si="1"/>
        <v>0.19402985074626866</v>
      </c>
      <c r="F33" s="95">
        <f t="shared" si="1"/>
        <v>1.4925373134328358E-2</v>
      </c>
    </row>
    <row r="34" spans="1:6" ht="20.100000000000001" customHeight="1">
      <c r="A34" s="53" t="s">
        <v>63</v>
      </c>
      <c r="B34" s="96">
        <f t="shared" si="2"/>
        <v>79</v>
      </c>
      <c r="C34" s="97">
        <f t="shared" si="1"/>
        <v>0.36708860759493672</v>
      </c>
      <c r="D34" s="98">
        <f t="shared" si="1"/>
        <v>0.4050632911392405</v>
      </c>
      <c r="E34" s="98">
        <f t="shared" si="1"/>
        <v>0.21518987341772153</v>
      </c>
      <c r="F34" s="99">
        <f t="shared" si="1"/>
        <v>1.2658227848101266E-2</v>
      </c>
    </row>
    <row r="35" spans="1:6" ht="20.100000000000001" customHeight="1">
      <c r="A35" s="44" t="s">
        <v>68</v>
      </c>
      <c r="B35" s="100">
        <f t="shared" si="2"/>
        <v>74</v>
      </c>
      <c r="C35" s="101">
        <f t="shared" si="1"/>
        <v>0.43243243243243246</v>
      </c>
      <c r="D35" s="102">
        <f t="shared" si="1"/>
        <v>0.28378378378378377</v>
      </c>
      <c r="E35" s="102">
        <f t="shared" si="1"/>
        <v>0.25675675675675674</v>
      </c>
      <c r="F35" s="103">
        <f t="shared" si="1"/>
        <v>2.7027027027027029E-2</v>
      </c>
    </row>
    <row r="36" spans="1:6" ht="20.100000000000001" customHeight="1">
      <c r="A36" s="44" t="s">
        <v>99</v>
      </c>
      <c r="B36" s="100">
        <f t="shared" si="2"/>
        <v>83</v>
      </c>
      <c r="C36" s="101">
        <f t="shared" si="1"/>
        <v>0.43373493975903615</v>
      </c>
      <c r="D36" s="102">
        <f t="shared" si="1"/>
        <v>0.44578313253012047</v>
      </c>
      <c r="E36" s="102">
        <f t="shared" si="1"/>
        <v>8.4337349397590355E-2</v>
      </c>
      <c r="F36" s="103">
        <f t="shared" si="1"/>
        <v>3.614457831325301E-2</v>
      </c>
    </row>
    <row r="37" spans="1:6" ht="20.100000000000001" customHeight="1">
      <c r="A37" s="44" t="s">
        <v>121</v>
      </c>
      <c r="B37" s="100">
        <f t="shared" si="2"/>
        <v>80</v>
      </c>
      <c r="C37" s="101">
        <f t="shared" si="1"/>
        <v>0.38750000000000001</v>
      </c>
      <c r="D37" s="102">
        <f t="shared" si="1"/>
        <v>0.4</v>
      </c>
      <c r="E37" s="102">
        <f t="shared" si="1"/>
        <v>0.17499999999999999</v>
      </c>
      <c r="F37" s="103">
        <f t="shared" si="1"/>
        <v>3.7499999999999999E-2</v>
      </c>
    </row>
    <row r="38" spans="1:6" ht="20.100000000000001" customHeight="1">
      <c r="A38" s="104" t="s">
        <v>131</v>
      </c>
      <c r="B38" s="105">
        <f>B12</f>
        <v>62</v>
      </c>
      <c r="C38" s="106">
        <f t="shared" ref="C38:F38" si="3">C12/$B38</f>
        <v>0.40322580645161288</v>
      </c>
      <c r="D38" s="107">
        <f t="shared" si="3"/>
        <v>0.41935483870967744</v>
      </c>
      <c r="E38" s="107">
        <f t="shared" si="3"/>
        <v>0.16129032258064516</v>
      </c>
      <c r="F38" s="108">
        <f t="shared" si="3"/>
        <v>1.6129032258064516E-2</v>
      </c>
    </row>
    <row r="39" spans="1:6" ht="20.100000000000001" customHeight="1"/>
    <row r="40" spans="1:6" ht="20.100000000000001" customHeight="1"/>
    <row r="41" spans="1:6" ht="20.100000000000001" customHeight="1"/>
    <row r="42" spans="1:6" ht="20.100000000000001" customHeight="1"/>
    <row r="43" spans="1:6" ht="20.100000000000001" customHeight="1"/>
    <row r="44" spans="1:6" ht="20.100000000000001" customHeight="1"/>
    <row r="45" spans="1:6" ht="20.100000000000001" customHeight="1"/>
    <row r="46" spans="1:6" ht="20.100000000000001" customHeight="1"/>
    <row r="47" spans="1:6" ht="20.100000000000001" customHeight="1"/>
    <row r="48" spans="1:6" ht="20.100000000000001" customHeight="1"/>
    <row r="49" ht="20.100000000000001" customHeight="1"/>
    <row r="50" ht="20.100000000000001" customHeight="1"/>
    <row r="51" ht="20.100000000000001" customHeight="1"/>
    <row r="52" ht="20.100000000000001" customHeight="1"/>
    <row r="53" ht="20.100000000000001" customHeight="1"/>
    <row r="54" ht="20.100000000000001" customHeight="1"/>
    <row r="55" ht="20.100000000000001" customHeight="1"/>
    <row r="56" ht="20.100000000000001" customHeight="1"/>
    <row r="57" ht="20.100000000000001" customHeight="1"/>
    <row r="58" ht="20.100000000000001" customHeight="1"/>
    <row r="59" ht="20.100000000000001" customHeight="1"/>
    <row r="60" ht="20.100000000000001" customHeight="1"/>
    <row r="61" ht="20.100000000000001" customHeight="1"/>
    <row r="62" ht="20.100000000000001" customHeight="1"/>
    <row r="63" ht="20.100000000000001" customHeight="1"/>
    <row r="64"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row r="72" ht="20.100000000000001" customHeight="1"/>
    <row r="73" ht="20.100000000000001" customHeight="1"/>
    <row r="74" ht="20.100000000000001" customHeight="1"/>
    <row r="75" ht="20.100000000000001" customHeight="1"/>
    <row r="76" ht="20.100000000000001" customHeight="1"/>
    <row r="77" ht="20.100000000000001" customHeight="1"/>
    <row r="78" ht="20.100000000000001" customHeight="1"/>
    <row r="79" ht="20.100000000000001" customHeight="1"/>
    <row r="80" ht="20.100000000000001" customHeight="1"/>
    <row r="81" ht="20.100000000000001" customHeight="1"/>
    <row r="82" ht="20.100000000000001" customHeight="1"/>
    <row r="83" ht="20.100000000000001" customHeight="1"/>
    <row r="84" ht="20.100000000000001" customHeight="1"/>
    <row r="85" ht="20.100000000000001" customHeight="1"/>
    <row r="86" ht="20.100000000000001" customHeight="1"/>
    <row r="87" ht="20.100000000000001" customHeight="1"/>
    <row r="88" ht="20.100000000000001" customHeight="1"/>
    <row r="89" ht="20.100000000000001" customHeight="1"/>
    <row r="90" ht="20.100000000000001" customHeight="1"/>
    <row r="91" ht="20.100000000000001" customHeight="1"/>
    <row r="92" ht="20.100000000000001" customHeight="1"/>
    <row r="93" ht="20.100000000000001" customHeight="1"/>
    <row r="94" ht="20.100000000000001" customHeight="1"/>
    <row r="95" ht="20.100000000000001" customHeight="1"/>
    <row r="96" ht="20.100000000000001" customHeight="1"/>
    <row r="97" ht="20.100000000000001" customHeight="1"/>
    <row r="98" ht="20.100000000000001" customHeight="1"/>
    <row r="99" ht="20.100000000000001" customHeight="1"/>
    <row r="100" ht="20.100000000000001" customHeight="1"/>
    <row r="101" ht="20.100000000000001" customHeight="1"/>
    <row r="102" ht="20.100000000000001" customHeight="1"/>
    <row r="103" ht="20.100000000000001" customHeight="1"/>
    <row r="104" ht="20.100000000000001" customHeight="1"/>
    <row r="105" ht="20.100000000000001" customHeight="1"/>
    <row r="106" ht="20.100000000000001" customHeight="1"/>
    <row r="107" ht="20.100000000000001" customHeight="1"/>
    <row r="108" ht="20.100000000000001" customHeight="1"/>
    <row r="109" ht="20.100000000000001" customHeight="1"/>
    <row r="110" ht="20.100000000000001" customHeight="1"/>
    <row r="111" ht="20.100000000000001" customHeight="1"/>
    <row r="112" ht="20.100000000000001" customHeight="1"/>
    <row r="113" ht="20.100000000000001" customHeight="1"/>
    <row r="114" ht="20.100000000000001" customHeight="1"/>
    <row r="115" ht="20.100000000000001" customHeight="1"/>
    <row r="116" ht="20.100000000000001" customHeight="1"/>
    <row r="117" ht="20.100000000000001" customHeight="1"/>
    <row r="118" ht="20.100000000000001" customHeight="1"/>
    <row r="119" ht="20.100000000000001" customHeight="1"/>
    <row r="120" ht="20.100000000000001" customHeight="1"/>
    <row r="121" ht="20.100000000000001" customHeight="1"/>
    <row r="122" ht="20.100000000000001" customHeight="1"/>
    <row r="123" ht="20.100000000000001" customHeight="1"/>
    <row r="124" ht="20.100000000000001" customHeight="1"/>
    <row r="125" ht="20.100000000000001" customHeight="1"/>
    <row r="126" ht="20.100000000000001" customHeight="1"/>
    <row r="127" ht="20.100000000000001" customHeight="1"/>
    <row r="128" ht="20.100000000000001" customHeight="1"/>
    <row r="129" ht="20.100000000000001" customHeight="1"/>
    <row r="130" ht="20.100000000000001" customHeight="1"/>
    <row r="131" ht="20.100000000000001" customHeight="1"/>
    <row r="132" ht="20.100000000000001" customHeight="1"/>
    <row r="133" ht="20.100000000000001" customHeight="1"/>
    <row r="134" ht="20.100000000000001" customHeight="1"/>
    <row r="135" ht="20.100000000000001" customHeight="1"/>
    <row r="136" ht="20.100000000000001" customHeight="1"/>
    <row r="137" ht="20.100000000000001" customHeight="1"/>
    <row r="138" ht="20.100000000000001" customHeight="1"/>
    <row r="139" ht="20.100000000000001" customHeight="1"/>
    <row r="140" ht="20.100000000000001" customHeight="1"/>
    <row r="141" ht="20.100000000000001" customHeight="1"/>
    <row r="142" ht="20.100000000000001" customHeight="1"/>
    <row r="143" ht="20.100000000000001" customHeight="1"/>
    <row r="144" ht="20.100000000000001" customHeight="1"/>
    <row r="145" ht="20.100000000000001" customHeight="1"/>
    <row r="146" ht="20.100000000000001" customHeight="1"/>
    <row r="147" ht="20.100000000000001" customHeight="1"/>
    <row r="148" ht="20.100000000000001" customHeight="1"/>
    <row r="149" ht="20.100000000000001" customHeight="1"/>
    <row r="150" ht="20.100000000000001" customHeight="1"/>
    <row r="151" ht="20.100000000000001" customHeight="1"/>
    <row r="152" ht="20.100000000000001" customHeight="1"/>
    <row r="153" ht="20.100000000000001" customHeight="1"/>
    <row r="154" ht="20.100000000000001" customHeight="1"/>
    <row r="155" ht="20.100000000000001" customHeight="1"/>
    <row r="156" ht="20.100000000000001" customHeight="1"/>
    <row r="157" ht="20.100000000000001" customHeight="1"/>
    <row r="158" ht="20.100000000000001" customHeight="1"/>
    <row r="159" ht="20.100000000000001" customHeight="1"/>
    <row r="160" ht="20.100000000000001" customHeight="1"/>
    <row r="161" ht="20.100000000000001" customHeight="1"/>
    <row r="162" ht="20.100000000000001" customHeight="1"/>
    <row r="163" ht="20.100000000000001" customHeight="1"/>
    <row r="164" ht="20.100000000000001" customHeight="1"/>
    <row r="165" ht="20.100000000000001" customHeight="1"/>
    <row r="166" ht="20.100000000000001" customHeight="1"/>
    <row r="167" ht="20.100000000000001" customHeight="1"/>
    <row r="168" ht="20.100000000000001" customHeight="1"/>
    <row r="169" ht="20.100000000000001" customHeight="1"/>
    <row r="170" ht="20.100000000000001" customHeight="1"/>
    <row r="171" ht="20.100000000000001" customHeight="1"/>
    <row r="172" ht="20.100000000000001" customHeight="1"/>
    <row r="173" ht="20.100000000000001" customHeight="1"/>
    <row r="174" ht="20.100000000000001" customHeight="1"/>
    <row r="175" ht="20.100000000000001" customHeight="1"/>
    <row r="176" ht="20.100000000000001" customHeight="1"/>
    <row r="177" ht="20.100000000000001" customHeight="1"/>
    <row r="178" ht="20.100000000000001" customHeight="1"/>
    <row r="179" ht="20.100000000000001" customHeight="1"/>
    <row r="180" ht="20.100000000000001" customHeight="1"/>
    <row r="181" ht="20.100000000000001" customHeight="1"/>
    <row r="182" ht="20.100000000000001" customHeight="1"/>
    <row r="183" ht="20.100000000000001" customHeight="1"/>
    <row r="184" ht="20.100000000000001" customHeight="1"/>
    <row r="185" ht="20.100000000000001" customHeight="1"/>
    <row r="186" ht="20.100000000000001" customHeight="1"/>
    <row r="187" ht="20.100000000000001" customHeight="1"/>
    <row r="188" ht="20.100000000000001" customHeight="1"/>
    <row r="189" ht="20.100000000000001" customHeight="1"/>
    <row r="190" ht="20.100000000000001" customHeight="1"/>
    <row r="191" ht="20.100000000000001" customHeight="1"/>
    <row r="192" ht="20.100000000000001" customHeight="1"/>
    <row r="193" ht="20.100000000000001" customHeight="1"/>
    <row r="194" ht="20.100000000000001" customHeight="1"/>
    <row r="195" ht="20.100000000000001" customHeight="1"/>
    <row r="196" ht="20.100000000000001" customHeight="1"/>
    <row r="197" ht="20.100000000000001" customHeight="1"/>
    <row r="198" ht="20.100000000000001" customHeight="1"/>
    <row r="199" ht="20.100000000000001" customHeight="1"/>
    <row r="200" ht="20.100000000000001" customHeight="1"/>
    <row r="201" ht="20.100000000000001" customHeight="1"/>
    <row r="202" ht="20.100000000000001" customHeight="1"/>
    <row r="203" ht="20.100000000000001" customHeight="1"/>
    <row r="204" ht="20.100000000000001" customHeight="1"/>
    <row r="205" ht="20.100000000000001" customHeight="1"/>
    <row r="206" ht="20.100000000000001" customHeight="1"/>
    <row r="207" ht="20.100000000000001" customHeight="1"/>
    <row r="208" ht="20.100000000000001" customHeight="1"/>
    <row r="209" ht="20.100000000000001" customHeight="1"/>
    <row r="210" ht="20.100000000000001" customHeight="1"/>
    <row r="211" ht="20.100000000000001" customHeight="1"/>
    <row r="212" ht="20.100000000000001" customHeight="1"/>
    <row r="213" ht="20.100000000000001" customHeight="1"/>
    <row r="214" ht="20.100000000000001" customHeight="1"/>
    <row r="215" ht="20.100000000000001" customHeight="1"/>
    <row r="216" ht="20.100000000000001" customHeight="1"/>
    <row r="217" ht="20.100000000000001" customHeight="1"/>
    <row r="218" ht="20.100000000000001" customHeight="1"/>
    <row r="219" ht="20.100000000000001" customHeight="1"/>
    <row r="220" ht="20.100000000000001" customHeight="1"/>
    <row r="221" ht="20.100000000000001" customHeight="1"/>
    <row r="222" ht="20.100000000000001" customHeight="1"/>
    <row r="223" ht="20.100000000000001" customHeight="1"/>
    <row r="224" ht="20.100000000000001" customHeight="1"/>
    <row r="225" ht="20.100000000000001" customHeight="1"/>
    <row r="226" ht="20.100000000000001" customHeight="1"/>
    <row r="227" ht="20.100000000000001" customHeight="1"/>
    <row r="228" ht="20.100000000000001" customHeight="1"/>
    <row r="229" ht="20.100000000000001" customHeight="1"/>
    <row r="230" ht="20.100000000000001" customHeight="1"/>
    <row r="231" ht="20.100000000000001" customHeight="1"/>
    <row r="232" ht="20.100000000000001" customHeight="1"/>
    <row r="233" ht="20.100000000000001" customHeight="1"/>
    <row r="234" ht="20.100000000000001" customHeight="1"/>
    <row r="235" ht="20.100000000000001" customHeight="1"/>
    <row r="236" ht="20.100000000000001" customHeight="1"/>
    <row r="237" ht="20.100000000000001" customHeight="1"/>
    <row r="238" ht="20.100000000000001" customHeight="1"/>
    <row r="239" ht="20.100000000000001" customHeight="1"/>
    <row r="240" ht="20.100000000000001" customHeight="1"/>
    <row r="241" ht="20.100000000000001" customHeight="1"/>
    <row r="242" ht="20.100000000000001" customHeight="1"/>
    <row r="243" ht="20.100000000000001" customHeight="1"/>
    <row r="244" ht="20.100000000000001" customHeight="1"/>
    <row r="245" ht="20.100000000000001" customHeight="1"/>
    <row r="246" ht="20.100000000000001" customHeight="1"/>
    <row r="247" ht="20.100000000000001" customHeight="1"/>
    <row r="248" ht="20.100000000000001" customHeight="1"/>
    <row r="249" ht="20.100000000000001" customHeight="1"/>
    <row r="250" ht="20.100000000000001" customHeight="1"/>
    <row r="251" ht="20.100000000000001" customHeight="1"/>
    <row r="252" ht="20.100000000000001" customHeight="1"/>
    <row r="253" ht="20.100000000000001" customHeight="1"/>
    <row r="254" ht="20.100000000000001" customHeight="1"/>
    <row r="255" ht="20.100000000000001" customHeight="1"/>
    <row r="256" ht="20.100000000000001" customHeight="1"/>
    <row r="257" ht="20.100000000000001" customHeight="1"/>
    <row r="258" ht="20.100000000000001" customHeight="1"/>
    <row r="259" ht="20.100000000000001" customHeight="1"/>
    <row r="260" ht="20.100000000000001" customHeight="1"/>
    <row r="261" ht="20.100000000000001" customHeight="1"/>
    <row r="262" ht="20.100000000000001" customHeight="1"/>
    <row r="263" ht="20.100000000000001" customHeight="1"/>
    <row r="264" ht="20.100000000000001" customHeight="1"/>
    <row r="265" ht="20.100000000000001" customHeight="1"/>
    <row r="266" ht="20.100000000000001" customHeight="1"/>
    <row r="267" ht="20.100000000000001" customHeight="1"/>
    <row r="268" ht="20.100000000000001" customHeight="1"/>
    <row r="269" ht="20.100000000000001" customHeight="1"/>
    <row r="270" ht="20.100000000000001" customHeight="1"/>
    <row r="271" ht="20.100000000000001" customHeight="1"/>
    <row r="272" ht="20.100000000000001" customHeight="1"/>
    <row r="273" ht="20.100000000000001" customHeight="1"/>
    <row r="274" ht="20.100000000000001" customHeight="1"/>
    <row r="275" ht="20.100000000000001" customHeight="1"/>
    <row r="276" ht="20.100000000000001" customHeight="1"/>
    <row r="277" ht="20.100000000000001" customHeight="1"/>
    <row r="278" ht="20.100000000000001" customHeight="1"/>
    <row r="279" ht="20.100000000000001" customHeight="1"/>
    <row r="280" ht="20.100000000000001" customHeight="1"/>
    <row r="281" ht="20.100000000000001" customHeight="1"/>
    <row r="282" ht="20.100000000000001" customHeight="1"/>
    <row r="283" ht="20.100000000000001" customHeight="1"/>
    <row r="284" ht="20.100000000000001" customHeight="1"/>
    <row r="285" ht="20.100000000000001" customHeight="1"/>
    <row r="286" ht="20.100000000000001" customHeight="1"/>
    <row r="287" ht="20.100000000000001" customHeight="1"/>
    <row r="288" ht="20.100000000000001" customHeight="1"/>
    <row r="289" ht="20.100000000000001" customHeight="1"/>
    <row r="290" ht="20.100000000000001" customHeight="1"/>
    <row r="291" ht="20.100000000000001" customHeight="1"/>
    <row r="292" ht="20.100000000000001" customHeight="1"/>
  </sheetData>
  <phoneticPr fontId="2"/>
  <pageMargins left="0.25" right="0.25" top="0.75" bottom="0.75" header="0.3" footer="0.3"/>
  <pageSetup paperSize="9" scale="77" orientation="portrait" r:id="rId1"/>
  <headerFooter alignWithMargins="0">
    <oddHeader>&amp;C美浜町</oddHeader>
  </headerFooter>
  <drawing r:id="rId2"/>
</worksheet>
</file>

<file path=xl/worksheets/sheet4.xml><?xml version="1.0" encoding="utf-8"?>
<worksheet xmlns="http://schemas.openxmlformats.org/spreadsheetml/2006/main" xmlns:r="http://schemas.openxmlformats.org/officeDocument/2006/relationships">
  <sheetPr>
    <pageSetUpPr fitToPage="1"/>
  </sheetPr>
  <dimension ref="A1:K301"/>
  <sheetViews>
    <sheetView tabSelected="1" view="pageBreakPreview" topLeftCell="A28" zoomScale="60" zoomScaleNormal="100" workbookViewId="0"/>
  </sheetViews>
  <sheetFormatPr defaultRowHeight="13.5"/>
  <cols>
    <col min="1" max="2" width="10.625" style="2" customWidth="1"/>
    <col min="3" max="17" width="8.625" style="2" customWidth="1"/>
    <col min="18" max="16384" width="9" style="2"/>
  </cols>
  <sheetData>
    <row r="1" spans="1:11" ht="20.100000000000001" customHeight="1"/>
    <row r="2" spans="1:11" ht="20.100000000000001" customHeight="1">
      <c r="A2" s="2" t="s">
        <v>84</v>
      </c>
    </row>
    <row r="3" spans="1:11" ht="20.100000000000001" customHeight="1">
      <c r="A3" s="87" t="s">
        <v>20</v>
      </c>
      <c r="B3" s="286" t="s">
        <v>19</v>
      </c>
      <c r="C3" s="287" t="s">
        <v>27</v>
      </c>
      <c r="D3" s="288" t="s">
        <v>21</v>
      </c>
      <c r="E3" s="288" t="s">
        <v>64</v>
      </c>
      <c r="F3" s="288" t="s">
        <v>65</v>
      </c>
      <c r="G3" s="307" t="s">
        <v>133</v>
      </c>
      <c r="H3" s="288" t="s">
        <v>66</v>
      </c>
      <c r="I3" s="289" t="s">
        <v>67</v>
      </c>
      <c r="J3" s="290" t="s">
        <v>26</v>
      </c>
      <c r="K3" s="291"/>
    </row>
    <row r="4" spans="1:11" ht="20.100000000000001" customHeight="1">
      <c r="A4" s="116" t="s">
        <v>16</v>
      </c>
      <c r="B4" s="117">
        <f>SUM(C4:I4)</f>
        <v>92</v>
      </c>
      <c r="C4" s="118">
        <v>0</v>
      </c>
      <c r="D4" s="119">
        <v>0</v>
      </c>
      <c r="E4" s="119">
        <v>14</v>
      </c>
      <c r="F4" s="119">
        <v>36</v>
      </c>
      <c r="G4" s="119">
        <v>30</v>
      </c>
      <c r="H4" s="119">
        <v>11</v>
      </c>
      <c r="I4" s="120">
        <v>1</v>
      </c>
      <c r="J4" s="117">
        <f>SUM(C4:F4)</f>
        <v>50</v>
      </c>
    </row>
    <row r="5" spans="1:11" ht="20.100000000000001" customHeight="1">
      <c r="A5" s="44" t="s">
        <v>17</v>
      </c>
      <c r="B5" s="121">
        <f t="shared" ref="B5:B13" si="0">SUM(C5:I5)</f>
        <v>77</v>
      </c>
      <c r="C5" s="122">
        <v>0</v>
      </c>
      <c r="D5" s="123">
        <v>1</v>
      </c>
      <c r="E5" s="123">
        <v>2</v>
      </c>
      <c r="F5" s="123">
        <v>39</v>
      </c>
      <c r="G5" s="123">
        <v>26</v>
      </c>
      <c r="H5" s="123">
        <v>6</v>
      </c>
      <c r="I5" s="124">
        <v>3</v>
      </c>
      <c r="J5" s="121">
        <f t="shared" ref="J5:J13" si="1">SUM(C5:F5)</f>
        <v>42</v>
      </c>
    </row>
    <row r="6" spans="1:11" ht="20.100000000000001" customHeight="1">
      <c r="A6" s="44" t="s">
        <v>15</v>
      </c>
      <c r="B6" s="121">
        <f t="shared" si="0"/>
        <v>74</v>
      </c>
      <c r="C6" s="122">
        <v>0</v>
      </c>
      <c r="D6" s="123">
        <v>1</v>
      </c>
      <c r="E6" s="123">
        <v>6</v>
      </c>
      <c r="F6" s="123">
        <v>30</v>
      </c>
      <c r="G6" s="123">
        <v>33</v>
      </c>
      <c r="H6" s="123">
        <v>4</v>
      </c>
      <c r="I6" s="124">
        <v>0</v>
      </c>
      <c r="J6" s="121">
        <f t="shared" si="1"/>
        <v>37</v>
      </c>
    </row>
    <row r="7" spans="1:11" ht="20.100000000000001" customHeight="1">
      <c r="A7" s="44" t="s">
        <v>18</v>
      </c>
      <c r="B7" s="121">
        <f t="shared" si="0"/>
        <v>81</v>
      </c>
      <c r="C7" s="122">
        <v>0</v>
      </c>
      <c r="D7" s="123">
        <v>2</v>
      </c>
      <c r="E7" s="123">
        <v>10</v>
      </c>
      <c r="F7" s="123">
        <v>32</v>
      </c>
      <c r="G7" s="123">
        <v>27</v>
      </c>
      <c r="H7" s="123">
        <v>10</v>
      </c>
      <c r="I7" s="124">
        <v>0</v>
      </c>
      <c r="J7" s="121">
        <f t="shared" si="1"/>
        <v>44</v>
      </c>
    </row>
    <row r="8" spans="1:11" ht="20.100000000000001" customHeight="1">
      <c r="A8" s="44" t="s">
        <v>58</v>
      </c>
      <c r="B8" s="121">
        <f t="shared" si="0"/>
        <v>67</v>
      </c>
      <c r="C8" s="122">
        <v>0</v>
      </c>
      <c r="D8" s="123">
        <v>2</v>
      </c>
      <c r="E8" s="123">
        <v>5</v>
      </c>
      <c r="F8" s="123">
        <v>26</v>
      </c>
      <c r="G8" s="123">
        <v>24</v>
      </c>
      <c r="H8" s="123">
        <v>10</v>
      </c>
      <c r="I8" s="124">
        <v>0</v>
      </c>
      <c r="J8" s="121">
        <f t="shared" si="1"/>
        <v>33</v>
      </c>
    </row>
    <row r="9" spans="1:11" ht="20.100000000000001" customHeight="1">
      <c r="A9" s="125" t="s">
        <v>62</v>
      </c>
      <c r="B9" s="126">
        <f t="shared" si="0"/>
        <v>79</v>
      </c>
      <c r="C9" s="127">
        <v>0</v>
      </c>
      <c r="D9" s="128">
        <v>2</v>
      </c>
      <c r="E9" s="128">
        <v>6</v>
      </c>
      <c r="F9" s="128">
        <v>36</v>
      </c>
      <c r="G9" s="128">
        <v>29</v>
      </c>
      <c r="H9" s="128">
        <v>6</v>
      </c>
      <c r="I9" s="129">
        <v>0</v>
      </c>
      <c r="J9" s="126">
        <f t="shared" si="1"/>
        <v>44</v>
      </c>
    </row>
    <row r="10" spans="1:11" ht="20.100000000000001" customHeight="1">
      <c r="A10" s="44" t="s">
        <v>68</v>
      </c>
      <c r="B10" s="121">
        <f t="shared" si="0"/>
        <v>74</v>
      </c>
      <c r="C10" s="122">
        <v>0</v>
      </c>
      <c r="D10" s="123">
        <v>1</v>
      </c>
      <c r="E10" s="123">
        <v>7</v>
      </c>
      <c r="F10" s="123">
        <v>23</v>
      </c>
      <c r="G10" s="123">
        <v>32</v>
      </c>
      <c r="H10" s="123">
        <v>9</v>
      </c>
      <c r="I10" s="124">
        <v>2</v>
      </c>
      <c r="J10" s="121">
        <f t="shared" si="1"/>
        <v>31</v>
      </c>
    </row>
    <row r="11" spans="1:11" ht="20.100000000000001" customHeight="1">
      <c r="A11" s="44" t="s">
        <v>99</v>
      </c>
      <c r="B11" s="121">
        <f t="shared" si="0"/>
        <v>83</v>
      </c>
      <c r="C11" s="122">
        <v>0</v>
      </c>
      <c r="D11" s="123">
        <v>2</v>
      </c>
      <c r="E11" s="123">
        <v>9</v>
      </c>
      <c r="F11" s="123">
        <v>32</v>
      </c>
      <c r="G11" s="123">
        <v>22</v>
      </c>
      <c r="H11" s="123">
        <v>15</v>
      </c>
      <c r="I11" s="124">
        <v>3</v>
      </c>
      <c r="J11" s="121">
        <f t="shared" si="1"/>
        <v>43</v>
      </c>
    </row>
    <row r="12" spans="1:11" ht="20.100000000000001" customHeight="1">
      <c r="A12" s="44" t="s">
        <v>121</v>
      </c>
      <c r="B12" s="121">
        <f t="shared" ref="B12" si="2">SUM(C12:I12)</f>
        <v>80</v>
      </c>
      <c r="C12" s="122">
        <v>0</v>
      </c>
      <c r="D12" s="123">
        <v>2</v>
      </c>
      <c r="E12" s="123">
        <v>14</v>
      </c>
      <c r="F12" s="123">
        <v>20</v>
      </c>
      <c r="G12" s="123">
        <v>29</v>
      </c>
      <c r="H12" s="123">
        <v>14</v>
      </c>
      <c r="I12" s="124">
        <v>1</v>
      </c>
      <c r="J12" s="121">
        <f t="shared" ref="J12" si="3">SUM(C12:F12)</f>
        <v>36</v>
      </c>
    </row>
    <row r="13" spans="1:11" ht="20.100000000000001" customHeight="1">
      <c r="A13" s="104" t="s">
        <v>131</v>
      </c>
      <c r="B13" s="130">
        <f t="shared" si="0"/>
        <v>62</v>
      </c>
      <c r="C13" s="131">
        <v>0</v>
      </c>
      <c r="D13" s="132">
        <v>0</v>
      </c>
      <c r="E13" s="132">
        <v>2</v>
      </c>
      <c r="F13" s="132">
        <v>19</v>
      </c>
      <c r="G13" s="132">
        <v>32</v>
      </c>
      <c r="H13" s="132">
        <v>9</v>
      </c>
      <c r="I13" s="133">
        <v>0</v>
      </c>
      <c r="J13" s="134">
        <f t="shared" si="1"/>
        <v>21</v>
      </c>
    </row>
    <row r="14" spans="1:11" ht="20.100000000000001" customHeight="1">
      <c r="A14" s="2" t="s">
        <v>85</v>
      </c>
      <c r="B14" s="135"/>
      <c r="C14" s="135"/>
      <c r="D14" s="135"/>
      <c r="E14" s="135"/>
      <c r="F14" s="135"/>
      <c r="G14" s="135"/>
      <c r="H14" s="135"/>
      <c r="I14" s="135"/>
    </row>
    <row r="15" spans="1:11" ht="20.100000000000001" customHeight="1">
      <c r="A15" s="87" t="s">
        <v>20</v>
      </c>
      <c r="B15" s="286" t="s">
        <v>19</v>
      </c>
      <c r="C15" s="287" t="s">
        <v>27</v>
      </c>
      <c r="D15" s="288" t="s">
        <v>21</v>
      </c>
      <c r="E15" s="288" t="s">
        <v>64</v>
      </c>
      <c r="F15" s="288" t="s">
        <v>65</v>
      </c>
      <c r="G15" s="307" t="s">
        <v>133</v>
      </c>
      <c r="H15" s="288" t="s">
        <v>66</v>
      </c>
      <c r="I15" s="289" t="s">
        <v>67</v>
      </c>
      <c r="J15" s="290" t="s">
        <v>26</v>
      </c>
      <c r="K15" s="291"/>
    </row>
    <row r="16" spans="1:11" ht="20.100000000000001" customHeight="1">
      <c r="A16" s="44" t="s">
        <v>16</v>
      </c>
      <c r="B16" s="121">
        <f t="shared" ref="B16:B24" si="4">B4</f>
        <v>92</v>
      </c>
      <c r="C16" s="136">
        <f t="shared" ref="C16" si="5">C4/$B4</f>
        <v>0</v>
      </c>
      <c r="D16" s="137">
        <f t="shared" ref="D16:J16" si="6">D4/$B4</f>
        <v>0</v>
      </c>
      <c r="E16" s="137">
        <f t="shared" si="6"/>
        <v>0.15217391304347827</v>
      </c>
      <c r="F16" s="137">
        <f t="shared" si="6"/>
        <v>0.39130434782608697</v>
      </c>
      <c r="G16" s="137">
        <f t="shared" si="6"/>
        <v>0.32608695652173914</v>
      </c>
      <c r="H16" s="137">
        <f t="shared" si="6"/>
        <v>0.11956521739130435</v>
      </c>
      <c r="I16" s="138">
        <f t="shared" si="6"/>
        <v>1.0869565217391304E-2</v>
      </c>
      <c r="J16" s="139">
        <f t="shared" si="6"/>
        <v>0.54347826086956519</v>
      </c>
    </row>
    <row r="17" spans="1:10" ht="20.100000000000001" customHeight="1">
      <c r="A17" s="44" t="s">
        <v>17</v>
      </c>
      <c r="B17" s="121">
        <f t="shared" si="4"/>
        <v>77</v>
      </c>
      <c r="C17" s="136">
        <f t="shared" ref="C17:J17" si="7">C5/$B5</f>
        <v>0</v>
      </c>
      <c r="D17" s="137">
        <f t="shared" si="7"/>
        <v>1.2987012987012988E-2</v>
      </c>
      <c r="E17" s="137">
        <f t="shared" si="7"/>
        <v>2.5974025974025976E-2</v>
      </c>
      <c r="F17" s="137">
        <f t="shared" si="7"/>
        <v>0.50649350649350644</v>
      </c>
      <c r="G17" s="137">
        <f t="shared" si="7"/>
        <v>0.33766233766233766</v>
      </c>
      <c r="H17" s="137">
        <f t="shared" si="7"/>
        <v>7.792207792207792E-2</v>
      </c>
      <c r="I17" s="138">
        <f t="shared" si="7"/>
        <v>3.896103896103896E-2</v>
      </c>
      <c r="J17" s="139">
        <f t="shared" si="7"/>
        <v>0.54545454545454541</v>
      </c>
    </row>
    <row r="18" spans="1:10" ht="20.100000000000001" customHeight="1">
      <c r="A18" s="44" t="s">
        <v>15</v>
      </c>
      <c r="B18" s="121">
        <f t="shared" si="4"/>
        <v>74</v>
      </c>
      <c r="C18" s="136">
        <f t="shared" ref="C18:J18" si="8">C6/$B6</f>
        <v>0</v>
      </c>
      <c r="D18" s="137">
        <f t="shared" si="8"/>
        <v>1.3513513513513514E-2</v>
      </c>
      <c r="E18" s="137">
        <f t="shared" si="8"/>
        <v>8.1081081081081086E-2</v>
      </c>
      <c r="F18" s="137">
        <f t="shared" si="8"/>
        <v>0.40540540540540543</v>
      </c>
      <c r="G18" s="137">
        <f t="shared" si="8"/>
        <v>0.44594594594594594</v>
      </c>
      <c r="H18" s="137">
        <f t="shared" si="8"/>
        <v>5.4054054054054057E-2</v>
      </c>
      <c r="I18" s="138">
        <f t="shared" si="8"/>
        <v>0</v>
      </c>
      <c r="J18" s="139">
        <f t="shared" si="8"/>
        <v>0.5</v>
      </c>
    </row>
    <row r="19" spans="1:10" ht="20.100000000000001" customHeight="1">
      <c r="A19" s="48" t="s">
        <v>18</v>
      </c>
      <c r="B19" s="126">
        <f t="shared" si="4"/>
        <v>81</v>
      </c>
      <c r="C19" s="140">
        <f t="shared" ref="C19:J19" si="9">C7/$B7</f>
        <v>0</v>
      </c>
      <c r="D19" s="141">
        <f t="shared" si="9"/>
        <v>2.4691358024691357E-2</v>
      </c>
      <c r="E19" s="141">
        <f t="shared" si="9"/>
        <v>0.12345679012345678</v>
      </c>
      <c r="F19" s="141">
        <f t="shared" si="9"/>
        <v>0.39506172839506171</v>
      </c>
      <c r="G19" s="141">
        <f t="shared" si="9"/>
        <v>0.33333333333333331</v>
      </c>
      <c r="H19" s="141">
        <f t="shared" si="9"/>
        <v>0.12345679012345678</v>
      </c>
      <c r="I19" s="142">
        <f t="shared" si="9"/>
        <v>0</v>
      </c>
      <c r="J19" s="143">
        <f t="shared" si="9"/>
        <v>0.54320987654320985</v>
      </c>
    </row>
    <row r="20" spans="1:10" ht="20.100000000000001" customHeight="1">
      <c r="A20" s="52" t="s">
        <v>58</v>
      </c>
      <c r="B20" s="123">
        <f t="shared" si="4"/>
        <v>67</v>
      </c>
      <c r="C20" s="136">
        <f t="shared" ref="C20:J20" si="10">C8/$B8</f>
        <v>0</v>
      </c>
      <c r="D20" s="137">
        <f t="shared" si="10"/>
        <v>2.9850746268656716E-2</v>
      </c>
      <c r="E20" s="137">
        <f t="shared" si="10"/>
        <v>7.4626865671641784E-2</v>
      </c>
      <c r="F20" s="137">
        <f t="shared" si="10"/>
        <v>0.38805970149253732</v>
      </c>
      <c r="G20" s="137">
        <f t="shared" si="10"/>
        <v>0.35820895522388058</v>
      </c>
      <c r="H20" s="137">
        <f t="shared" si="10"/>
        <v>0.14925373134328357</v>
      </c>
      <c r="I20" s="138">
        <f t="shared" si="10"/>
        <v>0</v>
      </c>
      <c r="J20" s="139">
        <f t="shared" si="10"/>
        <v>0.4925373134328358</v>
      </c>
    </row>
    <row r="21" spans="1:10" ht="20.100000000000001" customHeight="1">
      <c r="A21" s="53" t="s">
        <v>63</v>
      </c>
      <c r="B21" s="126">
        <f t="shared" si="4"/>
        <v>79</v>
      </c>
      <c r="C21" s="140">
        <f t="shared" ref="C21:J21" si="11">C9/$B9</f>
        <v>0</v>
      </c>
      <c r="D21" s="141">
        <f t="shared" si="11"/>
        <v>2.5316455696202531E-2</v>
      </c>
      <c r="E21" s="141">
        <f t="shared" si="11"/>
        <v>7.5949367088607597E-2</v>
      </c>
      <c r="F21" s="141">
        <f t="shared" si="11"/>
        <v>0.45569620253164556</v>
      </c>
      <c r="G21" s="141">
        <f t="shared" si="11"/>
        <v>0.36708860759493672</v>
      </c>
      <c r="H21" s="141">
        <f t="shared" si="11"/>
        <v>7.5949367088607597E-2</v>
      </c>
      <c r="I21" s="142">
        <f t="shared" si="11"/>
        <v>0</v>
      </c>
      <c r="J21" s="143">
        <f t="shared" si="11"/>
        <v>0.55696202531645567</v>
      </c>
    </row>
    <row r="22" spans="1:10" ht="20.100000000000001" customHeight="1">
      <c r="A22" s="44" t="s">
        <v>68</v>
      </c>
      <c r="B22" s="121">
        <f t="shared" si="4"/>
        <v>74</v>
      </c>
      <c r="C22" s="101">
        <f t="shared" ref="C22:J22" si="12">C10/$B10</f>
        <v>0</v>
      </c>
      <c r="D22" s="102">
        <f t="shared" si="12"/>
        <v>1.3513513513513514E-2</v>
      </c>
      <c r="E22" s="102">
        <f t="shared" si="12"/>
        <v>9.45945945945946E-2</v>
      </c>
      <c r="F22" s="102">
        <f t="shared" si="12"/>
        <v>0.3108108108108108</v>
      </c>
      <c r="G22" s="102">
        <f t="shared" si="12"/>
        <v>0.43243243243243246</v>
      </c>
      <c r="H22" s="102">
        <f t="shared" si="12"/>
        <v>0.12162162162162163</v>
      </c>
      <c r="I22" s="103">
        <f t="shared" si="12"/>
        <v>2.7027027027027029E-2</v>
      </c>
      <c r="J22" s="144">
        <f t="shared" si="12"/>
        <v>0.41891891891891891</v>
      </c>
    </row>
    <row r="23" spans="1:10" ht="20.100000000000001" customHeight="1">
      <c r="A23" s="44" t="s">
        <v>99</v>
      </c>
      <c r="B23" s="121">
        <f t="shared" si="4"/>
        <v>83</v>
      </c>
      <c r="C23" s="101">
        <f t="shared" ref="C23:J24" si="13">C11/$B11</f>
        <v>0</v>
      </c>
      <c r="D23" s="102">
        <f t="shared" si="13"/>
        <v>2.4096385542168676E-2</v>
      </c>
      <c r="E23" s="102">
        <f t="shared" si="13"/>
        <v>0.10843373493975904</v>
      </c>
      <c r="F23" s="102">
        <f t="shared" si="13"/>
        <v>0.38554216867469882</v>
      </c>
      <c r="G23" s="102">
        <f t="shared" si="13"/>
        <v>0.26506024096385544</v>
      </c>
      <c r="H23" s="102">
        <f t="shared" si="13"/>
        <v>0.18072289156626506</v>
      </c>
      <c r="I23" s="103">
        <f t="shared" si="13"/>
        <v>3.614457831325301E-2</v>
      </c>
      <c r="J23" s="144">
        <f t="shared" si="13"/>
        <v>0.51807228915662651</v>
      </c>
    </row>
    <row r="24" spans="1:10" ht="20.100000000000001" customHeight="1">
      <c r="A24" s="44" t="s">
        <v>121</v>
      </c>
      <c r="B24" s="121">
        <f t="shared" si="4"/>
        <v>80</v>
      </c>
      <c r="C24" s="101">
        <f t="shared" si="13"/>
        <v>0</v>
      </c>
      <c r="D24" s="102">
        <f t="shared" si="13"/>
        <v>2.5000000000000001E-2</v>
      </c>
      <c r="E24" s="102">
        <f t="shared" si="13"/>
        <v>0.17499999999999999</v>
      </c>
      <c r="F24" s="102">
        <f t="shared" si="13"/>
        <v>0.25</v>
      </c>
      <c r="G24" s="102">
        <f t="shared" si="13"/>
        <v>0.36249999999999999</v>
      </c>
      <c r="H24" s="102">
        <f t="shared" si="13"/>
        <v>0.17499999999999999</v>
      </c>
      <c r="I24" s="103">
        <f t="shared" si="13"/>
        <v>1.2500000000000001E-2</v>
      </c>
      <c r="J24" s="144">
        <f t="shared" si="13"/>
        <v>0.45</v>
      </c>
    </row>
    <row r="25" spans="1:10" ht="20.100000000000001" customHeight="1">
      <c r="A25" s="104" t="s">
        <v>131</v>
      </c>
      <c r="B25" s="130">
        <f t="shared" ref="B25" si="14">B13</f>
        <v>62</v>
      </c>
      <c r="C25" s="106">
        <f t="shared" ref="C25:J25" si="15">C13/$B13</f>
        <v>0</v>
      </c>
      <c r="D25" s="107">
        <f t="shared" si="15"/>
        <v>0</v>
      </c>
      <c r="E25" s="107">
        <f t="shared" si="15"/>
        <v>3.2258064516129031E-2</v>
      </c>
      <c r="F25" s="107">
        <f t="shared" si="15"/>
        <v>0.30645161290322581</v>
      </c>
      <c r="G25" s="107">
        <f t="shared" si="15"/>
        <v>0.5161290322580645</v>
      </c>
      <c r="H25" s="107">
        <f t="shared" si="15"/>
        <v>0.14516129032258066</v>
      </c>
      <c r="I25" s="108">
        <f t="shared" si="15"/>
        <v>0</v>
      </c>
      <c r="J25" s="145">
        <f t="shared" si="15"/>
        <v>0.33870967741935482</v>
      </c>
    </row>
    <row r="26" spans="1:10" ht="20.100000000000001" customHeight="1"/>
    <row r="27" spans="1:10" ht="20.100000000000001" customHeight="1"/>
    <row r="28" spans="1:10" ht="20.100000000000001" customHeight="1"/>
    <row r="29" spans="1:10" ht="20.100000000000001" customHeight="1"/>
    <row r="30" spans="1:10" ht="20.100000000000001" customHeight="1"/>
    <row r="31" spans="1:10" ht="20.100000000000001" customHeight="1"/>
    <row r="32" spans="1:10" ht="20.100000000000001" customHeight="1"/>
    <row r="33" ht="20.100000000000001" customHeight="1"/>
    <row r="34" ht="20.100000000000001" customHeight="1"/>
    <row r="35" ht="20.100000000000001" customHeight="1"/>
    <row r="36" ht="20.100000000000001" customHeight="1"/>
    <row r="37" ht="20.100000000000001" customHeight="1"/>
    <row r="38" ht="20.100000000000001" customHeight="1"/>
    <row r="39" ht="20.100000000000001" customHeight="1"/>
    <row r="40" ht="20.100000000000001" customHeight="1"/>
    <row r="41" ht="20.100000000000001" customHeight="1"/>
    <row r="42" ht="20.100000000000001" customHeight="1"/>
    <row r="43" ht="20.100000000000001" customHeight="1"/>
    <row r="44" ht="20.100000000000001" customHeight="1"/>
    <row r="45" ht="20.100000000000001" customHeight="1"/>
    <row r="46" ht="20.100000000000001" customHeight="1"/>
    <row r="47" ht="20.100000000000001" customHeight="1"/>
    <row r="48" ht="20.100000000000001" customHeight="1"/>
    <row r="49" ht="20.100000000000001" customHeight="1"/>
    <row r="50" ht="20.100000000000001" customHeight="1"/>
    <row r="51" ht="20.100000000000001" customHeight="1"/>
    <row r="52" ht="20.100000000000001" customHeight="1"/>
    <row r="53" ht="20.100000000000001" customHeight="1"/>
    <row r="54" ht="20.100000000000001" customHeight="1"/>
    <row r="55" ht="20.100000000000001" customHeight="1"/>
    <row r="56" ht="20.100000000000001" customHeight="1"/>
    <row r="57" ht="20.100000000000001" customHeight="1"/>
    <row r="58" ht="20.100000000000001" customHeight="1"/>
    <row r="59" ht="20.100000000000001" customHeight="1"/>
    <row r="60" ht="20.100000000000001" customHeight="1"/>
    <row r="61" ht="20.100000000000001" customHeight="1"/>
    <row r="62" ht="20.100000000000001" customHeight="1"/>
    <row r="63" ht="20.100000000000001" customHeight="1"/>
    <row r="64"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row r="72" ht="20.100000000000001" customHeight="1"/>
    <row r="73" ht="20.100000000000001" customHeight="1"/>
    <row r="74" ht="20.100000000000001" customHeight="1"/>
    <row r="75" ht="20.100000000000001" customHeight="1"/>
    <row r="76" ht="20.100000000000001" customHeight="1"/>
    <row r="77" ht="20.100000000000001" customHeight="1"/>
    <row r="78" ht="20.100000000000001" customHeight="1"/>
    <row r="79" ht="20.100000000000001" customHeight="1"/>
    <row r="80" ht="20.100000000000001" customHeight="1"/>
    <row r="81" ht="20.100000000000001" customHeight="1"/>
    <row r="82" ht="20.100000000000001" customHeight="1"/>
    <row r="83" ht="20.100000000000001" customHeight="1"/>
    <row r="84" ht="20.100000000000001" customHeight="1"/>
    <row r="85" ht="20.100000000000001" customHeight="1"/>
    <row r="86" ht="20.100000000000001" customHeight="1"/>
    <row r="87" ht="20.100000000000001" customHeight="1"/>
    <row r="88" ht="20.100000000000001" customHeight="1"/>
    <row r="89" ht="20.100000000000001" customHeight="1"/>
    <row r="90" ht="20.100000000000001" customHeight="1"/>
    <row r="91" ht="20.100000000000001" customHeight="1"/>
    <row r="92" ht="20.100000000000001" customHeight="1"/>
    <row r="93" ht="20.100000000000001" customHeight="1"/>
    <row r="94" ht="20.100000000000001" customHeight="1"/>
    <row r="95" ht="20.100000000000001" customHeight="1"/>
    <row r="96" ht="20.100000000000001" customHeight="1"/>
    <row r="97" ht="20.100000000000001" customHeight="1"/>
    <row r="98" ht="20.100000000000001" customHeight="1"/>
    <row r="99" ht="20.100000000000001" customHeight="1"/>
    <row r="100" ht="20.100000000000001" customHeight="1"/>
    <row r="101" ht="20.100000000000001" customHeight="1"/>
    <row r="102" ht="20.100000000000001" customHeight="1"/>
    <row r="103" ht="20.100000000000001" customHeight="1"/>
    <row r="104" ht="20.100000000000001" customHeight="1"/>
    <row r="105" ht="20.100000000000001" customHeight="1"/>
    <row r="106" ht="20.100000000000001" customHeight="1"/>
    <row r="107" ht="20.100000000000001" customHeight="1"/>
    <row r="108" ht="20.100000000000001" customHeight="1"/>
    <row r="109" ht="20.100000000000001" customHeight="1"/>
    <row r="110" ht="20.100000000000001" customHeight="1"/>
    <row r="111" ht="20.100000000000001" customHeight="1"/>
    <row r="112" ht="20.100000000000001" customHeight="1"/>
    <row r="113" ht="20.100000000000001" customHeight="1"/>
    <row r="114" ht="20.100000000000001" customHeight="1"/>
    <row r="115" ht="20.100000000000001" customHeight="1"/>
    <row r="116" ht="20.100000000000001" customHeight="1"/>
    <row r="117" ht="20.100000000000001" customHeight="1"/>
    <row r="118" ht="20.100000000000001" customHeight="1"/>
    <row r="119" ht="20.100000000000001" customHeight="1"/>
    <row r="120" ht="20.100000000000001" customHeight="1"/>
    <row r="121" ht="20.100000000000001" customHeight="1"/>
    <row r="122" ht="20.100000000000001" customHeight="1"/>
    <row r="123" ht="20.100000000000001" customHeight="1"/>
    <row r="124" ht="20.100000000000001" customHeight="1"/>
    <row r="125" ht="20.100000000000001" customHeight="1"/>
    <row r="126" ht="20.100000000000001" customHeight="1"/>
    <row r="127" ht="20.100000000000001" customHeight="1"/>
    <row r="128" ht="20.100000000000001" customHeight="1"/>
    <row r="129" ht="20.100000000000001" customHeight="1"/>
    <row r="130" ht="20.100000000000001" customHeight="1"/>
    <row r="131" ht="20.100000000000001" customHeight="1"/>
    <row r="132" ht="20.100000000000001" customHeight="1"/>
    <row r="133" ht="20.100000000000001" customHeight="1"/>
    <row r="134" ht="20.100000000000001" customHeight="1"/>
    <row r="135" ht="20.100000000000001" customHeight="1"/>
    <row r="136" ht="20.100000000000001" customHeight="1"/>
    <row r="137" ht="20.100000000000001" customHeight="1"/>
    <row r="138" ht="20.100000000000001" customHeight="1"/>
    <row r="139" ht="20.100000000000001" customHeight="1"/>
    <row r="140" ht="20.100000000000001" customHeight="1"/>
    <row r="141" ht="20.100000000000001" customHeight="1"/>
    <row r="142" ht="20.100000000000001" customHeight="1"/>
    <row r="143" ht="20.100000000000001" customHeight="1"/>
    <row r="144" ht="20.100000000000001" customHeight="1"/>
    <row r="145" ht="20.100000000000001" customHeight="1"/>
    <row r="146" ht="20.100000000000001" customHeight="1"/>
    <row r="147" ht="20.100000000000001" customHeight="1"/>
    <row r="148" ht="20.100000000000001" customHeight="1"/>
    <row r="149" ht="20.100000000000001" customHeight="1"/>
    <row r="150" ht="20.100000000000001" customHeight="1"/>
    <row r="151" ht="20.100000000000001" customHeight="1"/>
    <row r="152" ht="20.100000000000001" customHeight="1"/>
    <row r="153" ht="20.100000000000001" customHeight="1"/>
    <row r="154" ht="20.100000000000001" customHeight="1"/>
    <row r="155" ht="20.100000000000001" customHeight="1"/>
    <row r="156" ht="20.100000000000001" customHeight="1"/>
    <row r="157" ht="20.100000000000001" customHeight="1"/>
    <row r="158" ht="20.100000000000001" customHeight="1"/>
    <row r="159" ht="20.100000000000001" customHeight="1"/>
    <row r="160" ht="20.100000000000001" customHeight="1"/>
    <row r="161" ht="20.100000000000001" customHeight="1"/>
    <row r="162" ht="20.100000000000001" customHeight="1"/>
    <row r="163" ht="20.100000000000001" customHeight="1"/>
    <row r="164" ht="20.100000000000001" customHeight="1"/>
    <row r="165" ht="20.100000000000001" customHeight="1"/>
    <row r="166" ht="20.100000000000001" customHeight="1"/>
    <row r="167" ht="20.100000000000001" customHeight="1"/>
    <row r="168" ht="20.100000000000001" customHeight="1"/>
    <row r="169" ht="20.100000000000001" customHeight="1"/>
    <row r="170" ht="20.100000000000001" customHeight="1"/>
    <row r="171" ht="20.100000000000001" customHeight="1"/>
    <row r="172" ht="20.100000000000001" customHeight="1"/>
    <row r="173" ht="20.100000000000001" customHeight="1"/>
    <row r="174" ht="20.100000000000001" customHeight="1"/>
    <row r="175" ht="20.100000000000001" customHeight="1"/>
    <row r="176" ht="20.100000000000001" customHeight="1"/>
    <row r="177" ht="20.100000000000001" customHeight="1"/>
    <row r="178" ht="20.100000000000001" customHeight="1"/>
    <row r="179" ht="20.100000000000001" customHeight="1"/>
    <row r="180" ht="20.100000000000001" customHeight="1"/>
    <row r="181" ht="20.100000000000001" customHeight="1"/>
    <row r="182" ht="20.100000000000001" customHeight="1"/>
    <row r="183" ht="20.100000000000001" customHeight="1"/>
    <row r="184" ht="20.100000000000001" customHeight="1"/>
    <row r="185" ht="20.100000000000001" customHeight="1"/>
    <row r="186" ht="20.100000000000001" customHeight="1"/>
    <row r="187" ht="20.100000000000001" customHeight="1"/>
    <row r="188" ht="20.100000000000001" customHeight="1"/>
    <row r="189" ht="20.100000000000001" customHeight="1"/>
    <row r="190" ht="20.100000000000001" customHeight="1"/>
    <row r="191" ht="20.100000000000001" customHeight="1"/>
    <row r="192" ht="20.100000000000001" customHeight="1"/>
    <row r="193" ht="20.100000000000001" customHeight="1"/>
    <row r="194" ht="20.100000000000001" customHeight="1"/>
    <row r="195" ht="20.100000000000001" customHeight="1"/>
    <row r="196" ht="20.100000000000001" customHeight="1"/>
    <row r="197" ht="20.100000000000001" customHeight="1"/>
    <row r="198" ht="20.100000000000001" customHeight="1"/>
    <row r="199" ht="20.100000000000001" customHeight="1"/>
    <row r="200" ht="20.100000000000001" customHeight="1"/>
    <row r="201" ht="20.100000000000001" customHeight="1"/>
    <row r="202" ht="20.100000000000001" customHeight="1"/>
    <row r="203" ht="20.100000000000001" customHeight="1"/>
    <row r="204" ht="20.100000000000001" customHeight="1"/>
    <row r="205" ht="20.100000000000001" customHeight="1"/>
    <row r="206" ht="20.100000000000001" customHeight="1"/>
    <row r="207" ht="20.100000000000001" customHeight="1"/>
    <row r="208" ht="20.100000000000001" customHeight="1"/>
    <row r="209" ht="20.100000000000001" customHeight="1"/>
    <row r="210" ht="20.100000000000001" customHeight="1"/>
    <row r="211" ht="20.100000000000001" customHeight="1"/>
    <row r="212" ht="20.100000000000001" customHeight="1"/>
    <row r="213" ht="20.100000000000001" customHeight="1"/>
    <row r="214" ht="20.100000000000001" customHeight="1"/>
    <row r="215" ht="20.100000000000001" customHeight="1"/>
    <row r="216" ht="20.100000000000001" customHeight="1"/>
    <row r="217" ht="20.100000000000001" customHeight="1"/>
    <row r="218" ht="20.100000000000001" customHeight="1"/>
    <row r="219" ht="20.100000000000001" customHeight="1"/>
    <row r="220" ht="20.100000000000001" customHeight="1"/>
    <row r="221" ht="20.100000000000001" customHeight="1"/>
    <row r="222" ht="20.100000000000001" customHeight="1"/>
    <row r="223" ht="20.100000000000001" customHeight="1"/>
    <row r="224" ht="20.100000000000001" customHeight="1"/>
    <row r="225" ht="20.100000000000001" customHeight="1"/>
    <row r="226" ht="20.100000000000001" customHeight="1"/>
    <row r="227" ht="20.100000000000001" customHeight="1"/>
    <row r="228" ht="20.100000000000001" customHeight="1"/>
    <row r="229" ht="20.100000000000001" customHeight="1"/>
    <row r="230" ht="20.100000000000001" customHeight="1"/>
    <row r="231" ht="20.100000000000001" customHeight="1"/>
    <row r="232" ht="20.100000000000001" customHeight="1"/>
    <row r="233" ht="20.100000000000001" customHeight="1"/>
    <row r="234" ht="20.100000000000001" customHeight="1"/>
    <row r="235" ht="20.100000000000001" customHeight="1"/>
    <row r="236" ht="20.100000000000001" customHeight="1"/>
    <row r="237" ht="20.100000000000001" customHeight="1"/>
    <row r="238" ht="20.100000000000001" customHeight="1"/>
    <row r="239" ht="20.100000000000001" customHeight="1"/>
    <row r="240" ht="20.100000000000001" customHeight="1"/>
    <row r="241" ht="20.100000000000001" customHeight="1"/>
    <row r="242" ht="20.100000000000001" customHeight="1"/>
    <row r="243" ht="20.100000000000001" customHeight="1"/>
    <row r="244" ht="20.100000000000001" customHeight="1"/>
    <row r="245" ht="20.100000000000001" customHeight="1"/>
    <row r="246" ht="20.100000000000001" customHeight="1"/>
    <row r="247" ht="20.100000000000001" customHeight="1"/>
    <row r="248" ht="20.100000000000001" customHeight="1"/>
    <row r="249" ht="20.100000000000001" customHeight="1"/>
    <row r="250" ht="20.100000000000001" customHeight="1"/>
    <row r="251" ht="20.100000000000001" customHeight="1"/>
    <row r="252" ht="20.100000000000001" customHeight="1"/>
    <row r="253" ht="20.100000000000001" customHeight="1"/>
    <row r="254" ht="20.100000000000001" customHeight="1"/>
    <row r="255" ht="20.100000000000001" customHeight="1"/>
    <row r="256" ht="20.100000000000001" customHeight="1"/>
    <row r="257" ht="20.100000000000001" customHeight="1"/>
    <row r="258" ht="20.100000000000001" customHeight="1"/>
    <row r="259" ht="20.100000000000001" customHeight="1"/>
    <row r="260" ht="20.100000000000001" customHeight="1"/>
    <row r="261" ht="20.100000000000001" customHeight="1"/>
    <row r="262" ht="20.100000000000001" customHeight="1"/>
    <row r="263" ht="20.100000000000001" customHeight="1"/>
    <row r="264" ht="20.100000000000001" customHeight="1"/>
    <row r="265" ht="20.100000000000001" customHeight="1"/>
    <row r="266" ht="20.100000000000001" customHeight="1"/>
    <row r="267" ht="20.100000000000001" customHeight="1"/>
    <row r="268" ht="20.100000000000001" customHeight="1"/>
    <row r="269" ht="20.100000000000001" customHeight="1"/>
    <row r="270" ht="20.100000000000001" customHeight="1"/>
    <row r="271" ht="20.100000000000001" customHeight="1"/>
    <row r="272" ht="20.100000000000001" customHeight="1"/>
    <row r="273" ht="20.100000000000001" customHeight="1"/>
    <row r="274" ht="20.100000000000001" customHeight="1"/>
    <row r="275" ht="20.100000000000001" customHeight="1"/>
    <row r="276" ht="20.100000000000001" customHeight="1"/>
    <row r="277" ht="20.100000000000001" customHeight="1"/>
    <row r="278" ht="20.100000000000001" customHeight="1"/>
    <row r="279" ht="20.100000000000001" customHeight="1"/>
    <row r="280" ht="20.100000000000001" customHeight="1"/>
    <row r="281" ht="20.100000000000001" customHeight="1"/>
    <row r="282" ht="20.100000000000001" customHeight="1"/>
    <row r="283" ht="20.100000000000001" customHeight="1"/>
    <row r="284" ht="20.100000000000001" customHeight="1"/>
    <row r="285" ht="20.100000000000001" customHeight="1"/>
    <row r="286" ht="20.100000000000001" customHeight="1"/>
    <row r="287" ht="20.100000000000001" customHeight="1"/>
    <row r="288" ht="20.100000000000001" customHeight="1"/>
    <row r="289" ht="20.100000000000001" customHeight="1"/>
    <row r="290" ht="20.100000000000001" customHeight="1"/>
    <row r="291" ht="20.100000000000001" customHeight="1"/>
    <row r="292" ht="20.100000000000001" customHeight="1"/>
    <row r="293" ht="20.100000000000001" customHeight="1"/>
    <row r="294" ht="20.100000000000001" customHeight="1"/>
    <row r="295" ht="20.100000000000001" customHeight="1"/>
    <row r="296" ht="20.100000000000001" customHeight="1"/>
    <row r="297" ht="20.100000000000001" customHeight="1"/>
    <row r="298" ht="20.100000000000001" customHeight="1"/>
    <row r="299" ht="20.100000000000001" customHeight="1"/>
    <row r="300" ht="20.100000000000001" customHeight="1"/>
    <row r="301" ht="20.100000000000001" customHeight="1"/>
  </sheetData>
  <phoneticPr fontId="2"/>
  <pageMargins left="0.25" right="0.25" top="0.75" bottom="0.75" header="0.3" footer="0.3"/>
  <pageSetup paperSize="9" scale="77" orientation="portrait" r:id="rId1"/>
  <headerFooter alignWithMargins="0">
    <oddHeader>&amp;C美浜町</oddHeader>
  </headerFooter>
  <drawing r:id="rId2"/>
</worksheet>
</file>

<file path=xl/worksheets/sheet5.xml><?xml version="1.0" encoding="utf-8"?>
<worksheet xmlns="http://schemas.openxmlformats.org/spreadsheetml/2006/main" xmlns:r="http://schemas.openxmlformats.org/officeDocument/2006/relationships">
  <sheetPr>
    <pageSetUpPr fitToPage="1"/>
  </sheetPr>
  <dimension ref="A1:J301"/>
  <sheetViews>
    <sheetView tabSelected="1" view="pageBreakPreview" zoomScale="60" zoomScaleNormal="100" workbookViewId="0"/>
  </sheetViews>
  <sheetFormatPr defaultRowHeight="13.5"/>
  <cols>
    <col min="1" max="2" width="10.625" style="2" customWidth="1"/>
    <col min="3" max="17" width="8.625" style="2" customWidth="1"/>
    <col min="18" max="16384" width="9" style="2"/>
  </cols>
  <sheetData>
    <row r="1" spans="1:10" ht="20.100000000000001" customHeight="1"/>
    <row r="2" spans="1:10" ht="20.100000000000001" customHeight="1">
      <c r="A2" s="2" t="s">
        <v>112</v>
      </c>
    </row>
    <row r="3" spans="1:10" ht="20.100000000000001" customHeight="1">
      <c r="A3" s="87" t="s">
        <v>20</v>
      </c>
      <c r="B3" s="114" t="s">
        <v>122</v>
      </c>
      <c r="C3" s="115" t="s">
        <v>123</v>
      </c>
      <c r="D3" s="67" t="s">
        <v>124</v>
      </c>
      <c r="E3" s="67" t="s">
        <v>22</v>
      </c>
      <c r="F3" s="67" t="s">
        <v>23</v>
      </c>
      <c r="G3" s="307" t="s">
        <v>133</v>
      </c>
      <c r="H3" s="67" t="s">
        <v>24</v>
      </c>
      <c r="I3" s="68" t="s">
        <v>25</v>
      </c>
      <c r="J3" s="87" t="s">
        <v>125</v>
      </c>
    </row>
    <row r="4" spans="1:10" ht="20.100000000000001" customHeight="1">
      <c r="A4" s="116" t="s">
        <v>16</v>
      </c>
      <c r="B4" s="117">
        <f>SUM(C4:I4)</f>
        <v>38</v>
      </c>
      <c r="C4" s="118">
        <v>0</v>
      </c>
      <c r="D4" s="119">
        <v>0</v>
      </c>
      <c r="E4" s="119">
        <v>11</v>
      </c>
      <c r="F4" s="119">
        <v>17</v>
      </c>
      <c r="G4" s="119">
        <v>8</v>
      </c>
      <c r="H4" s="119">
        <v>2</v>
      </c>
      <c r="I4" s="120">
        <v>0</v>
      </c>
      <c r="J4" s="148">
        <f>SUM(C4:F4)</f>
        <v>28</v>
      </c>
    </row>
    <row r="5" spans="1:10" ht="20.100000000000001" customHeight="1">
      <c r="A5" s="44" t="s">
        <v>17</v>
      </c>
      <c r="B5" s="121">
        <f t="shared" ref="B5:B13" si="0">SUM(C5:I5)</f>
        <v>31</v>
      </c>
      <c r="C5" s="122">
        <v>0</v>
      </c>
      <c r="D5" s="123">
        <v>1</v>
      </c>
      <c r="E5" s="123">
        <v>1</v>
      </c>
      <c r="F5" s="123">
        <v>20</v>
      </c>
      <c r="G5" s="123">
        <v>6</v>
      </c>
      <c r="H5" s="123">
        <v>2</v>
      </c>
      <c r="I5" s="124">
        <v>1</v>
      </c>
      <c r="J5" s="149">
        <f t="shared" ref="J5:J13" si="1">SUM(C5:F5)</f>
        <v>22</v>
      </c>
    </row>
    <row r="6" spans="1:10" ht="20.100000000000001" customHeight="1">
      <c r="A6" s="44" t="s">
        <v>15</v>
      </c>
      <c r="B6" s="121">
        <f t="shared" si="0"/>
        <v>33</v>
      </c>
      <c r="C6" s="122">
        <v>0</v>
      </c>
      <c r="D6" s="123">
        <v>1</v>
      </c>
      <c r="E6" s="123">
        <v>4</v>
      </c>
      <c r="F6" s="123">
        <v>20</v>
      </c>
      <c r="G6" s="123">
        <v>8</v>
      </c>
      <c r="H6" s="123">
        <v>0</v>
      </c>
      <c r="I6" s="124">
        <v>0</v>
      </c>
      <c r="J6" s="149">
        <f t="shared" si="1"/>
        <v>25</v>
      </c>
    </row>
    <row r="7" spans="1:10" ht="20.100000000000001" customHeight="1">
      <c r="A7" s="150" t="s">
        <v>18</v>
      </c>
      <c r="B7" s="121">
        <f t="shared" si="0"/>
        <v>36</v>
      </c>
      <c r="C7" s="122">
        <v>0</v>
      </c>
      <c r="D7" s="123">
        <v>1</v>
      </c>
      <c r="E7" s="123">
        <v>5</v>
      </c>
      <c r="F7" s="123">
        <v>22</v>
      </c>
      <c r="G7" s="123">
        <v>4</v>
      </c>
      <c r="H7" s="123">
        <v>4</v>
      </c>
      <c r="I7" s="124">
        <v>0</v>
      </c>
      <c r="J7" s="149">
        <f t="shared" si="1"/>
        <v>28</v>
      </c>
    </row>
    <row r="8" spans="1:10" ht="20.100000000000001" customHeight="1">
      <c r="A8" s="150" t="s">
        <v>58</v>
      </c>
      <c r="B8" s="121">
        <f t="shared" si="0"/>
        <v>22</v>
      </c>
      <c r="C8" s="122">
        <v>0</v>
      </c>
      <c r="D8" s="123">
        <v>2</v>
      </c>
      <c r="E8" s="123">
        <v>3</v>
      </c>
      <c r="F8" s="123">
        <v>13</v>
      </c>
      <c r="G8" s="123">
        <v>3</v>
      </c>
      <c r="H8" s="123">
        <v>1</v>
      </c>
      <c r="I8" s="124">
        <v>0</v>
      </c>
      <c r="J8" s="149">
        <f t="shared" si="1"/>
        <v>18</v>
      </c>
    </row>
    <row r="9" spans="1:10" ht="20.100000000000001" customHeight="1">
      <c r="A9" s="150" t="s">
        <v>62</v>
      </c>
      <c r="B9" s="121">
        <f t="shared" si="0"/>
        <v>29</v>
      </c>
      <c r="C9" s="122">
        <v>0</v>
      </c>
      <c r="D9" s="123">
        <v>2</v>
      </c>
      <c r="E9" s="123">
        <v>3</v>
      </c>
      <c r="F9" s="123">
        <v>17</v>
      </c>
      <c r="G9" s="123">
        <v>6</v>
      </c>
      <c r="H9" s="123">
        <v>1</v>
      </c>
      <c r="I9" s="124">
        <v>0</v>
      </c>
      <c r="J9" s="149">
        <f t="shared" si="1"/>
        <v>22</v>
      </c>
    </row>
    <row r="10" spans="1:10" ht="20.100000000000001" customHeight="1">
      <c r="A10" s="150" t="s">
        <v>68</v>
      </c>
      <c r="B10" s="121">
        <f t="shared" si="0"/>
        <v>32</v>
      </c>
      <c r="C10" s="122">
        <v>0</v>
      </c>
      <c r="D10" s="123">
        <v>1</v>
      </c>
      <c r="E10" s="123">
        <v>5</v>
      </c>
      <c r="F10" s="123">
        <v>16</v>
      </c>
      <c r="G10" s="123">
        <v>8</v>
      </c>
      <c r="H10" s="123">
        <v>2</v>
      </c>
      <c r="I10" s="124">
        <v>0</v>
      </c>
      <c r="J10" s="149">
        <f t="shared" si="1"/>
        <v>22</v>
      </c>
    </row>
    <row r="11" spans="1:10" ht="20.100000000000001" customHeight="1">
      <c r="A11" s="150" t="s">
        <v>99</v>
      </c>
      <c r="B11" s="121">
        <f t="shared" si="0"/>
        <v>36</v>
      </c>
      <c r="C11" s="122">
        <v>0</v>
      </c>
      <c r="D11" s="123">
        <v>1</v>
      </c>
      <c r="E11" s="123">
        <v>9</v>
      </c>
      <c r="F11" s="123">
        <v>15</v>
      </c>
      <c r="G11" s="123">
        <v>8</v>
      </c>
      <c r="H11" s="123">
        <v>2</v>
      </c>
      <c r="I11" s="124">
        <v>1</v>
      </c>
      <c r="J11" s="149">
        <f t="shared" si="1"/>
        <v>25</v>
      </c>
    </row>
    <row r="12" spans="1:10" ht="20.100000000000001" customHeight="1">
      <c r="A12" s="150" t="s">
        <v>121</v>
      </c>
      <c r="B12" s="121">
        <f t="shared" ref="B12" si="2">SUM(C12:I12)</f>
        <v>31</v>
      </c>
      <c r="C12" s="122">
        <v>0</v>
      </c>
      <c r="D12" s="123">
        <v>2</v>
      </c>
      <c r="E12" s="123">
        <v>9</v>
      </c>
      <c r="F12" s="123">
        <v>12</v>
      </c>
      <c r="G12" s="123">
        <v>6</v>
      </c>
      <c r="H12" s="123">
        <v>2</v>
      </c>
      <c r="I12" s="124">
        <v>0</v>
      </c>
      <c r="J12" s="149">
        <f t="shared" ref="J12" si="3">SUM(C12:F12)</f>
        <v>23</v>
      </c>
    </row>
    <row r="13" spans="1:10" ht="20.100000000000001" customHeight="1">
      <c r="A13" s="151" t="s">
        <v>131</v>
      </c>
      <c r="B13" s="130">
        <f t="shared" si="0"/>
        <v>25</v>
      </c>
      <c r="C13" s="131">
        <v>0</v>
      </c>
      <c r="D13" s="132">
        <v>0</v>
      </c>
      <c r="E13" s="132">
        <v>2</v>
      </c>
      <c r="F13" s="132">
        <v>8</v>
      </c>
      <c r="G13" s="132">
        <v>14</v>
      </c>
      <c r="H13" s="132">
        <v>1</v>
      </c>
      <c r="I13" s="133">
        <v>0</v>
      </c>
      <c r="J13" s="152">
        <f t="shared" si="1"/>
        <v>10</v>
      </c>
    </row>
    <row r="14" spans="1:10" ht="20.100000000000001" customHeight="1">
      <c r="A14" s="2" t="s">
        <v>86</v>
      </c>
      <c r="B14" s="135"/>
      <c r="C14" s="135"/>
      <c r="D14" s="135"/>
      <c r="E14" s="135"/>
      <c r="F14" s="135"/>
      <c r="G14" s="135"/>
      <c r="H14" s="135"/>
      <c r="I14" s="135"/>
    </row>
    <row r="15" spans="1:10" ht="20.100000000000001" customHeight="1">
      <c r="A15" s="87" t="s">
        <v>20</v>
      </c>
      <c r="B15" s="114" t="s">
        <v>122</v>
      </c>
      <c r="C15" s="153" t="s">
        <v>123</v>
      </c>
      <c r="D15" s="154" t="s">
        <v>124</v>
      </c>
      <c r="E15" s="154" t="s">
        <v>22</v>
      </c>
      <c r="F15" s="154" t="s">
        <v>23</v>
      </c>
      <c r="G15" s="307" t="s">
        <v>133</v>
      </c>
      <c r="H15" s="154" t="s">
        <v>24</v>
      </c>
      <c r="I15" s="155" t="s">
        <v>25</v>
      </c>
      <c r="J15" s="156" t="s">
        <v>125</v>
      </c>
    </row>
    <row r="16" spans="1:10" ht="20.100000000000001" customHeight="1">
      <c r="A16" s="44" t="s">
        <v>16</v>
      </c>
      <c r="B16" s="121">
        <f t="shared" ref="B16:B24" si="4">B4</f>
        <v>38</v>
      </c>
      <c r="C16" s="136">
        <f t="shared" ref="C16" si="5">C4/$B4</f>
        <v>0</v>
      </c>
      <c r="D16" s="157">
        <f t="shared" ref="D16:J16" si="6">D4/$B4</f>
        <v>0</v>
      </c>
      <c r="E16" s="157">
        <f t="shared" si="6"/>
        <v>0.28947368421052633</v>
      </c>
      <c r="F16" s="157">
        <f t="shared" si="6"/>
        <v>0.44736842105263158</v>
      </c>
      <c r="G16" s="157">
        <f t="shared" si="6"/>
        <v>0.21052631578947367</v>
      </c>
      <c r="H16" s="157">
        <f t="shared" si="6"/>
        <v>5.2631578947368418E-2</v>
      </c>
      <c r="I16" s="158">
        <f t="shared" si="6"/>
        <v>0</v>
      </c>
      <c r="J16" s="139">
        <f t="shared" si="6"/>
        <v>0.73684210526315785</v>
      </c>
    </row>
    <row r="17" spans="1:10" ht="20.100000000000001" customHeight="1">
      <c r="A17" s="44" t="s">
        <v>17</v>
      </c>
      <c r="B17" s="121">
        <f t="shared" si="4"/>
        <v>31</v>
      </c>
      <c r="C17" s="136">
        <f t="shared" ref="C17:J17" si="7">C5/$B5</f>
        <v>0</v>
      </c>
      <c r="D17" s="157">
        <f t="shared" si="7"/>
        <v>3.2258064516129031E-2</v>
      </c>
      <c r="E17" s="157">
        <f t="shared" si="7"/>
        <v>3.2258064516129031E-2</v>
      </c>
      <c r="F17" s="157">
        <f t="shared" si="7"/>
        <v>0.64516129032258063</v>
      </c>
      <c r="G17" s="157">
        <f t="shared" si="7"/>
        <v>0.19354838709677419</v>
      </c>
      <c r="H17" s="157">
        <f t="shared" si="7"/>
        <v>6.4516129032258063E-2</v>
      </c>
      <c r="I17" s="158">
        <f t="shared" si="7"/>
        <v>3.2258064516129031E-2</v>
      </c>
      <c r="J17" s="139">
        <f t="shared" si="7"/>
        <v>0.70967741935483875</v>
      </c>
    </row>
    <row r="18" spans="1:10" ht="20.100000000000001" customHeight="1">
      <c r="A18" s="44" t="s">
        <v>15</v>
      </c>
      <c r="B18" s="121">
        <f t="shared" si="4"/>
        <v>33</v>
      </c>
      <c r="C18" s="136">
        <f t="shared" ref="C18:J18" si="8">C6/$B6</f>
        <v>0</v>
      </c>
      <c r="D18" s="157">
        <f t="shared" si="8"/>
        <v>3.0303030303030304E-2</v>
      </c>
      <c r="E18" s="157">
        <f t="shared" si="8"/>
        <v>0.12121212121212122</v>
      </c>
      <c r="F18" s="157">
        <f t="shared" si="8"/>
        <v>0.60606060606060608</v>
      </c>
      <c r="G18" s="157">
        <f t="shared" si="8"/>
        <v>0.24242424242424243</v>
      </c>
      <c r="H18" s="157">
        <f t="shared" si="8"/>
        <v>0</v>
      </c>
      <c r="I18" s="158">
        <f t="shared" si="8"/>
        <v>0</v>
      </c>
      <c r="J18" s="139">
        <f t="shared" si="8"/>
        <v>0.75757575757575757</v>
      </c>
    </row>
    <row r="19" spans="1:10" ht="20.100000000000001" customHeight="1">
      <c r="A19" s="48" t="s">
        <v>18</v>
      </c>
      <c r="B19" s="121">
        <f t="shared" si="4"/>
        <v>36</v>
      </c>
      <c r="C19" s="140">
        <f t="shared" ref="C19:J19" si="9">C7/$B7</f>
        <v>0</v>
      </c>
      <c r="D19" s="157">
        <f t="shared" si="9"/>
        <v>2.7777777777777776E-2</v>
      </c>
      <c r="E19" s="157">
        <f t="shared" si="9"/>
        <v>0.1388888888888889</v>
      </c>
      <c r="F19" s="157">
        <f t="shared" si="9"/>
        <v>0.61111111111111116</v>
      </c>
      <c r="G19" s="157">
        <f t="shared" si="9"/>
        <v>0.1111111111111111</v>
      </c>
      <c r="H19" s="157">
        <f t="shared" si="9"/>
        <v>0.1111111111111111</v>
      </c>
      <c r="I19" s="158">
        <f t="shared" si="9"/>
        <v>0</v>
      </c>
      <c r="J19" s="143">
        <f t="shared" si="9"/>
        <v>0.77777777777777779</v>
      </c>
    </row>
    <row r="20" spans="1:10" ht="20.100000000000001" customHeight="1">
      <c r="A20" s="44" t="s">
        <v>58</v>
      </c>
      <c r="B20" s="121">
        <f t="shared" si="4"/>
        <v>22</v>
      </c>
      <c r="C20" s="136">
        <f t="shared" ref="C20:J20" si="10">C8/$B8</f>
        <v>0</v>
      </c>
      <c r="D20" s="137">
        <f t="shared" si="10"/>
        <v>9.0909090909090912E-2</v>
      </c>
      <c r="E20" s="137">
        <f t="shared" si="10"/>
        <v>0.13636363636363635</v>
      </c>
      <c r="F20" s="137">
        <f t="shared" si="10"/>
        <v>0.59090909090909094</v>
      </c>
      <c r="G20" s="137">
        <f t="shared" si="10"/>
        <v>0.13636363636363635</v>
      </c>
      <c r="H20" s="137">
        <f t="shared" si="10"/>
        <v>4.5454545454545456E-2</v>
      </c>
      <c r="I20" s="138">
        <f t="shared" si="10"/>
        <v>0</v>
      </c>
      <c r="J20" s="139">
        <f t="shared" si="10"/>
        <v>0.81818181818181823</v>
      </c>
    </row>
    <row r="21" spans="1:10" ht="20.100000000000001" customHeight="1">
      <c r="A21" s="125" t="s">
        <v>62</v>
      </c>
      <c r="B21" s="146">
        <f t="shared" si="4"/>
        <v>29</v>
      </c>
      <c r="C21" s="159">
        <f t="shared" ref="C21:J21" si="11">C9/$B9</f>
        <v>0</v>
      </c>
      <c r="D21" s="160">
        <f t="shared" si="11"/>
        <v>6.8965517241379309E-2</v>
      </c>
      <c r="E21" s="160">
        <f t="shared" si="11"/>
        <v>0.10344827586206896</v>
      </c>
      <c r="F21" s="160">
        <f t="shared" si="11"/>
        <v>0.58620689655172409</v>
      </c>
      <c r="G21" s="160">
        <f t="shared" si="11"/>
        <v>0.20689655172413793</v>
      </c>
      <c r="H21" s="160">
        <f t="shared" si="11"/>
        <v>3.4482758620689655E-2</v>
      </c>
      <c r="I21" s="161">
        <f t="shared" si="11"/>
        <v>0</v>
      </c>
      <c r="J21" s="162">
        <f t="shared" si="11"/>
        <v>0.75862068965517238</v>
      </c>
    </row>
    <row r="22" spans="1:10" ht="20.100000000000001" customHeight="1">
      <c r="A22" s="44" t="s">
        <v>68</v>
      </c>
      <c r="B22" s="149">
        <f t="shared" si="4"/>
        <v>32</v>
      </c>
      <c r="C22" s="101">
        <f t="shared" ref="C22:J22" si="12">C10/$B10</f>
        <v>0</v>
      </c>
      <c r="D22" s="102">
        <f t="shared" si="12"/>
        <v>3.125E-2</v>
      </c>
      <c r="E22" s="102">
        <f t="shared" si="12"/>
        <v>0.15625</v>
      </c>
      <c r="F22" s="102">
        <f t="shared" si="12"/>
        <v>0.5</v>
      </c>
      <c r="G22" s="102">
        <f t="shared" si="12"/>
        <v>0.25</v>
      </c>
      <c r="H22" s="102">
        <f t="shared" si="12"/>
        <v>6.25E-2</v>
      </c>
      <c r="I22" s="103">
        <f t="shared" si="12"/>
        <v>0</v>
      </c>
      <c r="J22" s="144">
        <f t="shared" si="12"/>
        <v>0.6875</v>
      </c>
    </row>
    <row r="23" spans="1:10" ht="20.100000000000001" customHeight="1">
      <c r="A23" s="44" t="s">
        <v>99</v>
      </c>
      <c r="B23" s="149">
        <f t="shared" si="4"/>
        <v>36</v>
      </c>
      <c r="C23" s="101">
        <f t="shared" ref="C23:J24" si="13">C11/$B11</f>
        <v>0</v>
      </c>
      <c r="D23" s="102">
        <f t="shared" si="13"/>
        <v>2.7777777777777776E-2</v>
      </c>
      <c r="E23" s="102">
        <f t="shared" si="13"/>
        <v>0.25</v>
      </c>
      <c r="F23" s="102">
        <f t="shared" si="13"/>
        <v>0.41666666666666669</v>
      </c>
      <c r="G23" s="102">
        <f t="shared" si="13"/>
        <v>0.22222222222222221</v>
      </c>
      <c r="H23" s="102">
        <f t="shared" si="13"/>
        <v>5.5555555555555552E-2</v>
      </c>
      <c r="I23" s="103">
        <f t="shared" si="13"/>
        <v>2.7777777777777776E-2</v>
      </c>
      <c r="J23" s="144">
        <f t="shared" si="13"/>
        <v>0.69444444444444442</v>
      </c>
    </row>
    <row r="24" spans="1:10" ht="20.100000000000001" customHeight="1">
      <c r="A24" s="44" t="s">
        <v>121</v>
      </c>
      <c r="B24" s="149">
        <f t="shared" si="4"/>
        <v>31</v>
      </c>
      <c r="C24" s="101">
        <f t="shared" si="13"/>
        <v>0</v>
      </c>
      <c r="D24" s="102">
        <f t="shared" si="13"/>
        <v>6.4516129032258063E-2</v>
      </c>
      <c r="E24" s="102">
        <f t="shared" si="13"/>
        <v>0.29032258064516131</v>
      </c>
      <c r="F24" s="102">
        <f t="shared" si="13"/>
        <v>0.38709677419354838</v>
      </c>
      <c r="G24" s="102">
        <f t="shared" si="13"/>
        <v>0.19354838709677419</v>
      </c>
      <c r="H24" s="102">
        <f t="shared" si="13"/>
        <v>6.4516129032258063E-2</v>
      </c>
      <c r="I24" s="103">
        <f t="shared" si="13"/>
        <v>0</v>
      </c>
      <c r="J24" s="144">
        <f t="shared" si="13"/>
        <v>0.74193548387096775</v>
      </c>
    </row>
    <row r="25" spans="1:10" ht="20.100000000000001" customHeight="1">
      <c r="A25" s="104" t="s">
        <v>131</v>
      </c>
      <c r="B25" s="152">
        <f t="shared" ref="B25" si="14">B13</f>
        <v>25</v>
      </c>
      <c r="C25" s="106">
        <f t="shared" ref="C25:J25" si="15">C13/$B13</f>
        <v>0</v>
      </c>
      <c r="D25" s="107">
        <f t="shared" si="15"/>
        <v>0</v>
      </c>
      <c r="E25" s="107">
        <f t="shared" si="15"/>
        <v>0.08</v>
      </c>
      <c r="F25" s="107">
        <f t="shared" si="15"/>
        <v>0.32</v>
      </c>
      <c r="G25" s="107">
        <f t="shared" si="15"/>
        <v>0.56000000000000005</v>
      </c>
      <c r="H25" s="107">
        <f t="shared" si="15"/>
        <v>0.04</v>
      </c>
      <c r="I25" s="108">
        <f t="shared" si="15"/>
        <v>0</v>
      </c>
      <c r="J25" s="163">
        <f t="shared" si="15"/>
        <v>0.4</v>
      </c>
    </row>
    <row r="26" spans="1:10" ht="20.100000000000001" customHeight="1"/>
    <row r="27" spans="1:10" ht="20.100000000000001" customHeight="1"/>
    <row r="28" spans="1:10" ht="20.100000000000001" customHeight="1"/>
    <row r="29" spans="1:10" ht="20.100000000000001" customHeight="1"/>
    <row r="30" spans="1:10" ht="20.100000000000001" customHeight="1"/>
    <row r="31" spans="1:10" ht="20.100000000000001" customHeight="1"/>
    <row r="32" spans="1:10" ht="20.100000000000001" customHeight="1"/>
    <row r="33" ht="20.100000000000001" customHeight="1"/>
    <row r="34" ht="20.100000000000001" customHeight="1"/>
    <row r="35" ht="20.100000000000001" customHeight="1"/>
    <row r="36" ht="20.100000000000001" customHeight="1"/>
    <row r="37" ht="20.100000000000001" customHeight="1"/>
    <row r="38" ht="20.100000000000001" customHeight="1"/>
    <row r="39" ht="20.100000000000001" customHeight="1"/>
    <row r="40" ht="20.100000000000001" customHeight="1"/>
    <row r="41" ht="20.100000000000001" customHeight="1"/>
    <row r="42" ht="20.100000000000001" customHeight="1"/>
    <row r="43" ht="20.100000000000001" customHeight="1"/>
    <row r="44" ht="20.100000000000001" customHeight="1"/>
    <row r="45" ht="20.100000000000001" customHeight="1"/>
    <row r="46" ht="20.100000000000001" customHeight="1"/>
    <row r="47" ht="20.100000000000001" customHeight="1"/>
    <row r="48" ht="20.100000000000001" customHeight="1"/>
    <row r="49" ht="20.100000000000001" customHeight="1"/>
    <row r="50" ht="20.100000000000001" customHeight="1"/>
    <row r="51" ht="20.100000000000001" customHeight="1"/>
    <row r="52" ht="20.100000000000001" customHeight="1"/>
    <row r="53" ht="20.100000000000001" customHeight="1"/>
    <row r="54" ht="20.100000000000001" customHeight="1"/>
    <row r="55" ht="20.100000000000001" customHeight="1"/>
    <row r="56" ht="20.100000000000001" customHeight="1"/>
    <row r="57" ht="20.100000000000001" customHeight="1"/>
    <row r="58" ht="20.100000000000001" customHeight="1"/>
    <row r="59" ht="20.100000000000001" customHeight="1"/>
    <row r="60" ht="20.100000000000001" customHeight="1"/>
    <row r="61" ht="20.100000000000001" customHeight="1"/>
    <row r="62" ht="20.100000000000001" customHeight="1"/>
    <row r="63" ht="20.100000000000001" customHeight="1"/>
    <row r="64"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row r="72" ht="20.100000000000001" customHeight="1"/>
    <row r="73" ht="20.100000000000001" customHeight="1"/>
    <row r="74" ht="20.100000000000001" customHeight="1"/>
    <row r="75" ht="20.100000000000001" customHeight="1"/>
    <row r="76" ht="20.100000000000001" customHeight="1"/>
    <row r="77" ht="20.100000000000001" customHeight="1"/>
    <row r="78" ht="20.100000000000001" customHeight="1"/>
    <row r="79" ht="20.100000000000001" customHeight="1"/>
    <row r="80" ht="20.100000000000001" customHeight="1"/>
    <row r="81" ht="20.100000000000001" customHeight="1"/>
    <row r="82" ht="20.100000000000001" customHeight="1"/>
    <row r="83" ht="20.100000000000001" customHeight="1"/>
    <row r="84" ht="20.100000000000001" customHeight="1"/>
    <row r="85" ht="20.100000000000001" customHeight="1"/>
    <row r="86" ht="20.100000000000001" customHeight="1"/>
    <row r="87" ht="20.100000000000001" customHeight="1"/>
    <row r="88" ht="20.100000000000001" customHeight="1"/>
    <row r="89" ht="20.100000000000001" customHeight="1"/>
    <row r="90" ht="20.100000000000001" customHeight="1"/>
    <row r="91" ht="20.100000000000001" customHeight="1"/>
    <row r="92" ht="20.100000000000001" customHeight="1"/>
    <row r="93" ht="20.100000000000001" customHeight="1"/>
    <row r="94" ht="20.100000000000001" customHeight="1"/>
    <row r="95" ht="20.100000000000001" customHeight="1"/>
    <row r="96" ht="20.100000000000001" customHeight="1"/>
    <row r="97" ht="20.100000000000001" customHeight="1"/>
    <row r="98" ht="20.100000000000001" customHeight="1"/>
    <row r="99" ht="20.100000000000001" customHeight="1"/>
    <row r="100" ht="20.100000000000001" customHeight="1"/>
    <row r="101" ht="20.100000000000001" customHeight="1"/>
    <row r="102" ht="20.100000000000001" customHeight="1"/>
    <row r="103" ht="20.100000000000001" customHeight="1"/>
    <row r="104" ht="20.100000000000001" customHeight="1"/>
    <row r="105" ht="20.100000000000001" customHeight="1"/>
    <row r="106" ht="20.100000000000001" customHeight="1"/>
    <row r="107" ht="20.100000000000001" customHeight="1"/>
    <row r="108" ht="20.100000000000001" customHeight="1"/>
    <row r="109" ht="20.100000000000001" customHeight="1"/>
    <row r="110" ht="20.100000000000001" customHeight="1"/>
    <row r="111" ht="20.100000000000001" customHeight="1"/>
    <row r="112" ht="20.100000000000001" customHeight="1"/>
    <row r="113" ht="20.100000000000001" customHeight="1"/>
    <row r="114" ht="20.100000000000001" customHeight="1"/>
    <row r="115" ht="20.100000000000001" customHeight="1"/>
    <row r="116" ht="20.100000000000001" customHeight="1"/>
    <row r="117" ht="20.100000000000001" customHeight="1"/>
    <row r="118" ht="20.100000000000001" customHeight="1"/>
    <row r="119" ht="20.100000000000001" customHeight="1"/>
    <row r="120" ht="20.100000000000001" customHeight="1"/>
    <row r="121" ht="20.100000000000001" customHeight="1"/>
    <row r="122" ht="20.100000000000001" customHeight="1"/>
    <row r="123" ht="20.100000000000001" customHeight="1"/>
    <row r="124" ht="20.100000000000001" customHeight="1"/>
    <row r="125" ht="20.100000000000001" customHeight="1"/>
    <row r="126" ht="20.100000000000001" customHeight="1"/>
    <row r="127" ht="20.100000000000001" customHeight="1"/>
    <row r="128" ht="20.100000000000001" customHeight="1"/>
    <row r="129" ht="20.100000000000001" customHeight="1"/>
    <row r="130" ht="20.100000000000001" customHeight="1"/>
    <row r="131" ht="20.100000000000001" customHeight="1"/>
    <row r="132" ht="20.100000000000001" customHeight="1"/>
    <row r="133" ht="20.100000000000001" customHeight="1"/>
    <row r="134" ht="20.100000000000001" customHeight="1"/>
    <row r="135" ht="20.100000000000001" customHeight="1"/>
    <row r="136" ht="20.100000000000001" customHeight="1"/>
    <row r="137" ht="20.100000000000001" customHeight="1"/>
    <row r="138" ht="20.100000000000001" customHeight="1"/>
    <row r="139" ht="20.100000000000001" customHeight="1"/>
    <row r="140" ht="20.100000000000001" customHeight="1"/>
    <row r="141" ht="20.100000000000001" customHeight="1"/>
    <row r="142" ht="20.100000000000001" customHeight="1"/>
    <row r="143" ht="20.100000000000001" customHeight="1"/>
    <row r="144" ht="20.100000000000001" customHeight="1"/>
    <row r="145" ht="20.100000000000001" customHeight="1"/>
    <row r="146" ht="20.100000000000001" customHeight="1"/>
    <row r="147" ht="20.100000000000001" customHeight="1"/>
    <row r="148" ht="20.100000000000001" customHeight="1"/>
    <row r="149" ht="20.100000000000001" customHeight="1"/>
    <row r="150" ht="20.100000000000001" customHeight="1"/>
    <row r="151" ht="20.100000000000001" customHeight="1"/>
    <row r="152" ht="20.100000000000001" customHeight="1"/>
    <row r="153" ht="20.100000000000001" customHeight="1"/>
    <row r="154" ht="20.100000000000001" customHeight="1"/>
    <row r="155" ht="20.100000000000001" customHeight="1"/>
    <row r="156" ht="20.100000000000001" customHeight="1"/>
    <row r="157" ht="20.100000000000001" customHeight="1"/>
    <row r="158" ht="20.100000000000001" customHeight="1"/>
    <row r="159" ht="20.100000000000001" customHeight="1"/>
    <row r="160" ht="20.100000000000001" customHeight="1"/>
    <row r="161" ht="20.100000000000001" customHeight="1"/>
    <row r="162" ht="20.100000000000001" customHeight="1"/>
    <row r="163" ht="20.100000000000001" customHeight="1"/>
    <row r="164" ht="20.100000000000001" customHeight="1"/>
    <row r="165" ht="20.100000000000001" customHeight="1"/>
    <row r="166" ht="20.100000000000001" customHeight="1"/>
    <row r="167" ht="20.100000000000001" customHeight="1"/>
    <row r="168" ht="20.100000000000001" customHeight="1"/>
    <row r="169" ht="20.100000000000001" customHeight="1"/>
    <row r="170" ht="20.100000000000001" customHeight="1"/>
    <row r="171" ht="20.100000000000001" customHeight="1"/>
    <row r="172" ht="20.100000000000001" customHeight="1"/>
    <row r="173" ht="20.100000000000001" customHeight="1"/>
    <row r="174" ht="20.100000000000001" customHeight="1"/>
    <row r="175" ht="20.100000000000001" customHeight="1"/>
    <row r="176" ht="20.100000000000001" customHeight="1"/>
    <row r="177" ht="20.100000000000001" customHeight="1"/>
    <row r="178" ht="20.100000000000001" customHeight="1"/>
    <row r="179" ht="20.100000000000001" customHeight="1"/>
    <row r="180" ht="20.100000000000001" customHeight="1"/>
    <row r="181" ht="20.100000000000001" customHeight="1"/>
    <row r="182" ht="20.100000000000001" customHeight="1"/>
    <row r="183" ht="20.100000000000001" customHeight="1"/>
    <row r="184" ht="20.100000000000001" customHeight="1"/>
    <row r="185" ht="20.100000000000001" customHeight="1"/>
    <row r="186" ht="20.100000000000001" customHeight="1"/>
    <row r="187" ht="20.100000000000001" customHeight="1"/>
    <row r="188" ht="20.100000000000001" customHeight="1"/>
    <row r="189" ht="20.100000000000001" customHeight="1"/>
    <row r="190" ht="20.100000000000001" customHeight="1"/>
    <row r="191" ht="20.100000000000001" customHeight="1"/>
    <row r="192" ht="20.100000000000001" customHeight="1"/>
    <row r="193" ht="20.100000000000001" customHeight="1"/>
    <row r="194" ht="20.100000000000001" customHeight="1"/>
    <row r="195" ht="20.100000000000001" customHeight="1"/>
    <row r="196" ht="20.100000000000001" customHeight="1"/>
    <row r="197" ht="20.100000000000001" customHeight="1"/>
    <row r="198" ht="20.100000000000001" customHeight="1"/>
    <row r="199" ht="20.100000000000001" customHeight="1"/>
    <row r="200" ht="20.100000000000001" customHeight="1"/>
    <row r="201" ht="20.100000000000001" customHeight="1"/>
    <row r="202" ht="20.100000000000001" customHeight="1"/>
    <row r="203" ht="20.100000000000001" customHeight="1"/>
    <row r="204" ht="20.100000000000001" customHeight="1"/>
    <row r="205" ht="20.100000000000001" customHeight="1"/>
    <row r="206" ht="20.100000000000001" customHeight="1"/>
    <row r="207" ht="20.100000000000001" customHeight="1"/>
    <row r="208" ht="20.100000000000001" customHeight="1"/>
    <row r="209" ht="20.100000000000001" customHeight="1"/>
    <row r="210" ht="20.100000000000001" customHeight="1"/>
    <row r="211" ht="20.100000000000001" customHeight="1"/>
    <row r="212" ht="20.100000000000001" customHeight="1"/>
    <row r="213" ht="20.100000000000001" customHeight="1"/>
    <row r="214" ht="20.100000000000001" customHeight="1"/>
    <row r="215" ht="20.100000000000001" customHeight="1"/>
    <row r="216" ht="20.100000000000001" customHeight="1"/>
    <row r="217" ht="20.100000000000001" customHeight="1"/>
    <row r="218" ht="20.100000000000001" customHeight="1"/>
    <row r="219" ht="20.100000000000001" customHeight="1"/>
    <row r="220" ht="20.100000000000001" customHeight="1"/>
    <row r="221" ht="20.100000000000001" customHeight="1"/>
    <row r="222" ht="20.100000000000001" customHeight="1"/>
    <row r="223" ht="20.100000000000001" customHeight="1"/>
    <row r="224" ht="20.100000000000001" customHeight="1"/>
    <row r="225" ht="20.100000000000001" customHeight="1"/>
    <row r="226" ht="20.100000000000001" customHeight="1"/>
    <row r="227" ht="20.100000000000001" customHeight="1"/>
    <row r="228" ht="20.100000000000001" customHeight="1"/>
    <row r="229" ht="20.100000000000001" customHeight="1"/>
    <row r="230" ht="20.100000000000001" customHeight="1"/>
    <row r="231" ht="20.100000000000001" customHeight="1"/>
    <row r="232" ht="20.100000000000001" customHeight="1"/>
    <row r="233" ht="20.100000000000001" customHeight="1"/>
    <row r="234" ht="20.100000000000001" customHeight="1"/>
    <row r="235" ht="20.100000000000001" customHeight="1"/>
    <row r="236" ht="20.100000000000001" customHeight="1"/>
    <row r="237" ht="20.100000000000001" customHeight="1"/>
    <row r="238" ht="20.100000000000001" customHeight="1"/>
    <row r="239" ht="20.100000000000001" customHeight="1"/>
    <row r="240" ht="20.100000000000001" customHeight="1"/>
    <row r="241" ht="20.100000000000001" customHeight="1"/>
    <row r="242" ht="20.100000000000001" customHeight="1"/>
    <row r="243" ht="20.100000000000001" customHeight="1"/>
    <row r="244" ht="20.100000000000001" customHeight="1"/>
    <row r="245" ht="20.100000000000001" customHeight="1"/>
    <row r="246" ht="20.100000000000001" customHeight="1"/>
    <row r="247" ht="20.100000000000001" customHeight="1"/>
    <row r="248" ht="20.100000000000001" customHeight="1"/>
    <row r="249" ht="20.100000000000001" customHeight="1"/>
    <row r="250" ht="20.100000000000001" customHeight="1"/>
    <row r="251" ht="20.100000000000001" customHeight="1"/>
    <row r="252" ht="20.100000000000001" customHeight="1"/>
    <row r="253" ht="20.100000000000001" customHeight="1"/>
    <row r="254" ht="20.100000000000001" customHeight="1"/>
    <row r="255" ht="20.100000000000001" customHeight="1"/>
    <row r="256" ht="20.100000000000001" customHeight="1"/>
    <row r="257" ht="20.100000000000001" customHeight="1"/>
    <row r="258" ht="20.100000000000001" customHeight="1"/>
    <row r="259" ht="20.100000000000001" customHeight="1"/>
    <row r="260" ht="20.100000000000001" customHeight="1"/>
    <row r="261" ht="20.100000000000001" customHeight="1"/>
    <row r="262" ht="20.100000000000001" customHeight="1"/>
    <row r="263" ht="20.100000000000001" customHeight="1"/>
    <row r="264" ht="20.100000000000001" customHeight="1"/>
    <row r="265" ht="20.100000000000001" customHeight="1"/>
    <row r="266" ht="20.100000000000001" customHeight="1"/>
    <row r="267" ht="20.100000000000001" customHeight="1"/>
    <row r="268" ht="20.100000000000001" customHeight="1"/>
    <row r="269" ht="20.100000000000001" customHeight="1"/>
    <row r="270" ht="20.100000000000001" customHeight="1"/>
    <row r="271" ht="20.100000000000001" customHeight="1"/>
    <row r="272" ht="20.100000000000001" customHeight="1"/>
    <row r="273" ht="20.100000000000001" customHeight="1"/>
    <row r="274" ht="20.100000000000001" customHeight="1"/>
    <row r="275" ht="20.100000000000001" customHeight="1"/>
    <row r="276" ht="20.100000000000001" customHeight="1"/>
    <row r="277" ht="20.100000000000001" customHeight="1"/>
    <row r="278" ht="20.100000000000001" customHeight="1"/>
    <row r="279" ht="20.100000000000001" customHeight="1"/>
    <row r="280" ht="20.100000000000001" customHeight="1"/>
    <row r="281" ht="20.100000000000001" customHeight="1"/>
    <row r="282" ht="20.100000000000001" customHeight="1"/>
    <row r="283" ht="20.100000000000001" customHeight="1"/>
    <row r="284" ht="20.100000000000001" customHeight="1"/>
    <row r="285" ht="20.100000000000001" customHeight="1"/>
    <row r="286" ht="20.100000000000001" customHeight="1"/>
    <row r="287" ht="20.100000000000001" customHeight="1"/>
    <row r="288" ht="20.100000000000001" customHeight="1"/>
    <row r="289" ht="20.100000000000001" customHeight="1"/>
    <row r="290" ht="20.100000000000001" customHeight="1"/>
    <row r="291" ht="20.100000000000001" customHeight="1"/>
    <row r="292" ht="20.100000000000001" customHeight="1"/>
    <row r="293" ht="20.100000000000001" customHeight="1"/>
    <row r="294" ht="20.100000000000001" customHeight="1"/>
    <row r="295" ht="20.100000000000001" customHeight="1"/>
    <row r="296" ht="20.100000000000001" customHeight="1"/>
    <row r="297" ht="20.100000000000001" customHeight="1"/>
    <row r="298" ht="20.100000000000001" customHeight="1"/>
    <row r="299" ht="20.100000000000001" customHeight="1"/>
    <row r="300" ht="20.100000000000001" customHeight="1"/>
    <row r="301" ht="20.100000000000001" customHeight="1"/>
  </sheetData>
  <phoneticPr fontId="2"/>
  <pageMargins left="0.25" right="0.25" top="0.75" bottom="0.75" header="0.3" footer="0.3"/>
  <pageSetup paperSize="9" scale="77" orientation="portrait" r:id="rId1"/>
  <headerFooter alignWithMargins="0">
    <oddHeader>&amp;C美浜町</oddHeader>
  </headerFooter>
  <drawing r:id="rId2"/>
</worksheet>
</file>

<file path=xl/worksheets/sheet6.xml><?xml version="1.0" encoding="utf-8"?>
<worksheet xmlns="http://schemas.openxmlformats.org/spreadsheetml/2006/main" xmlns:r="http://schemas.openxmlformats.org/officeDocument/2006/relationships">
  <sheetPr>
    <pageSetUpPr fitToPage="1"/>
  </sheetPr>
  <dimension ref="A1:L299"/>
  <sheetViews>
    <sheetView tabSelected="1" view="pageBreakPreview" topLeftCell="A25" zoomScale="60" zoomScaleNormal="100" workbookViewId="0"/>
  </sheetViews>
  <sheetFormatPr defaultRowHeight="13.5"/>
  <cols>
    <col min="1" max="2" width="10.625" style="2" customWidth="1"/>
    <col min="3" max="18" width="8.625" style="2" customWidth="1"/>
    <col min="19" max="16384" width="9" style="2"/>
  </cols>
  <sheetData>
    <row r="1" spans="1:12" ht="20.100000000000001" customHeight="1">
      <c r="A1" s="17" t="s">
        <v>87</v>
      </c>
    </row>
    <row r="2" spans="1:12" ht="20.100000000000001" customHeight="1">
      <c r="A2" s="17"/>
    </row>
    <row r="3" spans="1:12" ht="20.100000000000001" customHeight="1">
      <c r="B3" s="164"/>
      <c r="C3" s="6" t="s">
        <v>16</v>
      </c>
      <c r="D3" s="7" t="s">
        <v>17</v>
      </c>
      <c r="E3" s="7" t="s">
        <v>15</v>
      </c>
      <c r="F3" s="7" t="s">
        <v>18</v>
      </c>
      <c r="G3" s="7" t="s">
        <v>58</v>
      </c>
      <c r="H3" s="7" t="s">
        <v>114</v>
      </c>
      <c r="I3" s="7" t="s">
        <v>68</v>
      </c>
      <c r="J3" s="7" t="s">
        <v>99</v>
      </c>
      <c r="K3" s="7" t="s">
        <v>121</v>
      </c>
      <c r="L3" s="8" t="s">
        <v>132</v>
      </c>
    </row>
    <row r="4" spans="1:12" ht="20.100000000000001" customHeight="1">
      <c r="B4" s="165" t="s">
        <v>28</v>
      </c>
      <c r="C4" s="118">
        <v>0</v>
      </c>
      <c r="D4" s="119">
        <v>1</v>
      </c>
      <c r="E4" s="119">
        <v>1</v>
      </c>
      <c r="F4" s="119">
        <v>1</v>
      </c>
      <c r="G4" s="119">
        <v>2</v>
      </c>
      <c r="H4" s="119">
        <v>2</v>
      </c>
      <c r="I4" s="166">
        <v>1</v>
      </c>
      <c r="J4" s="166">
        <v>1</v>
      </c>
      <c r="K4" s="166">
        <v>2</v>
      </c>
      <c r="L4" s="167">
        <v>0</v>
      </c>
    </row>
    <row r="5" spans="1:12" ht="20.100000000000001" customHeight="1">
      <c r="B5" s="52" t="s">
        <v>30</v>
      </c>
      <c r="C5" s="122">
        <v>1</v>
      </c>
      <c r="D5" s="123">
        <v>1</v>
      </c>
      <c r="E5" s="123">
        <v>0</v>
      </c>
      <c r="F5" s="123">
        <v>0</v>
      </c>
      <c r="G5" s="123">
        <v>0</v>
      </c>
      <c r="H5" s="123">
        <v>1</v>
      </c>
      <c r="I5" s="72">
        <v>0</v>
      </c>
      <c r="J5" s="72">
        <v>1</v>
      </c>
      <c r="K5" s="72">
        <v>1</v>
      </c>
      <c r="L5" s="73">
        <v>0</v>
      </c>
    </row>
    <row r="6" spans="1:12" ht="20.100000000000001" customHeight="1">
      <c r="B6" s="52" t="s">
        <v>31</v>
      </c>
      <c r="C6" s="122">
        <v>0</v>
      </c>
      <c r="D6" s="123">
        <v>0</v>
      </c>
      <c r="E6" s="123">
        <v>1</v>
      </c>
      <c r="F6" s="123">
        <v>1</v>
      </c>
      <c r="G6" s="123">
        <v>0</v>
      </c>
      <c r="H6" s="123">
        <v>0</v>
      </c>
      <c r="I6" s="72">
        <v>0</v>
      </c>
      <c r="J6" s="72">
        <v>0</v>
      </c>
      <c r="K6" s="72">
        <v>2</v>
      </c>
      <c r="L6" s="73">
        <v>0</v>
      </c>
    </row>
    <row r="7" spans="1:12" ht="20.100000000000001" customHeight="1">
      <c r="B7" s="52" t="s">
        <v>32</v>
      </c>
      <c r="C7" s="122">
        <v>1</v>
      </c>
      <c r="D7" s="123">
        <v>0</v>
      </c>
      <c r="E7" s="123">
        <v>2</v>
      </c>
      <c r="F7" s="123">
        <v>0</v>
      </c>
      <c r="G7" s="123">
        <v>0</v>
      </c>
      <c r="H7" s="123">
        <v>0</v>
      </c>
      <c r="I7" s="72">
        <v>0</v>
      </c>
      <c r="J7" s="72">
        <v>2</v>
      </c>
      <c r="K7" s="72">
        <v>1</v>
      </c>
      <c r="L7" s="73">
        <v>1</v>
      </c>
    </row>
    <row r="8" spans="1:12" ht="20.100000000000001" customHeight="1">
      <c r="B8" s="52" t="s">
        <v>33</v>
      </c>
      <c r="C8" s="122">
        <v>2</v>
      </c>
      <c r="D8" s="123">
        <v>0</v>
      </c>
      <c r="E8" s="123">
        <v>0</v>
      </c>
      <c r="F8" s="123">
        <v>2</v>
      </c>
      <c r="G8" s="123">
        <v>1</v>
      </c>
      <c r="H8" s="123">
        <v>1</v>
      </c>
      <c r="I8" s="72">
        <v>3</v>
      </c>
      <c r="J8" s="72">
        <v>4</v>
      </c>
      <c r="K8" s="72">
        <v>1</v>
      </c>
      <c r="L8" s="73">
        <v>1</v>
      </c>
    </row>
    <row r="9" spans="1:12" ht="20.100000000000001" customHeight="1">
      <c r="B9" s="52" t="s">
        <v>34</v>
      </c>
      <c r="C9" s="122">
        <v>7</v>
      </c>
      <c r="D9" s="123">
        <v>0</v>
      </c>
      <c r="E9" s="123">
        <v>1</v>
      </c>
      <c r="F9" s="123">
        <v>2</v>
      </c>
      <c r="G9" s="123">
        <v>2</v>
      </c>
      <c r="H9" s="123">
        <v>1</v>
      </c>
      <c r="I9" s="72">
        <v>2</v>
      </c>
      <c r="J9" s="72">
        <v>2</v>
      </c>
      <c r="K9" s="72">
        <v>4</v>
      </c>
      <c r="L9" s="73">
        <v>0</v>
      </c>
    </row>
    <row r="10" spans="1:12" ht="20.100000000000001" customHeight="1">
      <c r="B10" s="52" t="s">
        <v>35</v>
      </c>
      <c r="C10" s="122">
        <v>3</v>
      </c>
      <c r="D10" s="123">
        <v>4</v>
      </c>
      <c r="E10" s="123">
        <v>8</v>
      </c>
      <c r="F10" s="123">
        <v>2</v>
      </c>
      <c r="G10" s="123">
        <v>1</v>
      </c>
      <c r="H10" s="123">
        <v>3</v>
      </c>
      <c r="I10" s="72">
        <v>3</v>
      </c>
      <c r="J10" s="72">
        <v>3</v>
      </c>
      <c r="K10" s="72">
        <v>3</v>
      </c>
      <c r="L10" s="73">
        <v>2</v>
      </c>
    </row>
    <row r="11" spans="1:12" ht="20.100000000000001" customHeight="1">
      <c r="B11" s="52" t="s">
        <v>36</v>
      </c>
      <c r="C11" s="122">
        <v>4</v>
      </c>
      <c r="D11" s="123">
        <v>4</v>
      </c>
      <c r="E11" s="123">
        <v>4</v>
      </c>
      <c r="F11" s="123">
        <v>2</v>
      </c>
      <c r="G11" s="123">
        <v>2</v>
      </c>
      <c r="H11" s="123">
        <v>1</v>
      </c>
      <c r="I11" s="72">
        <v>4</v>
      </c>
      <c r="J11" s="72">
        <v>0</v>
      </c>
      <c r="K11" s="72">
        <v>5</v>
      </c>
      <c r="L11" s="73">
        <v>1</v>
      </c>
    </row>
    <row r="12" spans="1:12" ht="20.100000000000001" customHeight="1">
      <c r="B12" s="52" t="s">
        <v>37</v>
      </c>
      <c r="C12" s="122">
        <v>1</v>
      </c>
      <c r="D12" s="123">
        <v>4</v>
      </c>
      <c r="E12" s="123">
        <v>5</v>
      </c>
      <c r="F12" s="123">
        <v>12</v>
      </c>
      <c r="G12" s="123">
        <v>3</v>
      </c>
      <c r="H12" s="123">
        <v>3</v>
      </c>
      <c r="I12" s="72">
        <v>3</v>
      </c>
      <c r="J12" s="72">
        <v>5</v>
      </c>
      <c r="K12" s="72">
        <v>1</v>
      </c>
      <c r="L12" s="73">
        <v>2</v>
      </c>
    </row>
    <row r="13" spans="1:12" ht="20.100000000000001" customHeight="1">
      <c r="B13" s="52" t="s">
        <v>38</v>
      </c>
      <c r="C13" s="122">
        <v>3</v>
      </c>
      <c r="D13" s="123">
        <v>3</v>
      </c>
      <c r="E13" s="123">
        <v>1</v>
      </c>
      <c r="F13" s="123">
        <v>4</v>
      </c>
      <c r="G13" s="123">
        <v>6</v>
      </c>
      <c r="H13" s="123">
        <v>6</v>
      </c>
      <c r="I13" s="72">
        <v>4</v>
      </c>
      <c r="J13" s="72">
        <v>4</v>
      </c>
      <c r="K13" s="72">
        <v>1</v>
      </c>
      <c r="L13" s="73">
        <v>3</v>
      </c>
    </row>
    <row r="14" spans="1:12" ht="20.100000000000001" customHeight="1">
      <c r="B14" s="52" t="s">
        <v>39</v>
      </c>
      <c r="C14" s="122">
        <v>6</v>
      </c>
      <c r="D14" s="123">
        <v>5</v>
      </c>
      <c r="E14" s="123">
        <v>2</v>
      </c>
      <c r="F14" s="123">
        <v>2</v>
      </c>
      <c r="G14" s="123">
        <v>1</v>
      </c>
      <c r="H14" s="123">
        <v>4</v>
      </c>
      <c r="I14" s="72">
        <v>2</v>
      </c>
      <c r="J14" s="72">
        <v>3</v>
      </c>
      <c r="K14" s="72">
        <v>2</v>
      </c>
      <c r="L14" s="73">
        <v>0</v>
      </c>
    </row>
    <row r="15" spans="1:12" ht="20.100000000000001" customHeight="1">
      <c r="B15" s="52" t="s">
        <v>126</v>
      </c>
      <c r="C15" s="122">
        <v>8</v>
      </c>
      <c r="D15" s="123">
        <v>6</v>
      </c>
      <c r="E15" s="123">
        <v>8</v>
      </c>
      <c r="F15" s="123">
        <v>4</v>
      </c>
      <c r="G15" s="123">
        <v>3</v>
      </c>
      <c r="H15" s="123">
        <v>6</v>
      </c>
      <c r="I15" s="72">
        <v>8</v>
      </c>
      <c r="J15" s="72">
        <v>8</v>
      </c>
      <c r="K15" s="72">
        <v>6</v>
      </c>
      <c r="L15" s="73">
        <v>14</v>
      </c>
    </row>
    <row r="16" spans="1:12" ht="20.100000000000001" customHeight="1">
      <c r="B16" s="52" t="s">
        <v>127</v>
      </c>
      <c r="C16" s="122">
        <v>2</v>
      </c>
      <c r="D16" s="123">
        <v>2</v>
      </c>
      <c r="E16" s="123">
        <v>0</v>
      </c>
      <c r="F16" s="123">
        <v>4</v>
      </c>
      <c r="G16" s="123">
        <v>1</v>
      </c>
      <c r="H16" s="123">
        <v>1</v>
      </c>
      <c r="I16" s="72">
        <v>2</v>
      </c>
      <c r="J16" s="72">
        <v>2</v>
      </c>
      <c r="K16" s="72">
        <v>2</v>
      </c>
      <c r="L16" s="168">
        <v>1</v>
      </c>
    </row>
    <row r="17" spans="1:12" ht="20.100000000000001" customHeight="1">
      <c r="B17" s="52" t="s">
        <v>29</v>
      </c>
      <c r="C17" s="122">
        <v>0</v>
      </c>
      <c r="D17" s="123">
        <v>1</v>
      </c>
      <c r="E17" s="123">
        <v>0</v>
      </c>
      <c r="F17" s="123">
        <v>0</v>
      </c>
      <c r="G17" s="123">
        <v>0</v>
      </c>
      <c r="H17" s="123">
        <v>0</v>
      </c>
      <c r="I17" s="75">
        <v>0</v>
      </c>
      <c r="J17" s="75">
        <v>1</v>
      </c>
      <c r="K17" s="75">
        <v>0</v>
      </c>
      <c r="L17" s="76">
        <v>0</v>
      </c>
    </row>
    <row r="18" spans="1:12" ht="20.100000000000001" customHeight="1">
      <c r="B18" s="164" t="s">
        <v>12</v>
      </c>
      <c r="C18" s="171">
        <f t="shared" ref="C18:H18" si="0">SUM(C4:C17)</f>
        <v>38</v>
      </c>
      <c r="D18" s="171">
        <f t="shared" si="0"/>
        <v>31</v>
      </c>
      <c r="E18" s="171">
        <f t="shared" si="0"/>
        <v>33</v>
      </c>
      <c r="F18" s="171">
        <f t="shared" si="0"/>
        <v>36</v>
      </c>
      <c r="G18" s="171">
        <f t="shared" si="0"/>
        <v>22</v>
      </c>
      <c r="H18" s="171">
        <f t="shared" si="0"/>
        <v>29</v>
      </c>
      <c r="I18" s="171">
        <f>SUM(I4:I17)</f>
        <v>32</v>
      </c>
      <c r="J18" s="171">
        <f>SUM(J4:J17)</f>
        <v>36</v>
      </c>
      <c r="K18" s="171">
        <f>SUM(K4:K17)</f>
        <v>31</v>
      </c>
      <c r="L18" s="172">
        <f>SUM(L4:L17)</f>
        <v>25</v>
      </c>
    </row>
    <row r="19" spans="1:12" ht="20.100000000000001" customHeight="1">
      <c r="A19" s="173"/>
      <c r="B19" s="174"/>
      <c r="C19" s="173"/>
      <c r="D19" s="173"/>
      <c r="E19" s="173"/>
      <c r="F19" s="173"/>
    </row>
    <row r="20" spans="1:12" ht="20.100000000000001" customHeight="1">
      <c r="A20" s="173"/>
      <c r="B20" s="175"/>
      <c r="C20" s="173"/>
      <c r="D20" s="173"/>
      <c r="E20" s="173"/>
      <c r="F20" s="173"/>
    </row>
    <row r="21" spans="1:12" ht="20.100000000000001" customHeight="1">
      <c r="A21" s="173"/>
      <c r="B21" s="175"/>
      <c r="C21" s="173"/>
      <c r="D21" s="173"/>
      <c r="E21" s="173"/>
      <c r="F21" s="173"/>
    </row>
    <row r="22" spans="1:12" ht="20.100000000000001" customHeight="1">
      <c r="A22" s="173"/>
      <c r="B22" s="173"/>
    </row>
    <row r="23" spans="1:12" ht="20.100000000000001" customHeight="1">
      <c r="A23" s="173"/>
      <c r="B23" s="173"/>
    </row>
    <row r="24" spans="1:12" ht="20.100000000000001" customHeight="1">
      <c r="A24" s="173"/>
      <c r="B24" s="173"/>
    </row>
    <row r="25" spans="1:12" ht="20.100000000000001" customHeight="1">
      <c r="B25" s="173"/>
    </row>
    <row r="26" spans="1:12" ht="20.100000000000001" customHeight="1">
      <c r="B26" s="173"/>
    </row>
    <row r="27" spans="1:12" ht="20.100000000000001" customHeight="1">
      <c r="B27" s="173"/>
    </row>
    <row r="28" spans="1:12" ht="20.100000000000001" customHeight="1">
      <c r="B28" s="173"/>
    </row>
    <row r="29" spans="1:12" ht="20.100000000000001" customHeight="1">
      <c r="B29" s="173"/>
    </row>
    <row r="30" spans="1:12" ht="20.100000000000001" customHeight="1">
      <c r="B30" s="173"/>
    </row>
    <row r="31" spans="1:12" ht="20.100000000000001" customHeight="1">
      <c r="B31" s="173"/>
    </row>
    <row r="32" spans="1:12" ht="20.100000000000001" customHeight="1">
      <c r="B32" s="173"/>
    </row>
    <row r="33" spans="2:2" ht="20.100000000000001" customHeight="1">
      <c r="B33" s="173"/>
    </row>
    <row r="34" spans="2:2" ht="20.100000000000001" customHeight="1">
      <c r="B34" s="173"/>
    </row>
    <row r="35" spans="2:2" ht="20.100000000000001" customHeight="1">
      <c r="B35" s="173"/>
    </row>
    <row r="36" spans="2:2" ht="20.100000000000001" customHeight="1">
      <c r="B36" s="173"/>
    </row>
    <row r="37" spans="2:2" ht="20.100000000000001" customHeight="1">
      <c r="B37" s="173"/>
    </row>
    <row r="38" spans="2:2" ht="20.100000000000001" customHeight="1">
      <c r="B38" s="173"/>
    </row>
    <row r="39" spans="2:2" ht="20.100000000000001" customHeight="1">
      <c r="B39" s="173"/>
    </row>
    <row r="40" spans="2:2" ht="20.100000000000001" customHeight="1">
      <c r="B40" s="173"/>
    </row>
    <row r="41" spans="2:2" ht="20.100000000000001" customHeight="1">
      <c r="B41" s="173"/>
    </row>
    <row r="42" spans="2:2" ht="20.100000000000001" customHeight="1">
      <c r="B42" s="173"/>
    </row>
    <row r="43" spans="2:2" ht="20.100000000000001" customHeight="1">
      <c r="B43" s="173"/>
    </row>
    <row r="44" spans="2:2" ht="20.100000000000001" customHeight="1">
      <c r="B44" s="173"/>
    </row>
    <row r="45" spans="2:2" ht="20.100000000000001" customHeight="1">
      <c r="B45" s="173"/>
    </row>
    <row r="46" spans="2:2" ht="20.100000000000001" customHeight="1">
      <c r="B46" s="173"/>
    </row>
    <row r="47" spans="2:2" ht="20.100000000000001" customHeight="1">
      <c r="B47" s="173"/>
    </row>
    <row r="48" spans="2:2" ht="20.100000000000001" customHeight="1">
      <c r="B48" s="173"/>
    </row>
    <row r="49" spans="2:2" ht="20.100000000000001" customHeight="1">
      <c r="B49" s="173"/>
    </row>
    <row r="50" spans="2:2" ht="20.100000000000001" customHeight="1">
      <c r="B50" s="173"/>
    </row>
    <row r="51" spans="2:2" ht="20.100000000000001" customHeight="1">
      <c r="B51" s="173"/>
    </row>
    <row r="52" spans="2:2" ht="20.100000000000001" customHeight="1">
      <c r="B52" s="173"/>
    </row>
    <row r="53" spans="2:2" ht="20.100000000000001" customHeight="1">
      <c r="B53" s="173"/>
    </row>
    <row r="54" spans="2:2" ht="20.100000000000001" customHeight="1">
      <c r="B54" s="173"/>
    </row>
    <row r="55" spans="2:2" ht="20.100000000000001" customHeight="1">
      <c r="B55" s="173"/>
    </row>
    <row r="56" spans="2:2" ht="20.100000000000001" customHeight="1">
      <c r="B56" s="173"/>
    </row>
    <row r="57" spans="2:2" ht="20.100000000000001" customHeight="1">
      <c r="B57" s="173"/>
    </row>
    <row r="58" spans="2:2" ht="20.100000000000001" customHeight="1">
      <c r="B58" s="173"/>
    </row>
    <row r="59" spans="2:2" ht="20.100000000000001" customHeight="1">
      <c r="B59" s="173"/>
    </row>
    <row r="60" spans="2:2" ht="20.100000000000001" customHeight="1">
      <c r="B60" s="173"/>
    </row>
    <row r="61" spans="2:2" ht="20.100000000000001" customHeight="1">
      <c r="B61" s="173"/>
    </row>
    <row r="62" spans="2:2" ht="20.100000000000001" customHeight="1">
      <c r="B62" s="173"/>
    </row>
    <row r="63" spans="2:2" ht="20.100000000000001" customHeight="1">
      <c r="B63" s="173"/>
    </row>
    <row r="64" spans="2:2" ht="20.100000000000001" customHeight="1">
      <c r="B64" s="173"/>
    </row>
    <row r="65" spans="2:2" ht="20.100000000000001" customHeight="1">
      <c r="B65" s="173"/>
    </row>
    <row r="66" spans="2:2" ht="20.100000000000001" customHeight="1">
      <c r="B66" s="173"/>
    </row>
    <row r="67" spans="2:2" ht="20.100000000000001" customHeight="1">
      <c r="B67" s="173"/>
    </row>
    <row r="68" spans="2:2" ht="20.100000000000001" customHeight="1">
      <c r="B68" s="173"/>
    </row>
    <row r="69" spans="2:2" ht="20.100000000000001" customHeight="1">
      <c r="B69" s="173"/>
    </row>
    <row r="70" spans="2:2" ht="20.100000000000001" customHeight="1">
      <c r="B70" s="173"/>
    </row>
    <row r="71" spans="2:2" ht="20.100000000000001" customHeight="1">
      <c r="B71" s="173"/>
    </row>
    <row r="72" spans="2:2" ht="20.100000000000001" customHeight="1">
      <c r="B72" s="173"/>
    </row>
    <row r="73" spans="2:2" ht="20.100000000000001" customHeight="1">
      <c r="B73" s="173"/>
    </row>
    <row r="74" spans="2:2" ht="20.100000000000001" customHeight="1">
      <c r="B74" s="173"/>
    </row>
    <row r="75" spans="2:2" ht="20.100000000000001" customHeight="1">
      <c r="B75" s="173"/>
    </row>
    <row r="76" spans="2:2" ht="20.100000000000001" customHeight="1">
      <c r="B76" s="173"/>
    </row>
    <row r="77" spans="2:2" ht="20.100000000000001" customHeight="1">
      <c r="B77" s="173"/>
    </row>
    <row r="78" spans="2:2" ht="20.100000000000001" customHeight="1">
      <c r="B78" s="173"/>
    </row>
    <row r="79" spans="2:2" ht="20.100000000000001" customHeight="1">
      <c r="B79" s="173"/>
    </row>
    <row r="80" spans="2:2" ht="20.100000000000001" customHeight="1">
      <c r="B80" s="173"/>
    </row>
    <row r="81" spans="2:2" ht="20.100000000000001" customHeight="1">
      <c r="B81" s="173"/>
    </row>
    <row r="82" spans="2:2" ht="20.100000000000001" customHeight="1">
      <c r="B82" s="173"/>
    </row>
    <row r="83" spans="2:2" ht="20.100000000000001" customHeight="1">
      <c r="B83" s="173"/>
    </row>
    <row r="84" spans="2:2" ht="20.100000000000001" customHeight="1">
      <c r="B84" s="173"/>
    </row>
    <row r="85" spans="2:2" ht="20.100000000000001" customHeight="1">
      <c r="B85" s="173"/>
    </row>
    <row r="86" spans="2:2" ht="20.100000000000001" customHeight="1">
      <c r="B86" s="173"/>
    </row>
    <row r="87" spans="2:2" ht="20.100000000000001" customHeight="1">
      <c r="B87" s="173"/>
    </row>
    <row r="88" spans="2:2" ht="20.100000000000001" customHeight="1">
      <c r="B88" s="173"/>
    </row>
    <row r="89" spans="2:2" ht="20.100000000000001" customHeight="1"/>
    <row r="90" spans="2:2" ht="20.100000000000001" customHeight="1"/>
    <row r="91" spans="2:2" ht="20.100000000000001" customHeight="1"/>
    <row r="92" spans="2:2" ht="20.100000000000001" customHeight="1"/>
    <row r="93" spans="2:2" ht="20.100000000000001" customHeight="1"/>
    <row r="94" spans="2:2" ht="20.100000000000001" customHeight="1"/>
    <row r="95" spans="2:2" ht="20.100000000000001" customHeight="1"/>
    <row r="96" spans="2:2" ht="20.100000000000001" customHeight="1"/>
    <row r="97" ht="20.100000000000001" customHeight="1"/>
    <row r="98" ht="20.100000000000001" customHeight="1"/>
    <row r="99" ht="20.100000000000001" customHeight="1"/>
    <row r="100" ht="20.100000000000001" customHeight="1"/>
    <row r="101" ht="20.100000000000001" customHeight="1"/>
    <row r="102" ht="20.100000000000001" customHeight="1"/>
    <row r="103" ht="20.100000000000001" customHeight="1"/>
    <row r="104" ht="20.100000000000001" customHeight="1"/>
    <row r="105" ht="20.100000000000001" customHeight="1"/>
    <row r="106" ht="20.100000000000001" customHeight="1"/>
    <row r="107" ht="20.100000000000001" customHeight="1"/>
    <row r="108" ht="20.100000000000001" customHeight="1"/>
    <row r="109" ht="20.100000000000001" customHeight="1"/>
    <row r="110" ht="20.100000000000001" customHeight="1"/>
    <row r="111" ht="20.100000000000001" customHeight="1"/>
    <row r="112" ht="20.100000000000001" customHeight="1"/>
    <row r="113" ht="20.100000000000001" customHeight="1"/>
    <row r="114" ht="20.100000000000001" customHeight="1"/>
    <row r="115" ht="20.100000000000001" customHeight="1"/>
    <row r="116" ht="20.100000000000001" customHeight="1"/>
    <row r="117" ht="20.100000000000001" customHeight="1"/>
    <row r="118" ht="20.100000000000001" customHeight="1"/>
    <row r="119" ht="20.100000000000001" customHeight="1"/>
    <row r="120" ht="20.100000000000001" customHeight="1"/>
    <row r="121" ht="20.100000000000001" customHeight="1"/>
    <row r="122" ht="20.100000000000001" customHeight="1"/>
    <row r="123" ht="20.100000000000001" customHeight="1"/>
    <row r="124" ht="20.100000000000001" customHeight="1"/>
    <row r="125" ht="20.100000000000001" customHeight="1"/>
    <row r="126" ht="20.100000000000001" customHeight="1"/>
    <row r="127" ht="20.100000000000001" customHeight="1"/>
    <row r="128" ht="20.100000000000001" customHeight="1"/>
    <row r="129" ht="20.100000000000001" customHeight="1"/>
    <row r="130" ht="20.100000000000001" customHeight="1"/>
    <row r="131" ht="20.100000000000001" customHeight="1"/>
    <row r="132" ht="20.100000000000001" customHeight="1"/>
    <row r="133" ht="20.100000000000001" customHeight="1"/>
    <row r="134" ht="20.100000000000001" customHeight="1"/>
    <row r="135" ht="20.100000000000001" customHeight="1"/>
    <row r="136" ht="20.100000000000001" customHeight="1"/>
    <row r="137" ht="20.100000000000001" customHeight="1"/>
    <row r="138" ht="20.100000000000001" customHeight="1"/>
    <row r="139" ht="20.100000000000001" customHeight="1"/>
    <row r="140" ht="20.100000000000001" customHeight="1"/>
    <row r="141" ht="20.100000000000001" customHeight="1"/>
    <row r="142" ht="20.100000000000001" customHeight="1"/>
    <row r="143" ht="20.100000000000001" customHeight="1"/>
    <row r="144" ht="20.100000000000001" customHeight="1"/>
    <row r="145" ht="20.100000000000001" customHeight="1"/>
    <row r="146" ht="20.100000000000001" customHeight="1"/>
    <row r="147" ht="20.100000000000001" customHeight="1"/>
    <row r="148" ht="20.100000000000001" customHeight="1"/>
    <row r="149" ht="20.100000000000001" customHeight="1"/>
    <row r="150" ht="20.100000000000001" customHeight="1"/>
    <row r="151" ht="20.100000000000001" customHeight="1"/>
    <row r="152" ht="20.100000000000001" customHeight="1"/>
    <row r="153" ht="20.100000000000001" customHeight="1"/>
    <row r="154" ht="20.100000000000001" customHeight="1"/>
    <row r="155" ht="20.100000000000001" customHeight="1"/>
    <row r="156" ht="20.100000000000001" customHeight="1"/>
    <row r="157" ht="20.100000000000001" customHeight="1"/>
    <row r="158" ht="20.100000000000001" customHeight="1"/>
    <row r="159" ht="20.100000000000001" customHeight="1"/>
    <row r="160" ht="20.100000000000001" customHeight="1"/>
    <row r="161" ht="20.100000000000001" customHeight="1"/>
    <row r="162" ht="20.100000000000001" customHeight="1"/>
    <row r="163" ht="20.100000000000001" customHeight="1"/>
    <row r="164" ht="20.100000000000001" customHeight="1"/>
    <row r="165" ht="20.100000000000001" customHeight="1"/>
    <row r="166" ht="20.100000000000001" customHeight="1"/>
    <row r="167" ht="20.100000000000001" customHeight="1"/>
    <row r="168" ht="20.100000000000001" customHeight="1"/>
    <row r="169" ht="20.100000000000001" customHeight="1"/>
    <row r="170" ht="20.100000000000001" customHeight="1"/>
    <row r="171" ht="20.100000000000001" customHeight="1"/>
    <row r="172" ht="20.100000000000001" customHeight="1"/>
    <row r="173" ht="20.100000000000001" customHeight="1"/>
    <row r="174" ht="20.100000000000001" customHeight="1"/>
    <row r="175" ht="20.100000000000001" customHeight="1"/>
    <row r="176" ht="20.100000000000001" customHeight="1"/>
    <row r="177" ht="20.100000000000001" customHeight="1"/>
    <row r="178" ht="20.100000000000001" customHeight="1"/>
    <row r="179" ht="20.100000000000001" customHeight="1"/>
    <row r="180" ht="20.100000000000001" customHeight="1"/>
    <row r="181" ht="20.100000000000001" customHeight="1"/>
    <row r="182" ht="20.100000000000001" customHeight="1"/>
    <row r="183" ht="20.100000000000001" customHeight="1"/>
    <row r="184" ht="20.100000000000001" customHeight="1"/>
    <row r="185" ht="20.100000000000001" customHeight="1"/>
    <row r="186" ht="20.100000000000001" customHeight="1"/>
    <row r="187" ht="20.100000000000001" customHeight="1"/>
    <row r="188" ht="20.100000000000001" customHeight="1"/>
    <row r="189" ht="20.100000000000001" customHeight="1"/>
    <row r="190" ht="20.100000000000001" customHeight="1"/>
    <row r="191" ht="20.100000000000001" customHeight="1"/>
    <row r="192" ht="20.100000000000001" customHeight="1"/>
    <row r="193" ht="20.100000000000001" customHeight="1"/>
    <row r="194" ht="20.100000000000001" customHeight="1"/>
    <row r="195" ht="20.100000000000001" customHeight="1"/>
    <row r="196" ht="20.100000000000001" customHeight="1"/>
    <row r="197" ht="20.100000000000001" customHeight="1"/>
    <row r="198" ht="20.100000000000001" customHeight="1"/>
    <row r="199" ht="20.100000000000001" customHeight="1"/>
    <row r="200" ht="20.100000000000001" customHeight="1"/>
    <row r="201" ht="20.100000000000001" customHeight="1"/>
    <row r="202" ht="20.100000000000001" customHeight="1"/>
    <row r="203" ht="20.100000000000001" customHeight="1"/>
    <row r="204" ht="20.100000000000001" customHeight="1"/>
    <row r="205" ht="20.100000000000001" customHeight="1"/>
    <row r="206" ht="20.100000000000001" customHeight="1"/>
    <row r="207" ht="20.100000000000001" customHeight="1"/>
    <row r="208" ht="20.100000000000001" customHeight="1"/>
    <row r="209" ht="20.100000000000001" customHeight="1"/>
    <row r="210" ht="20.100000000000001" customHeight="1"/>
    <row r="211" ht="20.100000000000001" customHeight="1"/>
    <row r="212" ht="20.100000000000001" customHeight="1"/>
    <row r="213" ht="20.100000000000001" customHeight="1"/>
    <row r="214" ht="20.100000000000001" customHeight="1"/>
    <row r="215" ht="20.100000000000001" customHeight="1"/>
    <row r="216" ht="20.100000000000001" customHeight="1"/>
    <row r="217" ht="20.100000000000001" customHeight="1"/>
    <row r="218" ht="20.100000000000001" customHeight="1"/>
    <row r="219" ht="20.100000000000001" customHeight="1"/>
    <row r="220" ht="20.100000000000001" customHeight="1"/>
    <row r="221" ht="20.100000000000001" customHeight="1"/>
    <row r="222" ht="20.100000000000001" customHeight="1"/>
    <row r="223" ht="20.100000000000001" customHeight="1"/>
    <row r="224" ht="20.100000000000001" customHeight="1"/>
    <row r="225" ht="20.100000000000001" customHeight="1"/>
    <row r="226" ht="20.100000000000001" customHeight="1"/>
    <row r="227" ht="20.100000000000001" customHeight="1"/>
    <row r="228" ht="20.100000000000001" customHeight="1"/>
    <row r="229" ht="20.100000000000001" customHeight="1"/>
    <row r="230" ht="20.100000000000001" customHeight="1"/>
    <row r="231" ht="20.100000000000001" customHeight="1"/>
    <row r="232" ht="20.100000000000001" customHeight="1"/>
    <row r="233" ht="20.100000000000001" customHeight="1"/>
    <row r="234" ht="20.100000000000001" customHeight="1"/>
    <row r="235" ht="20.100000000000001" customHeight="1"/>
    <row r="236" ht="20.100000000000001" customHeight="1"/>
    <row r="237" ht="20.100000000000001" customHeight="1"/>
    <row r="238" ht="20.100000000000001" customHeight="1"/>
    <row r="239" ht="20.100000000000001" customHeight="1"/>
    <row r="240" ht="20.100000000000001" customHeight="1"/>
    <row r="241" ht="20.100000000000001" customHeight="1"/>
    <row r="242" ht="20.100000000000001" customHeight="1"/>
    <row r="243" ht="20.100000000000001" customHeight="1"/>
    <row r="244" ht="20.100000000000001" customHeight="1"/>
    <row r="245" ht="20.100000000000001" customHeight="1"/>
    <row r="246" ht="20.100000000000001" customHeight="1"/>
    <row r="247" ht="20.100000000000001" customHeight="1"/>
    <row r="248" ht="20.100000000000001" customHeight="1"/>
    <row r="249" ht="20.100000000000001" customHeight="1"/>
    <row r="250" ht="20.100000000000001" customHeight="1"/>
    <row r="251" ht="20.100000000000001" customHeight="1"/>
    <row r="252" ht="20.100000000000001" customHeight="1"/>
    <row r="253" ht="20.100000000000001" customHeight="1"/>
    <row r="254" ht="20.100000000000001" customHeight="1"/>
    <row r="255" ht="20.100000000000001" customHeight="1"/>
    <row r="256" ht="20.100000000000001" customHeight="1"/>
    <row r="257" ht="20.100000000000001" customHeight="1"/>
    <row r="258" ht="20.100000000000001" customHeight="1"/>
    <row r="259" ht="20.100000000000001" customHeight="1"/>
    <row r="260" ht="20.100000000000001" customHeight="1"/>
    <row r="261" ht="20.100000000000001" customHeight="1"/>
    <row r="262" ht="20.100000000000001" customHeight="1"/>
    <row r="263" ht="20.100000000000001" customHeight="1"/>
    <row r="264" ht="20.100000000000001" customHeight="1"/>
    <row r="265" ht="20.100000000000001" customHeight="1"/>
    <row r="266" ht="20.100000000000001" customHeight="1"/>
    <row r="267" ht="20.100000000000001" customHeight="1"/>
    <row r="268" ht="20.100000000000001" customHeight="1"/>
    <row r="269" ht="20.100000000000001" customHeight="1"/>
    <row r="270" ht="20.100000000000001" customHeight="1"/>
    <row r="271" ht="20.100000000000001" customHeight="1"/>
    <row r="272" ht="20.100000000000001" customHeight="1"/>
    <row r="273" ht="20.100000000000001" customHeight="1"/>
    <row r="274" ht="20.100000000000001" customHeight="1"/>
    <row r="275" ht="20.100000000000001" customHeight="1"/>
    <row r="276" ht="20.100000000000001" customHeight="1"/>
    <row r="277" ht="20.100000000000001" customHeight="1"/>
    <row r="278" ht="20.100000000000001" customHeight="1"/>
    <row r="279" ht="20.100000000000001" customHeight="1"/>
    <row r="280" ht="20.100000000000001" customHeight="1"/>
    <row r="281" ht="20.100000000000001" customHeight="1"/>
    <row r="282" ht="20.100000000000001" customHeight="1"/>
    <row r="283" ht="20.100000000000001" customHeight="1"/>
    <row r="284" ht="20.100000000000001" customHeight="1"/>
    <row r="285" ht="20.100000000000001" customHeight="1"/>
    <row r="286" ht="20.100000000000001" customHeight="1"/>
    <row r="287" ht="20.100000000000001" customHeight="1"/>
    <row r="288" ht="20.100000000000001" customHeight="1"/>
    <row r="289" ht="20.100000000000001" customHeight="1"/>
    <row r="290" ht="20.100000000000001" customHeight="1"/>
    <row r="291" ht="20.100000000000001" customHeight="1"/>
    <row r="292" ht="20.100000000000001" customHeight="1"/>
    <row r="293" ht="20.100000000000001" customHeight="1"/>
    <row r="294" ht="20.100000000000001" customHeight="1"/>
    <row r="295" ht="20.100000000000001" customHeight="1"/>
    <row r="296" ht="20.100000000000001" customHeight="1"/>
    <row r="297" ht="20.100000000000001" customHeight="1"/>
    <row r="298" ht="20.100000000000001" customHeight="1"/>
    <row r="299" ht="20.100000000000001" customHeight="1"/>
  </sheetData>
  <phoneticPr fontId="2"/>
  <pageMargins left="0.25" right="0.25" top="0.75" bottom="0.75" header="0.3" footer="0.3"/>
  <pageSetup paperSize="9" scale="81" orientation="portrait" r:id="rId1"/>
  <headerFooter alignWithMargins="0">
    <oddHeader>&amp;C美浜町</oddHeader>
  </headerFooter>
  <drawing r:id="rId2"/>
</worksheet>
</file>

<file path=xl/worksheets/sheet7.xml><?xml version="1.0" encoding="utf-8"?>
<worksheet xmlns="http://schemas.openxmlformats.org/spreadsheetml/2006/main" xmlns:r="http://schemas.openxmlformats.org/officeDocument/2006/relationships">
  <sheetPr>
    <pageSetUpPr fitToPage="1"/>
  </sheetPr>
  <dimension ref="A1:O299"/>
  <sheetViews>
    <sheetView tabSelected="1" view="pageBreakPreview" zoomScale="60" zoomScaleNormal="100" workbookViewId="0"/>
  </sheetViews>
  <sheetFormatPr defaultRowHeight="13.5"/>
  <cols>
    <col min="1" max="2" width="10.625" style="2" customWidth="1"/>
    <col min="3" max="18" width="8.625" style="2" customWidth="1"/>
    <col min="19" max="16384" width="9" style="2"/>
  </cols>
  <sheetData>
    <row r="1" spans="1:15" ht="20.100000000000001" customHeight="1">
      <c r="A1" s="17" t="s">
        <v>88</v>
      </c>
      <c r="J1" s="135"/>
      <c r="K1" s="135"/>
      <c r="L1" s="135"/>
      <c r="M1" s="135"/>
    </row>
    <row r="2" spans="1:15" ht="20.100000000000001" customHeight="1">
      <c r="J2" s="135"/>
      <c r="K2" s="135"/>
      <c r="L2" s="135"/>
      <c r="M2" s="135"/>
    </row>
    <row r="3" spans="1:15" ht="20.100000000000001" customHeight="1">
      <c r="B3" s="164"/>
      <c r="C3" s="6" t="s">
        <v>16</v>
      </c>
      <c r="D3" s="7" t="s">
        <v>17</v>
      </c>
      <c r="E3" s="7" t="s">
        <v>15</v>
      </c>
      <c r="F3" s="7" t="s">
        <v>18</v>
      </c>
      <c r="G3" s="7" t="s">
        <v>58</v>
      </c>
      <c r="H3" s="7" t="s">
        <v>62</v>
      </c>
      <c r="I3" s="7" t="s">
        <v>68</v>
      </c>
      <c r="J3" s="7" t="s">
        <v>99</v>
      </c>
      <c r="K3" s="7" t="s">
        <v>121</v>
      </c>
      <c r="L3" s="8" t="s">
        <v>132</v>
      </c>
      <c r="M3" s="135"/>
      <c r="N3" s="135"/>
    </row>
    <row r="4" spans="1:15" ht="20.100000000000001" customHeight="1">
      <c r="B4" s="165" t="s">
        <v>100</v>
      </c>
      <c r="C4" s="118">
        <v>0</v>
      </c>
      <c r="D4" s="119">
        <v>0</v>
      </c>
      <c r="E4" s="119">
        <v>0</v>
      </c>
      <c r="F4" s="119">
        <v>1</v>
      </c>
      <c r="G4" s="119">
        <v>0</v>
      </c>
      <c r="H4" s="119">
        <v>0</v>
      </c>
      <c r="I4" s="207">
        <v>0</v>
      </c>
      <c r="J4" s="207">
        <v>1</v>
      </c>
      <c r="K4" s="207">
        <v>0</v>
      </c>
      <c r="L4" s="208">
        <v>0</v>
      </c>
      <c r="M4" s="135"/>
      <c r="N4" s="135"/>
    </row>
    <row r="5" spans="1:15" ht="20.100000000000001" customHeight="1">
      <c r="B5" s="52" t="s">
        <v>115</v>
      </c>
      <c r="C5" s="122">
        <v>3</v>
      </c>
      <c r="D5" s="123">
        <v>1</v>
      </c>
      <c r="E5" s="123">
        <v>2</v>
      </c>
      <c r="F5" s="123">
        <v>5</v>
      </c>
      <c r="G5" s="123">
        <v>2</v>
      </c>
      <c r="H5" s="123">
        <v>1</v>
      </c>
      <c r="I5" s="209">
        <v>1</v>
      </c>
      <c r="J5" s="209">
        <v>0</v>
      </c>
      <c r="K5" s="209">
        <v>4</v>
      </c>
      <c r="L5" s="210">
        <v>0</v>
      </c>
      <c r="M5" s="135"/>
      <c r="N5" s="135"/>
    </row>
    <row r="6" spans="1:15" ht="20.100000000000001" customHeight="1">
      <c r="B6" s="52" t="s">
        <v>101</v>
      </c>
      <c r="C6" s="122">
        <v>1</v>
      </c>
      <c r="D6" s="123">
        <v>3</v>
      </c>
      <c r="E6" s="123">
        <v>1</v>
      </c>
      <c r="F6" s="123">
        <v>0</v>
      </c>
      <c r="G6" s="123">
        <v>0</v>
      </c>
      <c r="H6" s="123">
        <v>0</v>
      </c>
      <c r="I6" s="209">
        <v>0</v>
      </c>
      <c r="J6" s="209">
        <v>2</v>
      </c>
      <c r="K6" s="209">
        <v>0</v>
      </c>
      <c r="L6" s="210">
        <v>2</v>
      </c>
      <c r="M6" s="135"/>
      <c r="N6" s="211"/>
      <c r="O6" s="211"/>
    </row>
    <row r="7" spans="1:15" ht="20.100000000000001" customHeight="1">
      <c r="B7" s="52" t="s">
        <v>102</v>
      </c>
      <c r="C7" s="122">
        <v>4</v>
      </c>
      <c r="D7" s="123">
        <v>4</v>
      </c>
      <c r="E7" s="123">
        <v>2</v>
      </c>
      <c r="F7" s="123">
        <v>1</v>
      </c>
      <c r="G7" s="123">
        <v>1</v>
      </c>
      <c r="H7" s="123">
        <v>0</v>
      </c>
      <c r="I7" s="209">
        <v>0</v>
      </c>
      <c r="J7" s="209">
        <v>2</v>
      </c>
      <c r="K7" s="209">
        <v>0</v>
      </c>
      <c r="L7" s="210">
        <v>1</v>
      </c>
      <c r="M7" s="135"/>
      <c r="N7" s="211"/>
      <c r="O7" s="211"/>
    </row>
    <row r="8" spans="1:15" ht="20.100000000000001" customHeight="1">
      <c r="B8" s="52" t="s">
        <v>103</v>
      </c>
      <c r="C8" s="122">
        <v>1</v>
      </c>
      <c r="D8" s="123">
        <v>0</v>
      </c>
      <c r="E8" s="123">
        <v>3</v>
      </c>
      <c r="F8" s="123">
        <v>1</v>
      </c>
      <c r="G8" s="123">
        <v>3</v>
      </c>
      <c r="H8" s="123">
        <v>5</v>
      </c>
      <c r="I8" s="209">
        <v>2</v>
      </c>
      <c r="J8" s="209">
        <v>5</v>
      </c>
      <c r="K8" s="209">
        <v>1</v>
      </c>
      <c r="L8" s="210">
        <v>0</v>
      </c>
      <c r="M8" s="135"/>
      <c r="N8" s="211"/>
      <c r="O8" s="211"/>
    </row>
    <row r="9" spans="1:15" ht="20.100000000000001" customHeight="1">
      <c r="B9" s="52" t="s">
        <v>104</v>
      </c>
      <c r="C9" s="122">
        <v>3</v>
      </c>
      <c r="D9" s="123">
        <v>1</v>
      </c>
      <c r="E9" s="123">
        <v>1</v>
      </c>
      <c r="F9" s="123">
        <v>6</v>
      </c>
      <c r="G9" s="123">
        <v>2</v>
      </c>
      <c r="H9" s="123">
        <v>4</v>
      </c>
      <c r="I9" s="209">
        <v>0</v>
      </c>
      <c r="J9" s="209">
        <v>2</v>
      </c>
      <c r="K9" s="209">
        <v>2</v>
      </c>
      <c r="L9" s="210">
        <v>0</v>
      </c>
      <c r="M9" s="135"/>
      <c r="N9" s="211"/>
      <c r="O9" s="211"/>
    </row>
    <row r="10" spans="1:15" ht="20.100000000000001" customHeight="1">
      <c r="B10" s="52" t="s">
        <v>105</v>
      </c>
      <c r="C10" s="122">
        <v>7</v>
      </c>
      <c r="D10" s="123">
        <v>6</v>
      </c>
      <c r="E10" s="123">
        <v>2</v>
      </c>
      <c r="F10" s="123">
        <v>1</v>
      </c>
      <c r="G10" s="123">
        <v>5</v>
      </c>
      <c r="H10" s="123">
        <v>7</v>
      </c>
      <c r="I10" s="189">
        <v>2</v>
      </c>
      <c r="J10" s="189">
        <v>4</v>
      </c>
      <c r="K10" s="189">
        <v>2</v>
      </c>
      <c r="L10" s="190">
        <v>4</v>
      </c>
      <c r="M10" s="135"/>
      <c r="N10" s="211"/>
      <c r="O10" s="173"/>
    </row>
    <row r="11" spans="1:15" ht="20.100000000000001" customHeight="1">
      <c r="B11" s="52" t="s">
        <v>106</v>
      </c>
      <c r="C11" s="122">
        <v>2</v>
      </c>
      <c r="D11" s="123">
        <v>3</v>
      </c>
      <c r="E11" s="123">
        <v>3</v>
      </c>
      <c r="F11" s="123">
        <v>3</v>
      </c>
      <c r="G11" s="123">
        <v>5</v>
      </c>
      <c r="H11" s="123">
        <v>7</v>
      </c>
      <c r="I11" s="189">
        <v>6</v>
      </c>
      <c r="J11" s="189">
        <v>6</v>
      </c>
      <c r="K11" s="189">
        <v>5</v>
      </c>
      <c r="L11" s="190">
        <v>6</v>
      </c>
      <c r="M11" s="135"/>
      <c r="N11" s="173"/>
      <c r="O11" s="173"/>
    </row>
    <row r="12" spans="1:15" ht="20.100000000000001" customHeight="1">
      <c r="B12" s="52" t="s">
        <v>107</v>
      </c>
      <c r="C12" s="122">
        <v>3</v>
      </c>
      <c r="D12" s="123">
        <v>0</v>
      </c>
      <c r="E12" s="123">
        <v>8</v>
      </c>
      <c r="F12" s="123">
        <v>4</v>
      </c>
      <c r="G12" s="123">
        <v>2</v>
      </c>
      <c r="H12" s="123">
        <v>3</v>
      </c>
      <c r="I12" s="189">
        <v>2</v>
      </c>
      <c r="J12" s="189">
        <v>2</v>
      </c>
      <c r="K12" s="189">
        <v>5</v>
      </c>
      <c r="L12" s="190">
        <v>2</v>
      </c>
      <c r="M12" s="135"/>
      <c r="N12" s="173"/>
    </row>
    <row r="13" spans="1:15" ht="20.100000000000001" customHeight="1">
      <c r="B13" s="52" t="s">
        <v>108</v>
      </c>
      <c r="C13" s="122">
        <v>3</v>
      </c>
      <c r="D13" s="123">
        <v>3</v>
      </c>
      <c r="E13" s="123">
        <v>1</v>
      </c>
      <c r="F13" s="123">
        <v>2</v>
      </c>
      <c r="G13" s="123">
        <v>5</v>
      </c>
      <c r="H13" s="123">
        <v>1</v>
      </c>
      <c r="I13" s="189">
        <v>1</v>
      </c>
      <c r="J13" s="189">
        <v>1</v>
      </c>
      <c r="K13" s="189">
        <v>3</v>
      </c>
      <c r="L13" s="190">
        <v>1</v>
      </c>
      <c r="M13" s="135"/>
      <c r="N13" s="173"/>
    </row>
    <row r="14" spans="1:15" ht="20.100000000000001" customHeight="1">
      <c r="B14" s="52" t="s">
        <v>109</v>
      </c>
      <c r="C14" s="122">
        <v>4</v>
      </c>
      <c r="D14" s="123">
        <v>5</v>
      </c>
      <c r="E14" s="123">
        <v>2</v>
      </c>
      <c r="F14" s="123">
        <v>5</v>
      </c>
      <c r="G14" s="123">
        <v>3</v>
      </c>
      <c r="H14" s="123">
        <v>3</v>
      </c>
      <c r="I14" s="189">
        <v>3</v>
      </c>
      <c r="J14" s="189">
        <v>0</v>
      </c>
      <c r="K14" s="189">
        <v>1</v>
      </c>
      <c r="L14" s="190">
        <v>2</v>
      </c>
      <c r="M14" s="135"/>
      <c r="N14" s="173"/>
    </row>
    <row r="15" spans="1:15" ht="20.100000000000001" customHeight="1">
      <c r="B15" s="52" t="s">
        <v>110</v>
      </c>
      <c r="C15" s="122">
        <v>1</v>
      </c>
      <c r="D15" s="123">
        <v>3</v>
      </c>
      <c r="E15" s="123">
        <v>2</v>
      </c>
      <c r="F15" s="123">
        <v>1</v>
      </c>
      <c r="G15" s="123">
        <v>0</v>
      </c>
      <c r="H15" s="123">
        <v>1</v>
      </c>
      <c r="I15" s="189">
        <v>1</v>
      </c>
      <c r="J15" s="189">
        <v>0</v>
      </c>
      <c r="K15" s="189">
        <v>2</v>
      </c>
      <c r="L15" s="190">
        <v>1</v>
      </c>
      <c r="M15" s="135"/>
      <c r="N15" s="173"/>
    </row>
    <row r="16" spans="1:15" ht="20.100000000000001" customHeight="1">
      <c r="B16" s="52" t="s">
        <v>116</v>
      </c>
      <c r="C16" s="122">
        <v>1</v>
      </c>
      <c r="D16" s="123">
        <v>1</v>
      </c>
      <c r="E16" s="123">
        <v>2</v>
      </c>
      <c r="F16" s="123">
        <v>1</v>
      </c>
      <c r="G16" s="123">
        <v>3</v>
      </c>
      <c r="H16" s="123">
        <v>0</v>
      </c>
      <c r="I16" s="189">
        <v>2</v>
      </c>
      <c r="J16" s="189">
        <v>11</v>
      </c>
      <c r="K16" s="189">
        <v>6</v>
      </c>
      <c r="L16" s="190">
        <v>7</v>
      </c>
      <c r="M16" s="135"/>
      <c r="N16" s="211"/>
    </row>
    <row r="17" spans="1:14" ht="20.100000000000001" customHeight="1">
      <c r="B17" s="44" t="s">
        <v>128</v>
      </c>
      <c r="C17" s="122">
        <v>0</v>
      </c>
      <c r="D17" s="123">
        <v>1</v>
      </c>
      <c r="E17" s="123">
        <v>0</v>
      </c>
      <c r="F17" s="123">
        <v>0</v>
      </c>
      <c r="G17" s="123">
        <v>0</v>
      </c>
      <c r="H17" s="123">
        <v>0</v>
      </c>
      <c r="I17" s="189">
        <v>1</v>
      </c>
      <c r="J17" s="189">
        <v>1</v>
      </c>
      <c r="K17" s="189">
        <v>1</v>
      </c>
      <c r="L17" s="190">
        <v>0</v>
      </c>
      <c r="M17" s="135"/>
      <c r="N17" s="135"/>
    </row>
    <row r="18" spans="1:14" ht="20.100000000000001" customHeight="1">
      <c r="A18" s="214"/>
      <c r="B18" s="164" t="s">
        <v>12</v>
      </c>
      <c r="C18" s="169">
        <f t="shared" ref="C18:L18" si="0">SUM(C4:C17)</f>
        <v>33</v>
      </c>
      <c r="D18" s="170">
        <f t="shared" si="0"/>
        <v>31</v>
      </c>
      <c r="E18" s="170">
        <f t="shared" si="0"/>
        <v>29</v>
      </c>
      <c r="F18" s="170">
        <f t="shared" si="0"/>
        <v>31</v>
      </c>
      <c r="G18" s="170">
        <f t="shared" si="0"/>
        <v>31</v>
      </c>
      <c r="H18" s="170">
        <f t="shared" si="0"/>
        <v>32</v>
      </c>
      <c r="I18" s="215">
        <f t="shared" si="0"/>
        <v>21</v>
      </c>
      <c r="J18" s="215">
        <f t="shared" si="0"/>
        <v>37</v>
      </c>
      <c r="K18" s="215">
        <f t="shared" si="0"/>
        <v>32</v>
      </c>
      <c r="L18" s="216">
        <f t="shared" si="0"/>
        <v>26</v>
      </c>
      <c r="M18" s="38" t="s">
        <v>71</v>
      </c>
      <c r="N18" s="135"/>
    </row>
    <row r="19" spans="1:14" ht="20.100000000000001" customHeight="1">
      <c r="A19" s="173"/>
      <c r="B19" s="174"/>
      <c r="C19" s="217"/>
      <c r="D19" s="173"/>
      <c r="E19" s="173"/>
      <c r="F19" s="173"/>
      <c r="J19" s="135"/>
      <c r="K19" s="135"/>
      <c r="L19" s="135"/>
      <c r="M19" s="135"/>
    </row>
    <row r="20" spans="1:14" ht="20.100000000000001" customHeight="1">
      <c r="A20" s="173"/>
      <c r="B20" s="175"/>
      <c r="C20" s="217"/>
      <c r="D20" s="173"/>
      <c r="E20" s="173"/>
      <c r="F20" s="173"/>
      <c r="J20" s="135"/>
      <c r="K20" s="135"/>
      <c r="L20" s="135"/>
      <c r="M20" s="135"/>
    </row>
    <row r="21" spans="1:14" ht="20.100000000000001" customHeight="1">
      <c r="A21" s="173"/>
      <c r="B21" s="173"/>
      <c r="J21" s="135"/>
      <c r="K21" s="135"/>
      <c r="L21" s="135"/>
      <c r="M21" s="135"/>
    </row>
    <row r="22" spans="1:14" ht="20.100000000000001" customHeight="1">
      <c r="A22" s="173"/>
      <c r="B22" s="173"/>
    </row>
    <row r="23" spans="1:14" ht="20.100000000000001" customHeight="1">
      <c r="A23" s="173"/>
      <c r="B23" s="173"/>
    </row>
    <row r="24" spans="1:14" ht="20.100000000000001" customHeight="1">
      <c r="A24" s="173"/>
      <c r="B24" s="173"/>
    </row>
    <row r="25" spans="1:14" ht="20.100000000000001" customHeight="1">
      <c r="A25" s="173"/>
      <c r="B25" s="173"/>
    </row>
    <row r="26" spans="1:14" ht="20.100000000000001" customHeight="1">
      <c r="A26" s="173"/>
      <c r="B26" s="173"/>
    </row>
    <row r="27" spans="1:14" ht="20.100000000000001" customHeight="1">
      <c r="A27" s="173"/>
      <c r="B27" s="173"/>
    </row>
    <row r="28" spans="1:14" ht="20.100000000000001" customHeight="1">
      <c r="A28" s="173"/>
      <c r="B28" s="173"/>
    </row>
    <row r="29" spans="1:14" ht="20.100000000000001" customHeight="1">
      <c r="A29" s="173"/>
      <c r="B29" s="173"/>
    </row>
    <row r="30" spans="1:14" ht="20.100000000000001" customHeight="1">
      <c r="A30" s="173"/>
      <c r="B30" s="173"/>
    </row>
    <row r="31" spans="1:14" ht="20.100000000000001" customHeight="1">
      <c r="A31" s="173"/>
      <c r="B31" s="173"/>
    </row>
    <row r="32" spans="1:14" ht="20.100000000000001" customHeight="1">
      <c r="A32" s="173"/>
      <c r="B32" s="173"/>
    </row>
    <row r="33" spans="1:2" ht="20.100000000000001" customHeight="1">
      <c r="A33" s="173"/>
      <c r="B33" s="173"/>
    </row>
    <row r="34" spans="1:2" ht="20.100000000000001" customHeight="1">
      <c r="B34" s="173"/>
    </row>
    <row r="35" spans="1:2" ht="20.100000000000001" customHeight="1">
      <c r="B35" s="173"/>
    </row>
    <row r="36" spans="1:2" ht="20.100000000000001" customHeight="1">
      <c r="B36" s="173"/>
    </row>
    <row r="37" spans="1:2" ht="20.100000000000001" customHeight="1">
      <c r="B37" s="173"/>
    </row>
    <row r="38" spans="1:2" ht="20.100000000000001" customHeight="1">
      <c r="B38" s="173"/>
    </row>
    <row r="39" spans="1:2" ht="20.100000000000001" customHeight="1">
      <c r="B39" s="173"/>
    </row>
    <row r="40" spans="1:2" ht="20.100000000000001" customHeight="1">
      <c r="B40" s="173"/>
    </row>
    <row r="41" spans="1:2" ht="20.100000000000001" customHeight="1">
      <c r="B41" s="173"/>
    </row>
    <row r="42" spans="1:2" ht="20.100000000000001" customHeight="1">
      <c r="B42" s="173"/>
    </row>
    <row r="43" spans="1:2" ht="20.100000000000001" customHeight="1">
      <c r="B43" s="173"/>
    </row>
    <row r="44" spans="1:2" ht="20.100000000000001" customHeight="1">
      <c r="B44" s="173"/>
    </row>
    <row r="45" spans="1:2" ht="20.100000000000001" customHeight="1">
      <c r="B45" s="173"/>
    </row>
    <row r="46" spans="1:2" ht="20.100000000000001" customHeight="1">
      <c r="B46" s="173"/>
    </row>
    <row r="47" spans="1:2" ht="20.100000000000001" customHeight="1">
      <c r="B47" s="173"/>
    </row>
    <row r="48" spans="1:2" ht="20.100000000000001" customHeight="1"/>
    <row r="49" ht="20.100000000000001" customHeight="1"/>
    <row r="50" ht="20.100000000000001" customHeight="1"/>
    <row r="51" ht="20.100000000000001" customHeight="1"/>
    <row r="52" ht="20.100000000000001" customHeight="1"/>
    <row r="53" ht="20.100000000000001" customHeight="1"/>
    <row r="54" ht="20.100000000000001" customHeight="1"/>
    <row r="55" ht="20.100000000000001" customHeight="1"/>
    <row r="56" ht="20.100000000000001" customHeight="1"/>
    <row r="57" ht="20.100000000000001" customHeight="1"/>
    <row r="58" ht="20.100000000000001" customHeight="1"/>
    <row r="59" ht="20.100000000000001" customHeight="1"/>
    <row r="60" ht="20.100000000000001" customHeight="1"/>
    <row r="61" ht="20.100000000000001" customHeight="1"/>
    <row r="62" ht="20.100000000000001" customHeight="1"/>
    <row r="63" ht="20.100000000000001" customHeight="1"/>
    <row r="64"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row r="72" ht="20.100000000000001" customHeight="1"/>
    <row r="73" ht="20.100000000000001" customHeight="1"/>
    <row r="74" ht="20.100000000000001" customHeight="1"/>
    <row r="75" ht="20.100000000000001" customHeight="1"/>
    <row r="76" ht="20.100000000000001" customHeight="1"/>
    <row r="77" ht="20.100000000000001" customHeight="1"/>
    <row r="78" ht="20.100000000000001" customHeight="1"/>
    <row r="79" ht="20.100000000000001" customHeight="1"/>
    <row r="80" ht="20.100000000000001" customHeight="1"/>
    <row r="81" ht="20.100000000000001" customHeight="1"/>
    <row r="82" ht="20.100000000000001" customHeight="1"/>
    <row r="83" ht="20.100000000000001" customHeight="1"/>
    <row r="84" ht="20.100000000000001" customHeight="1"/>
    <row r="85" ht="20.100000000000001" customHeight="1"/>
    <row r="86" ht="20.100000000000001" customHeight="1"/>
    <row r="87" ht="20.100000000000001" customHeight="1"/>
    <row r="88" ht="20.100000000000001" customHeight="1"/>
    <row r="89" ht="20.100000000000001" customHeight="1"/>
    <row r="90" ht="20.100000000000001" customHeight="1"/>
    <row r="91" ht="20.100000000000001" customHeight="1"/>
    <row r="92" ht="20.100000000000001" customHeight="1"/>
    <row r="93" ht="20.100000000000001" customHeight="1"/>
    <row r="94" ht="20.100000000000001" customHeight="1"/>
    <row r="95" ht="20.100000000000001" customHeight="1"/>
    <row r="96" ht="20.100000000000001" customHeight="1"/>
    <row r="97" ht="20.100000000000001" customHeight="1"/>
    <row r="98" ht="20.100000000000001" customHeight="1"/>
    <row r="99" ht="20.100000000000001" customHeight="1"/>
    <row r="100" ht="20.100000000000001" customHeight="1"/>
    <row r="101" ht="20.100000000000001" customHeight="1"/>
    <row r="102" ht="20.100000000000001" customHeight="1"/>
    <row r="103" ht="20.100000000000001" customHeight="1"/>
    <row r="104" ht="20.100000000000001" customHeight="1"/>
    <row r="105" ht="20.100000000000001" customHeight="1"/>
    <row r="106" ht="20.100000000000001" customHeight="1"/>
    <row r="107" ht="20.100000000000001" customHeight="1"/>
    <row r="108" ht="20.100000000000001" customHeight="1"/>
    <row r="109" ht="20.100000000000001" customHeight="1"/>
    <row r="110" ht="20.100000000000001" customHeight="1"/>
    <row r="111" ht="20.100000000000001" customHeight="1"/>
    <row r="112" ht="20.100000000000001" customHeight="1"/>
    <row r="113" ht="20.100000000000001" customHeight="1"/>
    <row r="114" ht="20.100000000000001" customHeight="1"/>
    <row r="115" ht="20.100000000000001" customHeight="1"/>
    <row r="116" ht="20.100000000000001" customHeight="1"/>
    <row r="117" ht="20.100000000000001" customHeight="1"/>
    <row r="118" ht="20.100000000000001" customHeight="1"/>
    <row r="119" ht="20.100000000000001" customHeight="1"/>
    <row r="120" ht="20.100000000000001" customHeight="1"/>
    <row r="121" ht="20.100000000000001" customHeight="1"/>
    <row r="122" ht="20.100000000000001" customHeight="1"/>
    <row r="123" ht="20.100000000000001" customHeight="1"/>
    <row r="124" ht="20.100000000000001" customHeight="1"/>
    <row r="125" ht="20.100000000000001" customHeight="1"/>
    <row r="126" ht="20.100000000000001" customHeight="1"/>
    <row r="127" ht="20.100000000000001" customHeight="1"/>
    <row r="128" ht="20.100000000000001" customHeight="1"/>
    <row r="129" ht="20.100000000000001" customHeight="1"/>
    <row r="130" ht="20.100000000000001" customHeight="1"/>
    <row r="131" ht="20.100000000000001" customHeight="1"/>
    <row r="132" ht="20.100000000000001" customHeight="1"/>
    <row r="133" ht="20.100000000000001" customHeight="1"/>
    <row r="134" ht="20.100000000000001" customHeight="1"/>
    <row r="135" ht="20.100000000000001" customHeight="1"/>
    <row r="136" ht="20.100000000000001" customHeight="1"/>
    <row r="137" ht="20.100000000000001" customHeight="1"/>
    <row r="138" ht="20.100000000000001" customHeight="1"/>
    <row r="139" ht="20.100000000000001" customHeight="1"/>
    <row r="140" ht="20.100000000000001" customHeight="1"/>
    <row r="141" ht="20.100000000000001" customHeight="1"/>
    <row r="142" ht="20.100000000000001" customHeight="1"/>
    <row r="143" ht="20.100000000000001" customHeight="1"/>
    <row r="144" ht="20.100000000000001" customHeight="1"/>
    <row r="145" ht="20.100000000000001" customHeight="1"/>
    <row r="146" ht="20.100000000000001" customHeight="1"/>
    <row r="147" ht="20.100000000000001" customHeight="1"/>
    <row r="148" ht="20.100000000000001" customHeight="1"/>
    <row r="149" ht="20.100000000000001" customHeight="1"/>
    <row r="150" ht="20.100000000000001" customHeight="1"/>
    <row r="151" ht="20.100000000000001" customHeight="1"/>
    <row r="152" ht="20.100000000000001" customHeight="1"/>
    <row r="153" ht="20.100000000000001" customHeight="1"/>
    <row r="154" ht="20.100000000000001" customHeight="1"/>
    <row r="155" ht="20.100000000000001" customHeight="1"/>
    <row r="156" ht="20.100000000000001" customHeight="1"/>
    <row r="157" ht="20.100000000000001" customHeight="1"/>
    <row r="158" ht="20.100000000000001" customHeight="1"/>
    <row r="159" ht="20.100000000000001" customHeight="1"/>
    <row r="160" ht="20.100000000000001" customHeight="1"/>
    <row r="161" ht="20.100000000000001" customHeight="1"/>
    <row r="162" ht="20.100000000000001" customHeight="1"/>
    <row r="163" ht="20.100000000000001" customHeight="1"/>
    <row r="164" ht="20.100000000000001" customHeight="1"/>
    <row r="165" ht="20.100000000000001" customHeight="1"/>
    <row r="166" ht="20.100000000000001" customHeight="1"/>
    <row r="167" ht="20.100000000000001" customHeight="1"/>
    <row r="168" ht="20.100000000000001" customHeight="1"/>
    <row r="169" ht="20.100000000000001" customHeight="1"/>
    <row r="170" ht="20.100000000000001" customHeight="1"/>
    <row r="171" ht="20.100000000000001" customHeight="1"/>
    <row r="172" ht="20.100000000000001" customHeight="1"/>
    <row r="173" ht="20.100000000000001" customHeight="1"/>
    <row r="174" ht="20.100000000000001" customHeight="1"/>
    <row r="175" ht="20.100000000000001" customHeight="1"/>
    <row r="176" ht="20.100000000000001" customHeight="1"/>
    <row r="177" ht="20.100000000000001" customHeight="1"/>
    <row r="178" ht="20.100000000000001" customHeight="1"/>
    <row r="179" ht="20.100000000000001" customHeight="1"/>
    <row r="180" ht="20.100000000000001" customHeight="1"/>
    <row r="181" ht="20.100000000000001" customHeight="1"/>
    <row r="182" ht="20.100000000000001" customHeight="1"/>
    <row r="183" ht="20.100000000000001" customHeight="1"/>
    <row r="184" ht="20.100000000000001" customHeight="1"/>
    <row r="185" ht="20.100000000000001" customHeight="1"/>
    <row r="186" ht="20.100000000000001" customHeight="1"/>
    <row r="187" ht="20.100000000000001" customHeight="1"/>
    <row r="188" ht="20.100000000000001" customHeight="1"/>
    <row r="189" ht="20.100000000000001" customHeight="1"/>
    <row r="190" ht="20.100000000000001" customHeight="1"/>
    <row r="191" ht="20.100000000000001" customHeight="1"/>
    <row r="192" ht="20.100000000000001" customHeight="1"/>
    <row r="193" ht="20.100000000000001" customHeight="1"/>
    <row r="194" ht="20.100000000000001" customHeight="1"/>
    <row r="195" ht="20.100000000000001" customHeight="1"/>
    <row r="196" ht="20.100000000000001" customHeight="1"/>
    <row r="197" ht="20.100000000000001" customHeight="1"/>
    <row r="198" ht="20.100000000000001" customHeight="1"/>
    <row r="199" ht="20.100000000000001" customHeight="1"/>
    <row r="200" ht="20.100000000000001" customHeight="1"/>
    <row r="201" ht="20.100000000000001" customHeight="1"/>
    <row r="202" ht="20.100000000000001" customHeight="1"/>
    <row r="203" ht="20.100000000000001" customHeight="1"/>
    <row r="204" ht="20.100000000000001" customHeight="1"/>
    <row r="205" ht="20.100000000000001" customHeight="1"/>
    <row r="206" ht="20.100000000000001" customHeight="1"/>
    <row r="207" ht="20.100000000000001" customHeight="1"/>
    <row r="208" ht="20.100000000000001" customHeight="1"/>
    <row r="209" ht="20.100000000000001" customHeight="1"/>
    <row r="210" ht="20.100000000000001" customHeight="1"/>
    <row r="211" ht="20.100000000000001" customHeight="1"/>
    <row r="212" ht="20.100000000000001" customHeight="1"/>
    <row r="213" ht="20.100000000000001" customHeight="1"/>
    <row r="214" ht="20.100000000000001" customHeight="1"/>
    <row r="215" ht="20.100000000000001" customHeight="1"/>
    <row r="216" ht="20.100000000000001" customHeight="1"/>
    <row r="217" ht="20.100000000000001" customHeight="1"/>
    <row r="218" ht="20.100000000000001" customHeight="1"/>
    <row r="219" ht="20.100000000000001" customHeight="1"/>
    <row r="220" ht="20.100000000000001" customHeight="1"/>
    <row r="221" ht="20.100000000000001" customHeight="1"/>
    <row r="222" ht="20.100000000000001" customHeight="1"/>
    <row r="223" ht="20.100000000000001" customHeight="1"/>
    <row r="224" ht="20.100000000000001" customHeight="1"/>
    <row r="225" ht="20.100000000000001" customHeight="1"/>
    <row r="226" ht="20.100000000000001" customHeight="1"/>
    <row r="227" ht="20.100000000000001" customHeight="1"/>
    <row r="228" ht="20.100000000000001" customHeight="1"/>
    <row r="229" ht="20.100000000000001" customHeight="1"/>
    <row r="230" ht="20.100000000000001" customHeight="1"/>
    <row r="231" ht="20.100000000000001" customHeight="1"/>
    <row r="232" ht="20.100000000000001" customHeight="1"/>
    <row r="233" ht="20.100000000000001" customHeight="1"/>
    <row r="234" ht="20.100000000000001" customHeight="1"/>
    <row r="235" ht="20.100000000000001" customHeight="1"/>
    <row r="236" ht="20.100000000000001" customHeight="1"/>
    <row r="237" ht="20.100000000000001" customHeight="1"/>
    <row r="238" ht="20.100000000000001" customHeight="1"/>
    <row r="239" ht="20.100000000000001" customHeight="1"/>
    <row r="240" ht="20.100000000000001" customHeight="1"/>
    <row r="241" ht="20.100000000000001" customHeight="1"/>
    <row r="242" ht="20.100000000000001" customHeight="1"/>
    <row r="243" ht="20.100000000000001" customHeight="1"/>
    <row r="244" ht="20.100000000000001" customHeight="1"/>
    <row r="245" ht="20.100000000000001" customHeight="1"/>
    <row r="246" ht="20.100000000000001" customHeight="1"/>
    <row r="247" ht="20.100000000000001" customHeight="1"/>
    <row r="248" ht="20.100000000000001" customHeight="1"/>
    <row r="249" ht="20.100000000000001" customHeight="1"/>
    <row r="250" ht="20.100000000000001" customHeight="1"/>
    <row r="251" ht="20.100000000000001" customHeight="1"/>
    <row r="252" ht="20.100000000000001" customHeight="1"/>
    <row r="253" ht="20.100000000000001" customHeight="1"/>
    <row r="254" ht="20.100000000000001" customHeight="1"/>
    <row r="255" ht="20.100000000000001" customHeight="1"/>
    <row r="256" ht="20.100000000000001" customHeight="1"/>
    <row r="257" ht="20.100000000000001" customHeight="1"/>
    <row r="258" ht="20.100000000000001" customHeight="1"/>
    <row r="259" ht="20.100000000000001" customHeight="1"/>
    <row r="260" ht="20.100000000000001" customHeight="1"/>
    <row r="261" ht="20.100000000000001" customHeight="1"/>
    <row r="262" ht="20.100000000000001" customHeight="1"/>
    <row r="263" ht="20.100000000000001" customHeight="1"/>
    <row r="264" ht="20.100000000000001" customHeight="1"/>
    <row r="265" ht="20.100000000000001" customHeight="1"/>
    <row r="266" ht="20.100000000000001" customHeight="1"/>
    <row r="267" ht="20.100000000000001" customHeight="1"/>
    <row r="268" ht="20.100000000000001" customHeight="1"/>
    <row r="269" ht="20.100000000000001" customHeight="1"/>
    <row r="270" ht="20.100000000000001" customHeight="1"/>
    <row r="271" ht="20.100000000000001" customHeight="1"/>
    <row r="272" ht="20.100000000000001" customHeight="1"/>
    <row r="273" ht="20.100000000000001" customHeight="1"/>
    <row r="274" ht="20.100000000000001" customHeight="1"/>
    <row r="275" ht="20.100000000000001" customHeight="1"/>
    <row r="276" ht="20.100000000000001" customHeight="1"/>
    <row r="277" ht="20.100000000000001" customHeight="1"/>
    <row r="278" ht="20.100000000000001" customHeight="1"/>
    <row r="279" ht="20.100000000000001" customHeight="1"/>
    <row r="280" ht="20.100000000000001" customHeight="1"/>
    <row r="281" ht="20.100000000000001" customHeight="1"/>
    <row r="282" ht="20.100000000000001" customHeight="1"/>
    <row r="283" ht="20.100000000000001" customHeight="1"/>
    <row r="284" ht="20.100000000000001" customHeight="1"/>
    <row r="285" ht="20.100000000000001" customHeight="1"/>
    <row r="286" ht="20.100000000000001" customHeight="1"/>
    <row r="287" ht="20.100000000000001" customHeight="1"/>
    <row r="288" ht="20.100000000000001" customHeight="1"/>
    <row r="289" ht="20.100000000000001" customHeight="1"/>
    <row r="290" ht="20.100000000000001" customHeight="1"/>
    <row r="291" ht="20.100000000000001" customHeight="1"/>
    <row r="292" ht="20.100000000000001" customHeight="1"/>
    <row r="293" ht="20.100000000000001" customHeight="1"/>
    <row r="294" ht="20.100000000000001" customHeight="1"/>
    <row r="295" ht="20.100000000000001" customHeight="1"/>
    <row r="296" ht="20.100000000000001" customHeight="1"/>
    <row r="297" ht="20.100000000000001" customHeight="1"/>
    <row r="298" ht="20.100000000000001" customHeight="1"/>
    <row r="299" ht="20.100000000000001" customHeight="1"/>
  </sheetData>
  <phoneticPr fontId="2"/>
  <pageMargins left="0.25" right="0.25" top="0.75" bottom="0.75" header="0.3" footer="0.3"/>
  <pageSetup paperSize="9" scale="81" orientation="portrait" r:id="rId1"/>
  <headerFooter alignWithMargins="0">
    <oddHeader>&amp;C美浜町</oddHeader>
  </headerFooter>
  <drawing r:id="rId2"/>
</worksheet>
</file>

<file path=xl/worksheets/sheet8.xml><?xml version="1.0" encoding="utf-8"?>
<worksheet xmlns="http://schemas.openxmlformats.org/spreadsheetml/2006/main" xmlns:r="http://schemas.openxmlformats.org/officeDocument/2006/relationships">
  <sheetPr>
    <pageSetUpPr fitToPage="1"/>
  </sheetPr>
  <dimension ref="B1:M299"/>
  <sheetViews>
    <sheetView tabSelected="1" view="pageBreakPreview" zoomScale="60" zoomScaleNormal="100" workbookViewId="0"/>
  </sheetViews>
  <sheetFormatPr defaultRowHeight="13.5"/>
  <cols>
    <col min="1" max="2" width="10.625" style="2" customWidth="1"/>
    <col min="3" max="18" width="8.625" style="2" customWidth="1"/>
    <col min="19" max="16384" width="9" style="2"/>
  </cols>
  <sheetData>
    <row r="1" spans="2:13" ht="20.100000000000001" customHeight="1">
      <c r="B1" s="199" t="s">
        <v>89</v>
      </c>
      <c r="C1" s="200"/>
      <c r="D1" s="200"/>
      <c r="E1" s="200"/>
      <c r="F1" s="200"/>
      <c r="G1" s="200"/>
    </row>
    <row r="2" spans="2:13" ht="20.100000000000001" customHeight="1">
      <c r="B2" s="201"/>
      <c r="C2" s="6" t="s">
        <v>16</v>
      </c>
      <c r="D2" s="7" t="s">
        <v>17</v>
      </c>
      <c r="E2" s="7" t="s">
        <v>15</v>
      </c>
      <c r="F2" s="7" t="s">
        <v>18</v>
      </c>
      <c r="G2" s="7" t="s">
        <v>58</v>
      </c>
      <c r="H2" s="276" t="s">
        <v>62</v>
      </c>
      <c r="I2" s="276" t="s">
        <v>68</v>
      </c>
      <c r="J2" s="7" t="s">
        <v>99</v>
      </c>
      <c r="K2" s="7" t="s">
        <v>121</v>
      </c>
      <c r="L2" s="8" t="s">
        <v>132</v>
      </c>
    </row>
    <row r="3" spans="2:13" ht="20.100000000000001" customHeight="1">
      <c r="B3" s="202" t="s">
        <v>100</v>
      </c>
      <c r="C3" s="271">
        <v>0</v>
      </c>
      <c r="D3" s="272">
        <v>0</v>
      </c>
      <c r="E3" s="272">
        <v>0</v>
      </c>
      <c r="F3" s="272">
        <v>0</v>
      </c>
      <c r="G3" s="272">
        <v>0</v>
      </c>
      <c r="H3" s="272">
        <v>0</v>
      </c>
      <c r="I3" s="272">
        <v>0</v>
      </c>
      <c r="J3" s="272">
        <v>0</v>
      </c>
      <c r="K3" s="272">
        <v>0</v>
      </c>
      <c r="L3" s="167">
        <v>0</v>
      </c>
    </row>
    <row r="4" spans="2:13" ht="20.100000000000001" customHeight="1">
      <c r="B4" s="203" t="s">
        <v>115</v>
      </c>
      <c r="C4" s="273">
        <v>0</v>
      </c>
      <c r="D4" s="274">
        <v>0</v>
      </c>
      <c r="E4" s="274">
        <v>0</v>
      </c>
      <c r="F4" s="274">
        <v>0</v>
      </c>
      <c r="G4" s="274">
        <v>0</v>
      </c>
      <c r="H4" s="274">
        <v>2</v>
      </c>
      <c r="I4" s="274">
        <v>1</v>
      </c>
      <c r="J4" s="274">
        <v>0</v>
      </c>
      <c r="K4" s="274">
        <v>1</v>
      </c>
      <c r="L4" s="73">
        <v>0</v>
      </c>
    </row>
    <row r="5" spans="2:13" ht="20.100000000000001" customHeight="1">
      <c r="B5" s="203" t="s">
        <v>101</v>
      </c>
      <c r="C5" s="273">
        <v>1</v>
      </c>
      <c r="D5" s="274">
        <v>0</v>
      </c>
      <c r="E5" s="274">
        <v>0</v>
      </c>
      <c r="F5" s="274">
        <v>0</v>
      </c>
      <c r="G5" s="274">
        <v>0</v>
      </c>
      <c r="H5" s="274">
        <v>0</v>
      </c>
      <c r="I5" s="274">
        <v>1</v>
      </c>
      <c r="J5" s="274">
        <v>0</v>
      </c>
      <c r="K5" s="274">
        <v>0</v>
      </c>
      <c r="L5" s="73">
        <v>0</v>
      </c>
    </row>
    <row r="6" spans="2:13" ht="20.100000000000001" customHeight="1">
      <c r="B6" s="203" t="s">
        <v>102</v>
      </c>
      <c r="C6" s="273">
        <v>0</v>
      </c>
      <c r="D6" s="274">
        <v>0</v>
      </c>
      <c r="E6" s="274">
        <v>0</v>
      </c>
      <c r="F6" s="274">
        <v>0</v>
      </c>
      <c r="G6" s="274">
        <v>0</v>
      </c>
      <c r="H6" s="274">
        <v>0</v>
      </c>
      <c r="I6" s="274">
        <v>1</v>
      </c>
      <c r="J6" s="274">
        <v>0</v>
      </c>
      <c r="K6" s="274">
        <v>1</v>
      </c>
      <c r="L6" s="73">
        <v>0</v>
      </c>
    </row>
    <row r="7" spans="2:13" ht="20.100000000000001" customHeight="1">
      <c r="B7" s="203" t="s">
        <v>111</v>
      </c>
      <c r="C7" s="273">
        <v>0</v>
      </c>
      <c r="D7" s="274">
        <v>0</v>
      </c>
      <c r="E7" s="274">
        <v>0</v>
      </c>
      <c r="F7" s="274">
        <v>0</v>
      </c>
      <c r="G7" s="274">
        <v>0</v>
      </c>
      <c r="H7" s="274">
        <v>1</v>
      </c>
      <c r="I7" s="274">
        <v>0</v>
      </c>
      <c r="J7" s="274">
        <v>1</v>
      </c>
      <c r="K7" s="274">
        <v>1</v>
      </c>
      <c r="L7" s="73">
        <v>0</v>
      </c>
    </row>
    <row r="8" spans="2:13" ht="20.100000000000001" customHeight="1">
      <c r="B8" s="203" t="s">
        <v>104</v>
      </c>
      <c r="C8" s="273">
        <v>1</v>
      </c>
      <c r="D8" s="274">
        <v>2</v>
      </c>
      <c r="E8" s="274">
        <v>1</v>
      </c>
      <c r="F8" s="274">
        <v>0</v>
      </c>
      <c r="G8" s="274">
        <v>1</v>
      </c>
      <c r="H8" s="274">
        <v>0</v>
      </c>
      <c r="I8" s="274">
        <v>0</v>
      </c>
      <c r="J8" s="274">
        <v>0</v>
      </c>
      <c r="K8" s="274">
        <v>0</v>
      </c>
      <c r="L8" s="73">
        <v>1</v>
      </c>
    </row>
    <row r="9" spans="2:13" ht="20.100000000000001" customHeight="1">
      <c r="B9" s="203" t="s">
        <v>105</v>
      </c>
      <c r="C9" s="273">
        <v>1</v>
      </c>
      <c r="D9" s="274">
        <v>3</v>
      </c>
      <c r="E9" s="274">
        <v>0</v>
      </c>
      <c r="F9" s="274">
        <v>1</v>
      </c>
      <c r="G9" s="274">
        <v>1</v>
      </c>
      <c r="H9" s="274">
        <v>2</v>
      </c>
      <c r="I9" s="274">
        <v>1</v>
      </c>
      <c r="J9" s="274">
        <v>0</v>
      </c>
      <c r="K9" s="274">
        <v>0</v>
      </c>
      <c r="L9" s="73">
        <v>3</v>
      </c>
    </row>
    <row r="10" spans="2:13" ht="20.100000000000001" customHeight="1">
      <c r="B10" s="203" t="s">
        <v>106</v>
      </c>
      <c r="C10" s="273">
        <v>0</v>
      </c>
      <c r="D10" s="274">
        <v>0</v>
      </c>
      <c r="E10" s="274">
        <v>4</v>
      </c>
      <c r="F10" s="274">
        <v>0</v>
      </c>
      <c r="G10" s="274">
        <v>1</v>
      </c>
      <c r="H10" s="274">
        <v>0</v>
      </c>
      <c r="I10" s="274">
        <v>1</v>
      </c>
      <c r="J10" s="274">
        <v>1</v>
      </c>
      <c r="K10" s="274">
        <v>0</v>
      </c>
      <c r="L10" s="73">
        <v>0</v>
      </c>
    </row>
    <row r="11" spans="2:13" ht="20.100000000000001" customHeight="1">
      <c r="B11" s="203" t="s">
        <v>107</v>
      </c>
      <c r="C11" s="273">
        <v>2</v>
      </c>
      <c r="D11" s="274">
        <v>0</v>
      </c>
      <c r="E11" s="274">
        <v>0</v>
      </c>
      <c r="F11" s="274">
        <v>1</v>
      </c>
      <c r="G11" s="274">
        <v>0</v>
      </c>
      <c r="H11" s="274">
        <v>1</v>
      </c>
      <c r="I11" s="274">
        <v>4</v>
      </c>
      <c r="J11" s="274">
        <v>2</v>
      </c>
      <c r="K11" s="274">
        <v>3</v>
      </c>
      <c r="L11" s="73">
        <v>1</v>
      </c>
    </row>
    <row r="12" spans="2:13" ht="20.100000000000001" customHeight="1">
      <c r="B12" s="203" t="s">
        <v>108</v>
      </c>
      <c r="C12" s="273">
        <v>4</v>
      </c>
      <c r="D12" s="274">
        <v>3</v>
      </c>
      <c r="E12" s="274">
        <v>1</v>
      </c>
      <c r="F12" s="274">
        <v>4</v>
      </c>
      <c r="G12" s="274">
        <v>0</v>
      </c>
      <c r="H12" s="274">
        <v>3</v>
      </c>
      <c r="I12" s="274">
        <v>2</v>
      </c>
      <c r="J12" s="274">
        <v>1</v>
      </c>
      <c r="K12" s="274">
        <v>1</v>
      </c>
      <c r="L12" s="73">
        <v>3</v>
      </c>
    </row>
    <row r="13" spans="2:13" ht="20.100000000000001" customHeight="1">
      <c r="B13" s="203" t="s">
        <v>109</v>
      </c>
      <c r="C13" s="273">
        <v>1</v>
      </c>
      <c r="D13" s="274">
        <v>0</v>
      </c>
      <c r="E13" s="274">
        <v>1</v>
      </c>
      <c r="F13" s="274">
        <v>1</v>
      </c>
      <c r="G13" s="274">
        <v>3</v>
      </c>
      <c r="H13" s="274">
        <v>2</v>
      </c>
      <c r="I13" s="274">
        <v>3</v>
      </c>
      <c r="J13" s="274">
        <v>1</v>
      </c>
      <c r="K13" s="274">
        <v>2</v>
      </c>
      <c r="L13" s="73">
        <v>1</v>
      </c>
    </row>
    <row r="14" spans="2:13" ht="20.100000000000001" customHeight="1">
      <c r="B14" s="203" t="s">
        <v>110</v>
      </c>
      <c r="C14" s="273">
        <v>2</v>
      </c>
      <c r="D14" s="274">
        <v>1</v>
      </c>
      <c r="E14" s="274">
        <v>1</v>
      </c>
      <c r="F14" s="274">
        <v>1</v>
      </c>
      <c r="G14" s="274">
        <v>2</v>
      </c>
      <c r="H14" s="274">
        <v>1</v>
      </c>
      <c r="I14" s="274">
        <v>1</v>
      </c>
      <c r="J14" s="274">
        <v>0</v>
      </c>
      <c r="K14" s="274">
        <v>0</v>
      </c>
      <c r="L14" s="73">
        <v>1</v>
      </c>
      <c r="M14" s="78" t="s">
        <v>71</v>
      </c>
    </row>
    <row r="15" spans="2:13" ht="20.100000000000001" customHeight="1">
      <c r="B15" s="203" t="s">
        <v>116</v>
      </c>
      <c r="C15" s="273">
        <v>6</v>
      </c>
      <c r="D15" s="274">
        <v>2</v>
      </c>
      <c r="E15" s="274">
        <v>1</v>
      </c>
      <c r="F15" s="274">
        <v>3</v>
      </c>
      <c r="G15" s="274">
        <v>5</v>
      </c>
      <c r="H15" s="274">
        <v>5</v>
      </c>
      <c r="I15" s="274">
        <v>4</v>
      </c>
      <c r="J15" s="274">
        <v>1</v>
      </c>
      <c r="K15" s="274">
        <v>5</v>
      </c>
      <c r="L15" s="73">
        <v>0</v>
      </c>
    </row>
    <row r="16" spans="2:13" ht="20.100000000000001" customHeight="1">
      <c r="B16" s="69" t="s">
        <v>128</v>
      </c>
      <c r="C16" s="273">
        <v>1</v>
      </c>
      <c r="D16" s="274">
        <v>1</v>
      </c>
      <c r="E16" s="274">
        <v>0</v>
      </c>
      <c r="F16" s="274">
        <v>0</v>
      </c>
      <c r="G16" s="274">
        <v>0</v>
      </c>
      <c r="H16" s="274">
        <v>0</v>
      </c>
      <c r="I16" s="274">
        <v>0</v>
      </c>
      <c r="J16" s="274">
        <v>0</v>
      </c>
      <c r="K16" s="274">
        <v>0</v>
      </c>
      <c r="L16" s="73">
        <v>0</v>
      </c>
    </row>
    <row r="17" spans="2:13" ht="20.100000000000001" customHeight="1">
      <c r="B17" s="201" t="s">
        <v>12</v>
      </c>
      <c r="C17" s="169">
        <f t="shared" ref="C17:L17" si="0">SUM(C4:C16)</f>
        <v>19</v>
      </c>
      <c r="D17" s="170">
        <f t="shared" si="0"/>
        <v>12</v>
      </c>
      <c r="E17" s="170">
        <f t="shared" si="0"/>
        <v>9</v>
      </c>
      <c r="F17" s="170">
        <f t="shared" si="0"/>
        <v>11</v>
      </c>
      <c r="G17" s="275">
        <f t="shared" si="0"/>
        <v>13</v>
      </c>
      <c r="H17" s="275">
        <f t="shared" si="0"/>
        <v>17</v>
      </c>
      <c r="I17" s="275">
        <f t="shared" si="0"/>
        <v>19</v>
      </c>
      <c r="J17" s="275">
        <f t="shared" si="0"/>
        <v>7</v>
      </c>
      <c r="K17" s="275">
        <f t="shared" si="0"/>
        <v>14</v>
      </c>
      <c r="L17" s="205">
        <f t="shared" si="0"/>
        <v>10</v>
      </c>
      <c r="M17" s="206"/>
    </row>
    <row r="18" spans="2:13" ht="20.100000000000001" customHeight="1"/>
    <row r="19" spans="2:13" ht="20.100000000000001" customHeight="1"/>
    <row r="20" spans="2:13" ht="20.100000000000001" customHeight="1"/>
    <row r="21" spans="2:13" ht="20.100000000000001" customHeight="1"/>
    <row r="22" spans="2:13" ht="20.100000000000001" customHeight="1"/>
    <row r="23" spans="2:13" ht="20.100000000000001" customHeight="1"/>
    <row r="24" spans="2:13" ht="20.100000000000001" customHeight="1"/>
    <row r="25" spans="2:13" ht="20.100000000000001" customHeight="1"/>
    <row r="26" spans="2:13" ht="20.100000000000001" customHeight="1"/>
    <row r="27" spans="2:13" ht="20.100000000000001" customHeight="1"/>
    <row r="28" spans="2:13" ht="20.100000000000001" customHeight="1"/>
    <row r="29" spans="2:13" ht="20.100000000000001" customHeight="1"/>
    <row r="30" spans="2:13" ht="20.100000000000001" customHeight="1"/>
    <row r="31" spans="2:13" ht="20.100000000000001" customHeight="1"/>
    <row r="32" spans="2:13" ht="20.100000000000001" customHeight="1"/>
    <row r="33" ht="20.100000000000001" customHeight="1"/>
    <row r="34" ht="20.100000000000001" customHeight="1"/>
    <row r="35" ht="20.100000000000001" customHeight="1"/>
    <row r="36" ht="20.100000000000001" customHeight="1"/>
    <row r="37" ht="20.100000000000001" customHeight="1"/>
    <row r="38" ht="20.100000000000001" customHeight="1"/>
    <row r="39" ht="20.100000000000001" customHeight="1"/>
    <row r="40" ht="20.100000000000001" customHeight="1"/>
    <row r="41" ht="20.100000000000001" customHeight="1"/>
    <row r="42" ht="20.100000000000001" customHeight="1"/>
    <row r="43" ht="20.100000000000001" customHeight="1"/>
    <row r="44" ht="20.100000000000001" customHeight="1"/>
    <row r="45" ht="20.100000000000001" customHeight="1"/>
    <row r="46" ht="20.100000000000001" customHeight="1"/>
    <row r="47" ht="20.100000000000001" customHeight="1"/>
    <row r="48" ht="20.100000000000001" customHeight="1"/>
    <row r="49" ht="20.100000000000001" customHeight="1"/>
    <row r="50" ht="20.100000000000001" customHeight="1"/>
    <row r="51" ht="20.100000000000001" customHeight="1"/>
    <row r="52" ht="20.100000000000001" customHeight="1"/>
    <row r="53" ht="20.100000000000001" customHeight="1"/>
    <row r="54" ht="20.100000000000001" customHeight="1"/>
    <row r="55" ht="20.100000000000001" customHeight="1"/>
    <row r="56" ht="20.100000000000001" customHeight="1"/>
    <row r="57" ht="20.100000000000001" customHeight="1"/>
    <row r="58" ht="20.100000000000001" customHeight="1"/>
    <row r="59" ht="20.100000000000001" customHeight="1"/>
    <row r="60" ht="20.100000000000001" customHeight="1"/>
    <row r="61" ht="20.100000000000001" customHeight="1"/>
    <row r="62" ht="20.100000000000001" customHeight="1"/>
    <row r="63" ht="20.100000000000001" customHeight="1"/>
    <row r="64"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row r="72" ht="20.100000000000001" customHeight="1"/>
    <row r="73" ht="20.100000000000001" customHeight="1"/>
    <row r="74" ht="20.100000000000001" customHeight="1"/>
    <row r="75" ht="20.100000000000001" customHeight="1"/>
    <row r="76" ht="20.100000000000001" customHeight="1"/>
    <row r="77" ht="20.100000000000001" customHeight="1"/>
    <row r="78" ht="20.100000000000001" customHeight="1"/>
    <row r="79" ht="20.100000000000001" customHeight="1"/>
    <row r="80" ht="20.100000000000001" customHeight="1"/>
    <row r="81" ht="20.100000000000001" customHeight="1"/>
    <row r="82" ht="20.100000000000001" customHeight="1"/>
    <row r="83" ht="20.100000000000001" customHeight="1"/>
    <row r="84" ht="20.100000000000001" customHeight="1"/>
    <row r="85" ht="20.100000000000001" customHeight="1"/>
    <row r="86" ht="20.100000000000001" customHeight="1"/>
    <row r="87" ht="20.100000000000001" customHeight="1"/>
    <row r="88" ht="20.100000000000001" customHeight="1"/>
    <row r="89" ht="20.100000000000001" customHeight="1"/>
    <row r="90" ht="20.100000000000001" customHeight="1"/>
    <row r="91" ht="20.100000000000001" customHeight="1"/>
    <row r="92" ht="20.100000000000001" customHeight="1"/>
    <row r="93" ht="20.100000000000001" customHeight="1"/>
    <row r="94" ht="20.100000000000001" customHeight="1"/>
    <row r="95" ht="20.100000000000001" customHeight="1"/>
    <row r="96" ht="20.100000000000001" customHeight="1"/>
    <row r="97" ht="20.100000000000001" customHeight="1"/>
    <row r="98" ht="20.100000000000001" customHeight="1"/>
    <row r="99" ht="20.100000000000001" customHeight="1"/>
    <row r="100" ht="20.100000000000001" customHeight="1"/>
    <row r="101" ht="20.100000000000001" customHeight="1"/>
    <row r="102" ht="20.100000000000001" customHeight="1"/>
    <row r="103" ht="20.100000000000001" customHeight="1"/>
    <row r="104" ht="20.100000000000001" customHeight="1"/>
    <row r="105" ht="20.100000000000001" customHeight="1"/>
    <row r="106" ht="20.100000000000001" customHeight="1"/>
    <row r="107" ht="20.100000000000001" customHeight="1"/>
    <row r="108" ht="20.100000000000001" customHeight="1"/>
    <row r="109" ht="20.100000000000001" customHeight="1"/>
    <row r="110" ht="20.100000000000001" customHeight="1"/>
    <row r="111" ht="20.100000000000001" customHeight="1"/>
    <row r="112" ht="20.100000000000001" customHeight="1"/>
    <row r="113" ht="20.100000000000001" customHeight="1"/>
    <row r="114" ht="20.100000000000001" customHeight="1"/>
    <row r="115" ht="20.100000000000001" customHeight="1"/>
    <row r="116" ht="20.100000000000001" customHeight="1"/>
    <row r="117" ht="20.100000000000001" customHeight="1"/>
    <row r="118" ht="20.100000000000001" customHeight="1"/>
    <row r="119" ht="20.100000000000001" customHeight="1"/>
    <row r="120" ht="20.100000000000001" customHeight="1"/>
    <row r="121" ht="20.100000000000001" customHeight="1"/>
    <row r="122" ht="20.100000000000001" customHeight="1"/>
    <row r="123" ht="20.100000000000001" customHeight="1"/>
    <row r="124" ht="20.100000000000001" customHeight="1"/>
    <row r="125" ht="20.100000000000001" customHeight="1"/>
    <row r="126" ht="20.100000000000001" customHeight="1"/>
    <row r="127" ht="20.100000000000001" customHeight="1"/>
    <row r="128" ht="20.100000000000001" customHeight="1"/>
    <row r="129" ht="20.100000000000001" customHeight="1"/>
    <row r="130" ht="20.100000000000001" customHeight="1"/>
    <row r="131" ht="20.100000000000001" customHeight="1"/>
    <row r="132" ht="20.100000000000001" customHeight="1"/>
    <row r="133" ht="20.100000000000001" customHeight="1"/>
    <row r="134" ht="20.100000000000001" customHeight="1"/>
    <row r="135" ht="20.100000000000001" customHeight="1"/>
    <row r="136" ht="20.100000000000001" customHeight="1"/>
    <row r="137" ht="20.100000000000001" customHeight="1"/>
    <row r="138" ht="20.100000000000001" customHeight="1"/>
    <row r="139" ht="20.100000000000001" customHeight="1"/>
    <row r="140" ht="20.100000000000001" customHeight="1"/>
    <row r="141" ht="20.100000000000001" customHeight="1"/>
    <row r="142" ht="20.100000000000001" customHeight="1"/>
    <row r="143" ht="20.100000000000001" customHeight="1"/>
    <row r="144" ht="20.100000000000001" customHeight="1"/>
    <row r="145" ht="20.100000000000001" customHeight="1"/>
    <row r="146" ht="20.100000000000001" customHeight="1"/>
    <row r="147" ht="20.100000000000001" customHeight="1"/>
    <row r="148" ht="20.100000000000001" customHeight="1"/>
    <row r="149" ht="20.100000000000001" customHeight="1"/>
    <row r="150" ht="20.100000000000001" customHeight="1"/>
    <row r="151" ht="20.100000000000001" customHeight="1"/>
    <row r="152" ht="20.100000000000001" customHeight="1"/>
    <row r="153" ht="20.100000000000001" customHeight="1"/>
    <row r="154" ht="20.100000000000001" customHeight="1"/>
    <row r="155" ht="20.100000000000001" customHeight="1"/>
    <row r="156" ht="20.100000000000001" customHeight="1"/>
    <row r="157" ht="20.100000000000001" customHeight="1"/>
    <row r="158" ht="20.100000000000001" customHeight="1"/>
    <row r="159" ht="20.100000000000001" customHeight="1"/>
    <row r="160" ht="20.100000000000001" customHeight="1"/>
    <row r="161" ht="20.100000000000001" customHeight="1"/>
    <row r="162" ht="20.100000000000001" customHeight="1"/>
    <row r="163" ht="20.100000000000001" customHeight="1"/>
    <row r="164" ht="20.100000000000001" customHeight="1"/>
    <row r="165" ht="20.100000000000001" customHeight="1"/>
    <row r="166" ht="20.100000000000001" customHeight="1"/>
    <row r="167" ht="20.100000000000001" customHeight="1"/>
    <row r="168" ht="20.100000000000001" customHeight="1"/>
    <row r="169" ht="20.100000000000001" customHeight="1"/>
    <row r="170" ht="20.100000000000001" customHeight="1"/>
    <row r="171" ht="20.100000000000001" customHeight="1"/>
    <row r="172" ht="20.100000000000001" customHeight="1"/>
    <row r="173" ht="20.100000000000001" customHeight="1"/>
    <row r="174" ht="20.100000000000001" customHeight="1"/>
    <row r="175" ht="20.100000000000001" customHeight="1"/>
    <row r="176" ht="20.100000000000001" customHeight="1"/>
    <row r="177" ht="20.100000000000001" customHeight="1"/>
    <row r="178" ht="20.100000000000001" customHeight="1"/>
    <row r="179" ht="20.100000000000001" customHeight="1"/>
    <row r="180" ht="20.100000000000001" customHeight="1"/>
    <row r="181" ht="20.100000000000001" customHeight="1"/>
    <row r="182" ht="20.100000000000001" customHeight="1"/>
    <row r="183" ht="20.100000000000001" customHeight="1"/>
    <row r="184" ht="20.100000000000001" customHeight="1"/>
    <row r="185" ht="20.100000000000001" customHeight="1"/>
    <row r="186" ht="20.100000000000001" customHeight="1"/>
    <row r="187" ht="20.100000000000001" customHeight="1"/>
    <row r="188" ht="20.100000000000001" customHeight="1"/>
    <row r="189" ht="20.100000000000001" customHeight="1"/>
    <row r="190" ht="20.100000000000001" customHeight="1"/>
    <row r="191" ht="20.100000000000001" customHeight="1"/>
    <row r="192" ht="20.100000000000001" customHeight="1"/>
    <row r="193" ht="20.100000000000001" customHeight="1"/>
    <row r="194" ht="20.100000000000001" customHeight="1"/>
    <row r="195" ht="20.100000000000001" customHeight="1"/>
    <row r="196" ht="20.100000000000001" customHeight="1"/>
    <row r="197" ht="20.100000000000001" customHeight="1"/>
    <row r="198" ht="20.100000000000001" customHeight="1"/>
    <row r="199" ht="20.100000000000001" customHeight="1"/>
    <row r="200" ht="20.100000000000001" customHeight="1"/>
    <row r="201" ht="20.100000000000001" customHeight="1"/>
    <row r="202" ht="20.100000000000001" customHeight="1"/>
    <row r="203" ht="20.100000000000001" customHeight="1"/>
    <row r="204" ht="20.100000000000001" customHeight="1"/>
    <row r="205" ht="20.100000000000001" customHeight="1"/>
    <row r="206" ht="20.100000000000001" customHeight="1"/>
    <row r="207" ht="20.100000000000001" customHeight="1"/>
    <row r="208" ht="20.100000000000001" customHeight="1"/>
    <row r="209" ht="20.100000000000001" customHeight="1"/>
    <row r="210" ht="20.100000000000001" customHeight="1"/>
    <row r="211" ht="20.100000000000001" customHeight="1"/>
    <row r="212" ht="20.100000000000001" customHeight="1"/>
    <row r="213" ht="20.100000000000001" customHeight="1"/>
    <row r="214" ht="20.100000000000001" customHeight="1"/>
    <row r="215" ht="20.100000000000001" customHeight="1"/>
    <row r="216" ht="20.100000000000001" customHeight="1"/>
    <row r="217" ht="20.100000000000001" customHeight="1"/>
    <row r="218" ht="20.100000000000001" customHeight="1"/>
    <row r="219" ht="20.100000000000001" customHeight="1"/>
    <row r="220" ht="20.100000000000001" customHeight="1"/>
    <row r="221" ht="20.100000000000001" customHeight="1"/>
    <row r="222" ht="20.100000000000001" customHeight="1"/>
    <row r="223" ht="20.100000000000001" customHeight="1"/>
    <row r="224" ht="20.100000000000001" customHeight="1"/>
    <row r="225" ht="20.100000000000001" customHeight="1"/>
    <row r="226" ht="20.100000000000001" customHeight="1"/>
    <row r="227" ht="20.100000000000001" customHeight="1"/>
    <row r="228" ht="20.100000000000001" customHeight="1"/>
    <row r="229" ht="20.100000000000001" customHeight="1"/>
    <row r="230" ht="20.100000000000001" customHeight="1"/>
    <row r="231" ht="20.100000000000001" customHeight="1"/>
    <row r="232" ht="20.100000000000001" customHeight="1"/>
    <row r="233" ht="20.100000000000001" customHeight="1"/>
    <row r="234" ht="20.100000000000001" customHeight="1"/>
    <row r="235" ht="20.100000000000001" customHeight="1"/>
    <row r="236" ht="20.100000000000001" customHeight="1"/>
    <row r="237" ht="20.100000000000001" customHeight="1"/>
    <row r="238" ht="20.100000000000001" customHeight="1"/>
    <row r="239" ht="20.100000000000001" customHeight="1"/>
    <row r="240" ht="20.100000000000001" customHeight="1"/>
    <row r="241" ht="20.100000000000001" customHeight="1"/>
    <row r="242" ht="20.100000000000001" customHeight="1"/>
    <row r="243" ht="20.100000000000001" customHeight="1"/>
    <row r="244" ht="20.100000000000001" customHeight="1"/>
    <row r="245" ht="20.100000000000001" customHeight="1"/>
    <row r="246" ht="20.100000000000001" customHeight="1"/>
    <row r="247" ht="20.100000000000001" customHeight="1"/>
    <row r="248" ht="20.100000000000001" customHeight="1"/>
    <row r="249" ht="20.100000000000001" customHeight="1"/>
    <row r="250" ht="20.100000000000001" customHeight="1"/>
    <row r="251" ht="20.100000000000001" customHeight="1"/>
    <row r="252" ht="20.100000000000001" customHeight="1"/>
    <row r="253" ht="20.100000000000001" customHeight="1"/>
    <row r="254" ht="20.100000000000001" customHeight="1"/>
    <row r="255" ht="20.100000000000001" customHeight="1"/>
    <row r="256" ht="20.100000000000001" customHeight="1"/>
    <row r="257" ht="20.100000000000001" customHeight="1"/>
    <row r="258" ht="20.100000000000001" customHeight="1"/>
    <row r="259" ht="20.100000000000001" customHeight="1"/>
    <row r="260" ht="20.100000000000001" customHeight="1"/>
    <row r="261" ht="20.100000000000001" customHeight="1"/>
    <row r="262" ht="20.100000000000001" customHeight="1"/>
    <row r="263" ht="20.100000000000001" customHeight="1"/>
    <row r="264" ht="20.100000000000001" customHeight="1"/>
    <row r="265" ht="20.100000000000001" customHeight="1"/>
    <row r="266" ht="20.100000000000001" customHeight="1"/>
    <row r="267" ht="20.100000000000001" customHeight="1"/>
    <row r="268" ht="20.100000000000001" customHeight="1"/>
    <row r="269" ht="20.100000000000001" customHeight="1"/>
    <row r="270" ht="20.100000000000001" customHeight="1"/>
    <row r="271" ht="20.100000000000001" customHeight="1"/>
    <row r="272" ht="20.100000000000001" customHeight="1"/>
    <row r="273" ht="20.100000000000001" customHeight="1"/>
    <row r="274" ht="20.100000000000001" customHeight="1"/>
    <row r="275" ht="20.100000000000001" customHeight="1"/>
    <row r="276" ht="20.100000000000001" customHeight="1"/>
    <row r="277" ht="20.100000000000001" customHeight="1"/>
    <row r="278" ht="20.100000000000001" customHeight="1"/>
    <row r="279" ht="20.100000000000001" customHeight="1"/>
    <row r="280" ht="20.100000000000001" customHeight="1"/>
    <row r="281" ht="20.100000000000001" customHeight="1"/>
    <row r="282" ht="20.100000000000001" customHeight="1"/>
    <row r="283" ht="20.100000000000001" customHeight="1"/>
    <row r="284" ht="20.100000000000001" customHeight="1"/>
    <row r="285" ht="20.100000000000001" customHeight="1"/>
    <row r="286" ht="20.100000000000001" customHeight="1"/>
    <row r="287" ht="20.100000000000001" customHeight="1"/>
    <row r="288" ht="20.100000000000001" customHeight="1"/>
    <row r="289" ht="20.100000000000001" customHeight="1"/>
    <row r="290" ht="20.100000000000001" customHeight="1"/>
    <row r="291" ht="20.100000000000001" customHeight="1"/>
    <row r="292" ht="20.100000000000001" customHeight="1"/>
    <row r="293" ht="20.100000000000001" customHeight="1"/>
    <row r="294" ht="20.100000000000001" customHeight="1"/>
    <row r="295" ht="20.100000000000001" customHeight="1"/>
    <row r="296" ht="20.100000000000001" customHeight="1"/>
    <row r="297" ht="20.100000000000001" customHeight="1"/>
    <row r="298" ht="20.100000000000001" customHeight="1"/>
    <row r="299" ht="20.100000000000001" customHeight="1"/>
  </sheetData>
  <phoneticPr fontId="2"/>
  <pageMargins left="0.25" right="0.25" top="0.75" bottom="0.75" header="0.3" footer="0.3"/>
  <pageSetup paperSize="9" scale="81" orientation="portrait" r:id="rId1"/>
  <headerFooter alignWithMargins="0">
    <oddHeader>&amp;C美浜町</oddHeader>
  </headerFooter>
  <drawing r:id="rId2"/>
</worksheet>
</file>

<file path=xl/worksheets/sheet9.xml><?xml version="1.0" encoding="utf-8"?>
<worksheet xmlns="http://schemas.openxmlformats.org/spreadsheetml/2006/main" xmlns:r="http://schemas.openxmlformats.org/officeDocument/2006/relationships">
  <sheetPr>
    <pageSetUpPr fitToPage="1"/>
  </sheetPr>
  <dimension ref="B1:M299"/>
  <sheetViews>
    <sheetView tabSelected="1" view="pageBreakPreview" zoomScale="60" zoomScaleNormal="100" workbookViewId="0"/>
  </sheetViews>
  <sheetFormatPr defaultRowHeight="13.5"/>
  <cols>
    <col min="1" max="2" width="10.625" style="2" customWidth="1"/>
    <col min="3" max="18" width="8.625" style="2" customWidth="1"/>
    <col min="19" max="16384" width="9" style="2"/>
  </cols>
  <sheetData>
    <row r="1" spans="2:13" ht="20.100000000000001" customHeight="1">
      <c r="B1" s="176" t="s">
        <v>90</v>
      </c>
      <c r="C1" s="177"/>
      <c r="D1" s="177"/>
      <c r="E1" s="177"/>
      <c r="F1" s="177"/>
      <c r="G1" s="177"/>
      <c r="H1" s="178"/>
    </row>
    <row r="2" spans="2:13" ht="20.100000000000001" customHeight="1">
      <c r="B2" s="179"/>
      <c r="C2" s="179"/>
      <c r="D2" s="179"/>
      <c r="E2" s="179"/>
      <c r="F2" s="179"/>
      <c r="G2" s="179"/>
      <c r="H2" s="178"/>
    </row>
    <row r="3" spans="2:13" ht="20.100000000000001" customHeight="1">
      <c r="B3" s="180"/>
      <c r="C3" s="6" t="s">
        <v>16</v>
      </c>
      <c r="D3" s="7" t="s">
        <v>17</v>
      </c>
      <c r="E3" s="7" t="s">
        <v>15</v>
      </c>
      <c r="F3" s="7" t="s">
        <v>18</v>
      </c>
      <c r="G3" s="7" t="s">
        <v>58</v>
      </c>
      <c r="H3" s="7" t="s">
        <v>62</v>
      </c>
      <c r="I3" s="7" t="s">
        <v>68</v>
      </c>
      <c r="J3" s="7" t="s">
        <v>99</v>
      </c>
      <c r="K3" s="7" t="s">
        <v>121</v>
      </c>
      <c r="L3" s="8" t="s">
        <v>132</v>
      </c>
    </row>
    <row r="4" spans="2:13" ht="20.100000000000001" customHeight="1">
      <c r="B4" s="181" t="s">
        <v>78</v>
      </c>
      <c r="C4" s="182">
        <v>0</v>
      </c>
      <c r="D4" s="183">
        <v>0</v>
      </c>
      <c r="E4" s="183">
        <v>0</v>
      </c>
      <c r="F4" s="183">
        <v>0</v>
      </c>
      <c r="G4" s="183">
        <v>0</v>
      </c>
      <c r="H4" s="183">
        <v>0</v>
      </c>
      <c r="I4" s="184">
        <v>0</v>
      </c>
      <c r="J4" s="184">
        <v>0</v>
      </c>
      <c r="K4" s="184">
        <v>0</v>
      </c>
      <c r="L4" s="185">
        <v>0</v>
      </c>
    </row>
    <row r="5" spans="2:13" ht="20.100000000000001" customHeight="1">
      <c r="B5" s="186" t="s">
        <v>117</v>
      </c>
      <c r="C5" s="187">
        <v>0</v>
      </c>
      <c r="D5" s="188">
        <v>0</v>
      </c>
      <c r="E5" s="188">
        <v>0</v>
      </c>
      <c r="F5" s="188">
        <v>0</v>
      </c>
      <c r="G5" s="188">
        <v>0</v>
      </c>
      <c r="H5" s="188">
        <v>0</v>
      </c>
      <c r="I5" s="189">
        <v>0</v>
      </c>
      <c r="J5" s="189">
        <v>0</v>
      </c>
      <c r="K5" s="189">
        <v>0</v>
      </c>
      <c r="L5" s="190">
        <v>0</v>
      </c>
    </row>
    <row r="6" spans="2:13" ht="20.100000000000001" customHeight="1">
      <c r="B6" s="186" t="s">
        <v>118</v>
      </c>
      <c r="C6" s="187">
        <v>0</v>
      </c>
      <c r="D6" s="188">
        <v>0</v>
      </c>
      <c r="E6" s="188">
        <v>0</v>
      </c>
      <c r="F6" s="188">
        <v>0</v>
      </c>
      <c r="G6" s="188">
        <v>0</v>
      </c>
      <c r="H6" s="188">
        <v>0</v>
      </c>
      <c r="I6" s="189">
        <v>0</v>
      </c>
      <c r="J6" s="189">
        <v>1</v>
      </c>
      <c r="K6" s="189">
        <v>1</v>
      </c>
      <c r="L6" s="190">
        <v>0</v>
      </c>
    </row>
    <row r="7" spans="2:13" ht="20.100000000000001" customHeight="1">
      <c r="B7" s="186" t="s">
        <v>119</v>
      </c>
      <c r="C7" s="187">
        <v>0</v>
      </c>
      <c r="D7" s="188">
        <v>2</v>
      </c>
      <c r="E7" s="188">
        <v>2</v>
      </c>
      <c r="F7" s="188">
        <v>1</v>
      </c>
      <c r="G7" s="188">
        <v>0</v>
      </c>
      <c r="H7" s="188">
        <v>1</v>
      </c>
      <c r="I7" s="189">
        <v>0</v>
      </c>
      <c r="J7" s="189">
        <v>0</v>
      </c>
      <c r="K7" s="189">
        <v>1</v>
      </c>
      <c r="L7" s="190">
        <v>0</v>
      </c>
    </row>
    <row r="8" spans="2:13" ht="20.100000000000001" customHeight="1">
      <c r="B8" s="186" t="s">
        <v>120</v>
      </c>
      <c r="C8" s="187">
        <v>2</v>
      </c>
      <c r="D8" s="188">
        <v>1</v>
      </c>
      <c r="E8" s="188">
        <v>1</v>
      </c>
      <c r="F8" s="188">
        <v>2</v>
      </c>
      <c r="G8" s="188">
        <v>1</v>
      </c>
      <c r="H8" s="188">
        <v>0</v>
      </c>
      <c r="I8" s="189">
        <v>1</v>
      </c>
      <c r="J8" s="189">
        <v>1</v>
      </c>
      <c r="K8" s="189">
        <v>1</v>
      </c>
      <c r="L8" s="190">
        <v>1</v>
      </c>
    </row>
    <row r="9" spans="2:13" ht="20.100000000000001" customHeight="1">
      <c r="B9" s="191" t="s">
        <v>79</v>
      </c>
      <c r="C9" s="192">
        <v>0</v>
      </c>
      <c r="D9" s="193">
        <v>0</v>
      </c>
      <c r="E9" s="193">
        <v>0</v>
      </c>
      <c r="F9" s="193">
        <v>0</v>
      </c>
      <c r="G9" s="193">
        <v>0</v>
      </c>
      <c r="H9" s="193">
        <v>0</v>
      </c>
      <c r="I9" s="194">
        <v>1</v>
      </c>
      <c r="J9" s="194">
        <v>1</v>
      </c>
      <c r="K9" s="194">
        <v>0</v>
      </c>
      <c r="L9" s="195">
        <v>0</v>
      </c>
    </row>
    <row r="10" spans="2:13" ht="20.100000000000001" customHeight="1">
      <c r="B10" s="180" t="s">
        <v>12</v>
      </c>
      <c r="C10" s="196">
        <f t="shared" ref="C10:H10" si="0">SUM(C4:C9)</f>
        <v>2</v>
      </c>
      <c r="D10" s="196">
        <f t="shared" si="0"/>
        <v>3</v>
      </c>
      <c r="E10" s="196">
        <f t="shared" si="0"/>
        <v>3</v>
      </c>
      <c r="F10" s="196">
        <f t="shared" si="0"/>
        <v>3</v>
      </c>
      <c r="G10" s="196">
        <f t="shared" si="0"/>
        <v>1</v>
      </c>
      <c r="H10" s="196">
        <f t="shared" si="0"/>
        <v>1</v>
      </c>
      <c r="I10" s="196">
        <f>SUM(I4:I9)</f>
        <v>2</v>
      </c>
      <c r="J10" s="196">
        <f>SUM(J4:J9)</f>
        <v>3</v>
      </c>
      <c r="K10" s="196">
        <f>SUM(K4:K9)</f>
        <v>3</v>
      </c>
      <c r="L10" s="197">
        <f>SUM(L4:L9)</f>
        <v>1</v>
      </c>
      <c r="M10" s="198"/>
    </row>
    <row r="11" spans="2:13" ht="20.100000000000001" customHeight="1"/>
    <row r="12" spans="2:13" ht="20.100000000000001" customHeight="1"/>
    <row r="13" spans="2:13" ht="20.100000000000001" customHeight="1"/>
    <row r="14" spans="2:13" ht="20.100000000000001" customHeight="1"/>
    <row r="15" spans="2:13" ht="20.100000000000001" customHeight="1"/>
    <row r="16" spans="2:13" ht="20.100000000000001" customHeight="1"/>
    <row r="17" ht="20.100000000000001" customHeight="1"/>
    <row r="18" ht="20.100000000000001" customHeight="1"/>
    <row r="19" ht="20.100000000000001" customHeight="1"/>
    <row r="20" ht="20.100000000000001" customHeight="1"/>
    <row r="21" ht="20.100000000000001" customHeight="1"/>
    <row r="22" ht="20.100000000000001" customHeight="1"/>
    <row r="23" ht="20.100000000000001" customHeight="1"/>
    <row r="24" ht="20.100000000000001" customHeight="1"/>
    <row r="25" ht="20.100000000000001" customHeight="1"/>
    <row r="26" ht="20.100000000000001" customHeight="1"/>
    <row r="27" ht="20.100000000000001" customHeight="1"/>
    <row r="28" ht="20.100000000000001" customHeight="1"/>
    <row r="29" ht="20.100000000000001" customHeight="1"/>
    <row r="30" ht="20.100000000000001" customHeight="1"/>
    <row r="31" ht="20.100000000000001" customHeight="1"/>
    <row r="32" ht="20.100000000000001" customHeight="1"/>
    <row r="33" ht="20.100000000000001" customHeight="1"/>
    <row r="34" ht="20.100000000000001" customHeight="1"/>
    <row r="35" ht="20.100000000000001" customHeight="1"/>
    <row r="36" ht="20.100000000000001" customHeight="1"/>
    <row r="37" ht="20.100000000000001" customHeight="1"/>
    <row r="38" ht="20.100000000000001" customHeight="1"/>
    <row r="39" ht="20.100000000000001" customHeight="1"/>
    <row r="40" ht="20.100000000000001" customHeight="1"/>
    <row r="41" ht="20.100000000000001" customHeight="1"/>
    <row r="42" ht="20.100000000000001" customHeight="1"/>
    <row r="43" ht="20.100000000000001" customHeight="1"/>
    <row r="44" ht="20.100000000000001" customHeight="1"/>
    <row r="45" ht="20.100000000000001" customHeight="1"/>
    <row r="46" ht="20.100000000000001" customHeight="1"/>
    <row r="47" ht="20.100000000000001" customHeight="1"/>
    <row r="48" ht="20.100000000000001" customHeight="1"/>
    <row r="49" ht="20.100000000000001" customHeight="1"/>
    <row r="50" ht="20.100000000000001" customHeight="1"/>
    <row r="51" ht="20.100000000000001" customHeight="1"/>
    <row r="52" ht="20.100000000000001" customHeight="1"/>
    <row r="53" ht="20.100000000000001" customHeight="1"/>
    <row r="54" ht="20.100000000000001" customHeight="1"/>
    <row r="55" ht="20.100000000000001" customHeight="1"/>
    <row r="56" ht="20.100000000000001" customHeight="1"/>
    <row r="57" ht="20.100000000000001" customHeight="1"/>
    <row r="58" ht="20.100000000000001" customHeight="1"/>
    <row r="59" ht="20.100000000000001" customHeight="1"/>
    <row r="60" ht="20.100000000000001" customHeight="1"/>
    <row r="61" ht="20.100000000000001" customHeight="1"/>
    <row r="62" ht="20.100000000000001" customHeight="1"/>
    <row r="63" ht="20.100000000000001" customHeight="1"/>
    <row r="64"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row r="72" ht="20.100000000000001" customHeight="1"/>
    <row r="73" ht="20.100000000000001" customHeight="1"/>
    <row r="74" ht="20.100000000000001" customHeight="1"/>
    <row r="75" ht="20.100000000000001" customHeight="1"/>
    <row r="76" ht="20.100000000000001" customHeight="1"/>
    <row r="77" ht="20.100000000000001" customHeight="1"/>
    <row r="78" ht="20.100000000000001" customHeight="1"/>
    <row r="79" ht="20.100000000000001" customHeight="1"/>
    <row r="80" ht="20.100000000000001" customHeight="1"/>
    <row r="81" ht="20.100000000000001" customHeight="1"/>
    <row r="82" ht="20.100000000000001" customHeight="1"/>
    <row r="83" ht="20.100000000000001" customHeight="1"/>
    <row r="84" ht="20.100000000000001" customHeight="1"/>
    <row r="85" ht="20.100000000000001" customHeight="1"/>
    <row r="86" ht="20.100000000000001" customHeight="1"/>
    <row r="87" ht="20.100000000000001" customHeight="1"/>
    <row r="88" ht="20.100000000000001" customHeight="1"/>
    <row r="89" ht="20.100000000000001" customHeight="1"/>
    <row r="90" ht="20.100000000000001" customHeight="1"/>
    <row r="91" ht="20.100000000000001" customHeight="1"/>
    <row r="92" ht="20.100000000000001" customHeight="1"/>
    <row r="93" ht="20.100000000000001" customHeight="1"/>
    <row r="94" ht="20.100000000000001" customHeight="1"/>
    <row r="95" ht="20.100000000000001" customHeight="1"/>
    <row r="96" ht="20.100000000000001" customHeight="1"/>
    <row r="97" ht="20.100000000000001" customHeight="1"/>
    <row r="98" ht="20.100000000000001" customHeight="1"/>
    <row r="99" ht="20.100000000000001" customHeight="1"/>
    <row r="100" ht="20.100000000000001" customHeight="1"/>
    <row r="101" ht="20.100000000000001" customHeight="1"/>
    <row r="102" ht="20.100000000000001" customHeight="1"/>
    <row r="103" ht="20.100000000000001" customHeight="1"/>
    <row r="104" ht="20.100000000000001" customHeight="1"/>
    <row r="105" ht="20.100000000000001" customHeight="1"/>
    <row r="106" ht="20.100000000000001" customHeight="1"/>
    <row r="107" ht="20.100000000000001" customHeight="1"/>
    <row r="108" ht="20.100000000000001" customHeight="1"/>
    <row r="109" ht="20.100000000000001" customHeight="1"/>
    <row r="110" ht="20.100000000000001" customHeight="1"/>
    <row r="111" ht="20.100000000000001" customHeight="1"/>
    <row r="112" ht="20.100000000000001" customHeight="1"/>
    <row r="113" ht="20.100000000000001" customHeight="1"/>
    <row r="114" ht="20.100000000000001" customHeight="1"/>
    <row r="115" ht="20.100000000000001" customHeight="1"/>
    <row r="116" ht="20.100000000000001" customHeight="1"/>
    <row r="117" ht="20.100000000000001" customHeight="1"/>
    <row r="118" ht="20.100000000000001" customHeight="1"/>
    <row r="119" ht="20.100000000000001" customHeight="1"/>
    <row r="120" ht="20.100000000000001" customHeight="1"/>
    <row r="121" ht="20.100000000000001" customHeight="1"/>
    <row r="122" ht="20.100000000000001" customHeight="1"/>
    <row r="123" ht="20.100000000000001" customHeight="1"/>
    <row r="124" ht="20.100000000000001" customHeight="1"/>
    <row r="125" ht="20.100000000000001" customHeight="1"/>
    <row r="126" ht="20.100000000000001" customHeight="1"/>
    <row r="127" ht="20.100000000000001" customHeight="1"/>
    <row r="128" ht="20.100000000000001" customHeight="1"/>
    <row r="129" ht="20.100000000000001" customHeight="1"/>
    <row r="130" ht="20.100000000000001" customHeight="1"/>
    <row r="131" ht="20.100000000000001" customHeight="1"/>
    <row r="132" ht="20.100000000000001" customHeight="1"/>
    <row r="133" ht="20.100000000000001" customHeight="1"/>
    <row r="134" ht="20.100000000000001" customHeight="1"/>
    <row r="135" ht="20.100000000000001" customHeight="1"/>
    <row r="136" ht="20.100000000000001" customHeight="1"/>
    <row r="137" ht="20.100000000000001" customHeight="1"/>
    <row r="138" ht="20.100000000000001" customHeight="1"/>
    <row r="139" ht="20.100000000000001" customHeight="1"/>
    <row r="140" ht="20.100000000000001" customHeight="1"/>
    <row r="141" ht="20.100000000000001" customHeight="1"/>
    <row r="142" ht="20.100000000000001" customHeight="1"/>
    <row r="143" ht="20.100000000000001" customHeight="1"/>
    <row r="144" ht="20.100000000000001" customHeight="1"/>
    <row r="145" ht="20.100000000000001" customHeight="1"/>
    <row r="146" ht="20.100000000000001" customHeight="1"/>
    <row r="147" ht="20.100000000000001" customHeight="1"/>
    <row r="148" ht="20.100000000000001" customHeight="1"/>
    <row r="149" ht="20.100000000000001" customHeight="1"/>
    <row r="150" ht="20.100000000000001" customHeight="1"/>
    <row r="151" ht="20.100000000000001" customHeight="1"/>
    <row r="152" ht="20.100000000000001" customHeight="1"/>
    <row r="153" ht="20.100000000000001" customHeight="1"/>
    <row r="154" ht="20.100000000000001" customHeight="1"/>
    <row r="155" ht="20.100000000000001" customHeight="1"/>
    <row r="156" ht="20.100000000000001" customHeight="1"/>
    <row r="157" ht="20.100000000000001" customHeight="1"/>
    <row r="158" ht="20.100000000000001" customHeight="1"/>
    <row r="159" ht="20.100000000000001" customHeight="1"/>
    <row r="160" ht="20.100000000000001" customHeight="1"/>
    <row r="161" ht="20.100000000000001" customHeight="1"/>
    <row r="162" ht="20.100000000000001" customHeight="1"/>
    <row r="163" ht="20.100000000000001" customHeight="1"/>
    <row r="164" ht="20.100000000000001" customHeight="1"/>
    <row r="165" ht="20.100000000000001" customHeight="1"/>
    <row r="166" ht="20.100000000000001" customHeight="1"/>
    <row r="167" ht="20.100000000000001" customHeight="1"/>
    <row r="168" ht="20.100000000000001" customHeight="1"/>
    <row r="169" ht="20.100000000000001" customHeight="1"/>
    <row r="170" ht="20.100000000000001" customHeight="1"/>
    <row r="171" ht="20.100000000000001" customHeight="1"/>
    <row r="172" ht="20.100000000000001" customHeight="1"/>
    <row r="173" ht="20.100000000000001" customHeight="1"/>
    <row r="174" ht="20.100000000000001" customHeight="1"/>
    <row r="175" ht="20.100000000000001" customHeight="1"/>
    <row r="176" ht="20.100000000000001" customHeight="1"/>
    <row r="177" ht="20.100000000000001" customHeight="1"/>
    <row r="178" ht="20.100000000000001" customHeight="1"/>
    <row r="179" ht="20.100000000000001" customHeight="1"/>
    <row r="180" ht="20.100000000000001" customHeight="1"/>
    <row r="181" ht="20.100000000000001" customHeight="1"/>
    <row r="182" ht="20.100000000000001" customHeight="1"/>
    <row r="183" ht="20.100000000000001" customHeight="1"/>
    <row r="184" ht="20.100000000000001" customHeight="1"/>
    <row r="185" ht="20.100000000000001" customHeight="1"/>
    <row r="186" ht="20.100000000000001" customHeight="1"/>
    <row r="187" ht="20.100000000000001" customHeight="1"/>
    <row r="188" ht="20.100000000000001" customHeight="1"/>
    <row r="189" ht="20.100000000000001" customHeight="1"/>
    <row r="190" ht="20.100000000000001" customHeight="1"/>
    <row r="191" ht="20.100000000000001" customHeight="1"/>
    <row r="192" ht="20.100000000000001" customHeight="1"/>
    <row r="193" ht="20.100000000000001" customHeight="1"/>
    <row r="194" ht="20.100000000000001" customHeight="1"/>
    <row r="195" ht="20.100000000000001" customHeight="1"/>
    <row r="196" ht="20.100000000000001" customHeight="1"/>
    <row r="197" ht="20.100000000000001" customHeight="1"/>
    <row r="198" ht="20.100000000000001" customHeight="1"/>
    <row r="199" ht="20.100000000000001" customHeight="1"/>
    <row r="200" ht="20.100000000000001" customHeight="1"/>
    <row r="201" ht="20.100000000000001" customHeight="1"/>
    <row r="202" ht="20.100000000000001" customHeight="1"/>
    <row r="203" ht="20.100000000000001" customHeight="1"/>
    <row r="204" ht="20.100000000000001" customHeight="1"/>
    <row r="205" ht="20.100000000000001" customHeight="1"/>
    <row r="206" ht="20.100000000000001" customHeight="1"/>
    <row r="207" ht="20.100000000000001" customHeight="1"/>
    <row r="208" ht="20.100000000000001" customHeight="1"/>
    <row r="209" ht="20.100000000000001" customHeight="1"/>
    <row r="210" ht="20.100000000000001" customHeight="1"/>
    <row r="211" ht="20.100000000000001" customHeight="1"/>
    <row r="212" ht="20.100000000000001" customHeight="1"/>
    <row r="213" ht="20.100000000000001" customHeight="1"/>
    <row r="214" ht="20.100000000000001" customHeight="1"/>
    <row r="215" ht="20.100000000000001" customHeight="1"/>
    <row r="216" ht="20.100000000000001" customHeight="1"/>
    <row r="217" ht="20.100000000000001" customHeight="1"/>
    <row r="218" ht="20.100000000000001" customHeight="1"/>
    <row r="219" ht="20.100000000000001" customHeight="1"/>
    <row r="220" ht="20.100000000000001" customHeight="1"/>
    <row r="221" ht="20.100000000000001" customHeight="1"/>
    <row r="222" ht="20.100000000000001" customHeight="1"/>
    <row r="223" ht="20.100000000000001" customHeight="1"/>
    <row r="224" ht="20.100000000000001" customHeight="1"/>
    <row r="225" ht="20.100000000000001" customHeight="1"/>
    <row r="226" ht="20.100000000000001" customHeight="1"/>
    <row r="227" ht="20.100000000000001" customHeight="1"/>
    <row r="228" ht="20.100000000000001" customHeight="1"/>
    <row r="229" ht="20.100000000000001" customHeight="1"/>
    <row r="230" ht="20.100000000000001" customHeight="1"/>
    <row r="231" ht="20.100000000000001" customHeight="1"/>
    <row r="232" ht="20.100000000000001" customHeight="1"/>
    <row r="233" ht="20.100000000000001" customHeight="1"/>
    <row r="234" ht="20.100000000000001" customHeight="1"/>
    <row r="235" ht="20.100000000000001" customHeight="1"/>
    <row r="236" ht="20.100000000000001" customHeight="1"/>
    <row r="237" ht="20.100000000000001" customHeight="1"/>
    <row r="238" ht="20.100000000000001" customHeight="1"/>
    <row r="239" ht="20.100000000000001" customHeight="1"/>
    <row r="240" ht="20.100000000000001" customHeight="1"/>
    <row r="241" ht="20.100000000000001" customHeight="1"/>
    <row r="242" ht="20.100000000000001" customHeight="1"/>
    <row r="243" ht="20.100000000000001" customHeight="1"/>
    <row r="244" ht="20.100000000000001" customHeight="1"/>
    <row r="245" ht="20.100000000000001" customHeight="1"/>
    <row r="246" ht="20.100000000000001" customHeight="1"/>
    <row r="247" ht="20.100000000000001" customHeight="1"/>
    <row r="248" ht="20.100000000000001" customHeight="1"/>
    <row r="249" ht="20.100000000000001" customHeight="1"/>
    <row r="250" ht="20.100000000000001" customHeight="1"/>
    <row r="251" ht="20.100000000000001" customHeight="1"/>
    <row r="252" ht="20.100000000000001" customHeight="1"/>
    <row r="253" ht="20.100000000000001" customHeight="1"/>
    <row r="254" ht="20.100000000000001" customHeight="1"/>
    <row r="255" ht="20.100000000000001" customHeight="1"/>
    <row r="256" ht="20.100000000000001" customHeight="1"/>
    <row r="257" ht="20.100000000000001" customHeight="1"/>
    <row r="258" ht="20.100000000000001" customHeight="1"/>
    <row r="259" ht="20.100000000000001" customHeight="1"/>
    <row r="260" ht="20.100000000000001" customHeight="1"/>
    <row r="261" ht="20.100000000000001" customHeight="1"/>
    <row r="262" ht="20.100000000000001" customHeight="1"/>
    <row r="263" ht="20.100000000000001" customHeight="1"/>
    <row r="264" ht="20.100000000000001" customHeight="1"/>
    <row r="265" ht="20.100000000000001" customHeight="1"/>
    <row r="266" ht="20.100000000000001" customHeight="1"/>
    <row r="267" ht="20.100000000000001" customHeight="1"/>
    <row r="268" ht="20.100000000000001" customHeight="1"/>
    <row r="269" ht="20.100000000000001" customHeight="1"/>
    <row r="270" ht="20.100000000000001" customHeight="1"/>
    <row r="271" ht="20.100000000000001" customHeight="1"/>
    <row r="272" ht="20.100000000000001" customHeight="1"/>
    <row r="273" ht="20.100000000000001" customHeight="1"/>
    <row r="274" ht="20.100000000000001" customHeight="1"/>
    <row r="275" ht="20.100000000000001" customHeight="1"/>
    <row r="276" ht="20.100000000000001" customHeight="1"/>
    <row r="277" ht="20.100000000000001" customHeight="1"/>
    <row r="278" ht="20.100000000000001" customHeight="1"/>
    <row r="279" ht="20.100000000000001" customHeight="1"/>
    <row r="280" ht="20.100000000000001" customHeight="1"/>
    <row r="281" ht="20.100000000000001" customHeight="1"/>
    <row r="282" ht="20.100000000000001" customHeight="1"/>
    <row r="283" ht="20.100000000000001" customHeight="1"/>
    <row r="284" ht="20.100000000000001" customHeight="1"/>
    <row r="285" ht="20.100000000000001" customHeight="1"/>
    <row r="286" ht="20.100000000000001" customHeight="1"/>
    <row r="287" ht="20.100000000000001" customHeight="1"/>
    <row r="288" ht="20.100000000000001" customHeight="1"/>
    <row r="289" ht="20.100000000000001" customHeight="1"/>
    <row r="290" ht="20.100000000000001" customHeight="1"/>
    <row r="291" ht="20.100000000000001" customHeight="1"/>
    <row r="292" ht="20.100000000000001" customHeight="1"/>
    <row r="293" ht="20.100000000000001" customHeight="1"/>
    <row r="294" ht="20.100000000000001" customHeight="1"/>
    <row r="295" ht="20.100000000000001" customHeight="1"/>
    <row r="296" ht="20.100000000000001" customHeight="1"/>
    <row r="297" ht="20.100000000000001" customHeight="1"/>
    <row r="298" ht="20.100000000000001" customHeight="1"/>
    <row r="299" ht="20.100000000000001" customHeight="1"/>
  </sheetData>
  <phoneticPr fontId="2"/>
  <pageMargins left="0.25" right="0.25" top="0.75" bottom="0.75" header="0.3" footer="0.3"/>
  <pageSetup paperSize="9" scale="81" orientation="portrait" r:id="rId1"/>
  <headerFooter alignWithMargins="0">
    <oddHeader>&amp;C美浜町</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美浜町出生率</vt:lpstr>
      <vt:lpstr>月別出生　出生時平均年齢</vt:lpstr>
      <vt:lpstr>出生順位別出生数</vt:lpstr>
      <vt:lpstr>母の年齢階級別</vt:lpstr>
      <vt:lpstr>母の年齢階級別に見た第1子出生構成割合</vt:lpstr>
      <vt:lpstr>第１子出生数</vt:lpstr>
      <vt:lpstr>第2子出生数</vt:lpstr>
      <vt:lpstr>第3子出生数</vt:lpstr>
      <vt:lpstr>第4子以上出生数</vt:lpstr>
      <vt:lpstr>単胎多産</vt:lpstr>
      <vt:lpstr>平均体重単複</vt:lpstr>
      <vt:lpstr>出生場所</vt:lpstr>
      <vt:lpstr>'月別出生　出生時平均年齢'!Print_Area</vt:lpstr>
      <vt:lpstr>出生順位別出生数!Print_Area</vt:lpstr>
      <vt:lpstr>出生場所!Print_Area</vt:lpstr>
      <vt:lpstr>第１子出生数!Print_Area</vt:lpstr>
      <vt:lpstr>第2子出生数!Print_Area</vt:lpstr>
      <vt:lpstr>第3子出生数!Print_Area</vt:lpstr>
      <vt:lpstr>第4子以上出生数!Print_Area</vt:lpstr>
      <vt:lpstr>単胎多産!Print_Area</vt:lpstr>
      <vt:lpstr>美浜町出生率!Print_Area</vt:lpstr>
      <vt:lpstr>平均体重単複!Print_Area</vt:lpstr>
      <vt:lpstr>母の年齢階級別!Print_Area</vt:lpstr>
      <vt:lpstr>母の年齢階級別に見た第1子出生構成割合!Print_Area</vt:lpstr>
    </vt:vector>
  </TitlesOfParts>
  <Company>EPSON_PC</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EPSON</dc:creator>
  <cp:lastModifiedBy> </cp:lastModifiedBy>
  <cp:lastPrinted>2012-03-13T02:05:32Z</cp:lastPrinted>
  <dcterms:created xsi:type="dcterms:W3CDTF">2006-11-02T06:39:22Z</dcterms:created>
  <dcterms:modified xsi:type="dcterms:W3CDTF">2012-03-13T02:07:40Z</dcterms:modified>
</cp:coreProperties>
</file>