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70062\Desktop\新しいフォルダー\"/>
    </mc:Choice>
  </mc:AlternateContent>
  <xr:revisionPtr revIDLastSave="0" documentId="13_ncr:1_{3BC216DB-FA71-48DB-A251-D385364FD3AA}" xr6:coauthVersionLast="44" xr6:coauthVersionMax="44" xr10:uidLastSave="{00000000-0000-0000-0000-000000000000}"/>
  <bookViews>
    <workbookView xWindow="-120" yWindow="-120" windowWidth="23280" windowHeight="15000" xr2:uid="{3CDD1CD5-5609-410C-847B-A444D902BC1D}"/>
  </bookViews>
  <sheets>
    <sheet name="報酬算定区分（変更・放課後等デイサービス）_本体" sheetId="1" r:id="rId1"/>
    <sheet name="報酬算定区分（新規・児発・放デイ共通）_別添" sheetId="2" r:id="rId2"/>
  </sheets>
  <definedNames>
    <definedName name="_xlnm.Print_Area" localSheetId="1">'報酬算定区分（新規・児発・放デイ共通）_別添'!$A$1:$AJ$22</definedName>
    <definedName name="_xlnm.Print_Area" localSheetId="0">'報酬算定区分（変更・放課後等デイサービス）_本体'!$A$1:$H$11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9" i="2" l="1"/>
  <c r="AJ37" i="2"/>
  <c r="AF36" i="2"/>
  <c r="AE36" i="2"/>
  <c r="AD36" i="2"/>
  <c r="X36" i="2"/>
  <c r="W36" i="2"/>
  <c r="V36" i="2"/>
  <c r="P36" i="2"/>
  <c r="O36" i="2"/>
  <c r="N36" i="2"/>
  <c r="H36" i="2"/>
  <c r="G36" i="2"/>
  <c r="F36"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AI33" i="2"/>
  <c r="AI36" i="2" s="1"/>
  <c r="AH33" i="2"/>
  <c r="AH36" i="2" s="1"/>
  <c r="AG33" i="2"/>
  <c r="AG36" i="2" s="1"/>
  <c r="AF33" i="2"/>
  <c r="AE33" i="2"/>
  <c r="AD33" i="2"/>
  <c r="AC33" i="2"/>
  <c r="AC36" i="2" s="1"/>
  <c r="AB33" i="2"/>
  <c r="AB36" i="2" s="1"/>
  <c r="AA33" i="2"/>
  <c r="AA36" i="2" s="1"/>
  <c r="Z33" i="2"/>
  <c r="Z36" i="2" s="1"/>
  <c r="Y33" i="2"/>
  <c r="Y36" i="2" s="1"/>
  <c r="X33" i="2"/>
  <c r="W33" i="2"/>
  <c r="V33" i="2"/>
  <c r="U33" i="2"/>
  <c r="U36" i="2" s="1"/>
  <c r="T33" i="2"/>
  <c r="T36" i="2" s="1"/>
  <c r="S33" i="2"/>
  <c r="S36" i="2" s="1"/>
  <c r="R33" i="2"/>
  <c r="R36" i="2" s="1"/>
  <c r="Q33" i="2"/>
  <c r="Q36" i="2" s="1"/>
  <c r="P33" i="2"/>
  <c r="O33" i="2"/>
  <c r="N33" i="2"/>
  <c r="M33" i="2"/>
  <c r="M36" i="2" s="1"/>
  <c r="L33" i="2"/>
  <c r="L36" i="2" s="1"/>
  <c r="K33" i="2"/>
  <c r="K36" i="2" s="1"/>
  <c r="J33" i="2"/>
  <c r="J36" i="2" s="1"/>
  <c r="I33" i="2"/>
  <c r="I36" i="2" s="1"/>
  <c r="H33" i="2"/>
  <c r="G33" i="2"/>
  <c r="F33" i="2"/>
  <c r="E33" i="2"/>
  <c r="E36" i="2" s="1"/>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AJ32" i="2" s="1"/>
  <c r="Z39" i="2" s="1"/>
  <c r="H32" i="2"/>
  <c r="G32" i="2"/>
  <c r="F32" i="2"/>
  <c r="E32" i="2"/>
  <c r="AJ36" i="2" l="1"/>
</calcChain>
</file>

<file path=xl/sharedStrings.xml><?xml version="1.0" encoding="utf-8"?>
<sst xmlns="http://schemas.openxmlformats.org/spreadsheetml/2006/main" count="91" uniqueCount="43">
  <si>
    <t>令和　　年　　月　　日</t>
    <rPh sb="0" eb="2">
      <t>レイワ</t>
    </rPh>
    <phoneticPr fontId="4"/>
  </si>
  <si>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</si>
  <si>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</si>
  <si>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</si>
  <si>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</si>
  <si>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提供時間</t>
    <rPh sb="3" eb="5">
      <t>テイキョウ</t>
    </rPh>
    <rPh sb="5" eb="7">
      <t>ジカン</t>
    </rPh>
    <phoneticPr fontId="4"/>
  </si>
  <si>
    <t>①　３時間以上　　　　　　② ３時間未満</t>
    <rPh sb="3" eb="5">
      <t>ジカン</t>
    </rPh>
    <rPh sb="5" eb="7">
      <t>イジョウ</t>
    </rPh>
    <rPh sb="16" eb="18">
      <t>ジカン</t>
    </rPh>
    <rPh sb="18" eb="20">
      <t>ミマン</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</si>
  <si>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</si>
  <si>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</si>
  <si>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</si>
  <si>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　　　</t>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</si>
  <si>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</si>
  <si>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</si>
  <si>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サービスの種別</t>
    <rPh sb="5" eb="7">
      <t>シュベツ</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</si>
  <si>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</si>
  <si>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</si>
  <si>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合計</t>
    <rPh sb="0" eb="2">
      <t>ゴウケイ</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</si>
  <si>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</si>
  <si>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</si>
  <si>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</si>
  <si>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</si>
  <si>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</si>
  <si>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</si>
  <si>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</si>
  <si>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</si>
  <si>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</si>
  <si>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</si>
  <si>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人</t>
    <rPh sb="0" eb="1">
      <t>ニン</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</si>
  <si>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</si>
  <si>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</si>
  <si>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</si>
  <si>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４月</t>
    <rPh sb="1" eb="2">
      <t>ガツ</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</si>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</sst>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65">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1" fillId="0" borderId="4" xfId="1" applyBorder="1" applyAlignment="1">
      <alignment horizontal="left" vertical="center"/>
    </xf>
    <xf numFmtId="0" fontId="1" fillId="0" borderId="0" xfId="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0" xfId="1" applyAlignment="1">
      <alignment vertical="center" wrapText="1"/>
    </xf>
    <xf numFmtId="0" fontId="5" fillId="0" borderId="0" xfId="1" applyFont="1" applyAlignment="1">
      <alignment horizontal="right" vertical="center"/>
    </xf>
    <xf numFmtId="0" fontId="5" fillId="0" borderId="4" xfId="1" applyFont="1" applyBorder="1">
      <alignment vertical="center"/>
    </xf>
    <xf numFmtId="0" fontId="5" fillId="0" borderId="4" xfId="1" applyFont="1" applyBorder="1" applyAlignment="1">
      <alignment horizontal="center" vertical="center" wrapText="1"/>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shrinkToFit="1"/>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4" xfId="2" applyFont="1" applyBorder="1" applyAlignment="1">
      <alignment horizontal="right" vertical="center"/>
    </xf>
    <xf numFmtId="0" fontId="7" fillId="0" borderId="4" xfId="2" applyFont="1" applyBorder="1" applyAlignment="1">
      <alignment horizontal="center" vertical="center" shrinkToFit="1"/>
    </xf>
    <xf numFmtId="0" fontId="7" fillId="0" borderId="15" xfId="2" applyFont="1" applyBorder="1" applyAlignment="1">
      <alignment horizontal="center" vertical="center" shrinkToFit="1"/>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1" xfId="2" applyFont="1" applyBorder="1" applyAlignment="1">
      <alignment horizontal="center" vertical="center" shrinkToFit="1"/>
    </xf>
    <xf numFmtId="0" fontId="7" fillId="0" borderId="19" xfId="2" applyFont="1" applyBorder="1" applyAlignment="1">
      <alignment horizontal="center" vertical="center" shrinkToFit="1"/>
    </xf>
    <xf numFmtId="0" fontId="7" fillId="0" borderId="8" xfId="2" applyFont="1" applyBorder="1" applyAlignment="1">
      <alignment vertical="center" wrapText="1"/>
    </xf>
    <xf numFmtId="0" fontId="7" fillId="0" borderId="10" xfId="2" applyFont="1" applyBorder="1" applyAlignment="1">
      <alignment vertical="center" wrapText="1"/>
    </xf>
    <xf numFmtId="0" fontId="7" fillId="0" borderId="20" xfId="2" applyFont="1" applyBorder="1" applyAlignment="1">
      <alignment vertical="center" wrapText="1"/>
    </xf>
    <xf numFmtId="0" fontId="7" fillId="0" borderId="21" xfId="2" applyFont="1" applyBorder="1" applyAlignment="1">
      <alignment vertical="center" wrapText="1"/>
    </xf>
    <xf numFmtId="0" fontId="7" fillId="0" borderId="22" xfId="2" applyFont="1" applyBorder="1" applyAlignment="1">
      <alignment horizontal="center" vertical="center" shrinkToFit="1"/>
    </xf>
    <xf numFmtId="0" fontId="7" fillId="0" borderId="23" xfId="2" applyFont="1" applyBorder="1" applyAlignment="1">
      <alignment horizontal="center" vertical="center" shrinkToFit="1"/>
    </xf>
    <xf numFmtId="0" fontId="7" fillId="0" borderId="24" xfId="2" applyFont="1" applyBorder="1" applyAlignment="1">
      <alignment vertical="center" wrapText="1"/>
    </xf>
    <xf numFmtId="0" fontId="7" fillId="0" borderId="25" xfId="2" applyFont="1" applyBorder="1" applyAlignment="1">
      <alignment vertical="center" wrapText="1"/>
    </xf>
    <xf numFmtId="0" fontId="7" fillId="0" borderId="26" xfId="2" applyFont="1" applyBorder="1" applyAlignment="1">
      <alignment vertical="center" wrapText="1"/>
    </xf>
    <xf numFmtId="0" fontId="7" fillId="0" borderId="27" xfId="2" applyFont="1" applyBorder="1" applyAlignment="1">
      <alignment vertical="center" wrapText="1"/>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1" xfId="2" applyFont="1" applyBorder="1" applyAlignment="1">
      <alignment horizontal="center" vertical="center" shrinkToFit="1"/>
    </xf>
    <xf numFmtId="0" fontId="7" fillId="0" borderId="32" xfId="2" applyFont="1" applyBorder="1" applyAlignment="1">
      <alignment vertical="center" wrapText="1"/>
    </xf>
    <xf numFmtId="0" fontId="7" fillId="0" borderId="33" xfId="2" applyFont="1" applyBorder="1" applyAlignment="1">
      <alignment vertical="center" wrapText="1"/>
    </xf>
    <xf numFmtId="0" fontId="7" fillId="0" borderId="34" xfId="2" applyFont="1" applyBorder="1" applyAlignment="1">
      <alignment vertical="center" wrapText="1"/>
    </xf>
    <xf numFmtId="0" fontId="7" fillId="0" borderId="35" xfId="2" applyFont="1" applyBorder="1" applyAlignment="1">
      <alignment vertical="center" wrapText="1"/>
    </xf>
    <xf numFmtId="0" fontId="7" fillId="0" borderId="36" xfId="2" applyFont="1" applyBorder="1" applyAlignment="1">
      <alignment horizontal="center" vertical="center" shrinkToFit="1"/>
    </xf>
    <xf numFmtId="176" fontId="7" fillId="0" borderId="36" xfId="2" applyNumberFormat="1" applyFont="1" applyBorder="1" applyAlignment="1">
      <alignment horizontal="center" vertical="center" shrinkToFit="1"/>
    </xf>
    <xf numFmtId="0" fontId="7" fillId="0" borderId="34" xfId="2" applyFont="1" applyBorder="1" applyAlignment="1">
      <alignment horizontal="center" vertical="center" shrinkToFit="1"/>
    </xf>
    <xf numFmtId="177" fontId="7" fillId="0" borderId="30" xfId="2" applyNumberFormat="1" applyFont="1" applyBorder="1" applyAlignment="1">
      <alignment horizontal="center" vertical="center" shrinkToFi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 xfId="2" applyFont="1" applyBorder="1" applyAlignment="1">
      <alignment horizontal="center" vertical="center" shrinkToFit="1"/>
    </xf>
    <xf numFmtId="0" fontId="1" fillId="0" borderId="4" xfId="1" applyBorder="1" applyAlignment="1">
      <alignment horizontal="center" vertical="center"/>
    </xf>
    <xf numFmtId="177" fontId="1" fillId="0" borderId="4" xfId="1" applyNumberFormat="1" applyBorder="1" applyAlignment="1">
      <alignment horizontal="center" vertical="center"/>
    </xf>
  </cellXfs>
  <cellStyles count="3">
    <cellStyle name="標準" xfId="0" builtinId="0"/>
    <cellStyle name="標準 2" xfId="2" xr:uid="{053F8E9C-54BA-4209-8480-22E526F53477}"/>
    <cellStyle name="標準 3" xfId="1" xr:uid="{2D5ABFD4-00F0-4649-9F83-A06B4B293C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DF7D7243-D7FE-42D5-A09A-E3E471BB4867}"/>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CD266-8A43-4C35-9882-98E195C3EBC8}">
  <sheetPr>
    <tabColor rgb="FFFF0000"/>
  </sheetPr>
  <dimension ref="A1:H25"/>
  <sheetViews>
    <sheetView showGridLines="0" tabSelected="1" view="pageBreakPreview" zoomScale="90" zoomScaleNormal="100" zoomScaleSheetLayoutView="90" workbookViewId="0">
      <selection activeCell="A3" sqref="A3:H3"/>
    </sheetView>
  </sheetViews>
  <sheetFormatPr defaultColWidth="9" defaultRowHeight="13.5" x14ac:dyDescent="0.4"/>
  <cols>
    <col min="1" max="1" width="1.5" style="2" customWidth="1"/>
    <col min="2" max="2" width="21.5" style="2" customWidth="1"/>
    <col min="3" max="3" width="4.625" style="2" customWidth="1"/>
    <col min="4" max="4" width="6" style="2" customWidth="1"/>
    <col min="5" max="7" width="17.875" style="2" customWidth="1"/>
    <col min="8" max="8" width="4.625" style="2" customWidth="1"/>
    <col min="9" max="16384" width="9" style="2"/>
  </cols>
  <sheetData>
    <row r="1" spans="1:8" ht="27.75" customHeight="1" x14ac:dyDescent="0.4">
      <c r="A1" s="1"/>
    </row>
    <row r="2" spans="1:8" ht="27.75" customHeight="1" x14ac:dyDescent="0.4">
      <c r="A2" s="1"/>
      <c r="H2" s="3" t="s">
        <v>0</v>
      </c>
    </row>
    <row r="3" spans="1:8" ht="36" customHeight="1" x14ac:dyDescent="0.4">
      <c r="A3" s="8" t="s">
        <v>1</v>
      </c>
      <c r="B3" s="8"/>
      <c r="C3" s="8"/>
      <c r="D3" s="8"/>
      <c r="E3" s="8"/>
      <c r="F3" s="8"/>
      <c r="G3" s="8"/>
      <c r="H3" s="8"/>
    </row>
    <row r="4" spans="1:8" ht="36" customHeight="1" x14ac:dyDescent="0.4">
      <c r="A4" s="4"/>
      <c r="B4" s="4"/>
      <c r="C4" s="4"/>
      <c r="D4" s="4"/>
      <c r="E4" s="4"/>
      <c r="F4" s="4"/>
      <c r="G4" s="4"/>
      <c r="H4" s="4"/>
    </row>
    <row r="5" spans="1:8" ht="36" customHeight="1" x14ac:dyDescent="0.4">
      <c r="A5" s="4"/>
      <c r="B5" s="5" t="s">
        <v>2</v>
      </c>
      <c r="C5" s="9"/>
      <c r="D5" s="10"/>
      <c r="E5" s="10"/>
      <c r="F5" s="10"/>
      <c r="G5" s="10"/>
      <c r="H5" s="11"/>
    </row>
    <row r="6" spans="1:8" ht="51.75" customHeight="1" x14ac:dyDescent="0.4">
      <c r="B6" s="6" t="s">
        <v>3</v>
      </c>
      <c r="C6" s="12" t="s">
        <v>4</v>
      </c>
      <c r="D6" s="13"/>
      <c r="E6" s="13"/>
      <c r="F6" s="13"/>
      <c r="G6" s="13"/>
      <c r="H6" s="14"/>
    </row>
    <row r="7" spans="1:8" ht="51.75" customHeight="1" x14ac:dyDescent="0.4">
      <c r="B7" s="6" t="s">
        <v>5</v>
      </c>
      <c r="C7" s="12" t="s">
        <v>6</v>
      </c>
      <c r="D7" s="13"/>
      <c r="E7" s="13"/>
      <c r="F7" s="13"/>
      <c r="G7" s="13"/>
      <c r="H7" s="14"/>
    </row>
    <row r="8" spans="1:8" ht="24" customHeight="1" x14ac:dyDescent="0.4">
      <c r="B8" s="2" t="s">
        <v>7</v>
      </c>
      <c r="F8" s="7"/>
      <c r="G8" s="7"/>
      <c r="H8" s="7"/>
    </row>
    <row r="9" spans="1:8" ht="36.75" customHeight="1" x14ac:dyDescent="0.4">
      <c r="B9" s="15" t="s">
        <v>8</v>
      </c>
      <c r="C9" s="15"/>
      <c r="D9" s="15"/>
      <c r="E9" s="15"/>
      <c r="F9" s="15"/>
      <c r="G9" s="15"/>
      <c r="H9" s="15"/>
    </row>
    <row r="10" spans="1:8" ht="24" customHeight="1" x14ac:dyDescent="0.4">
      <c r="B10" s="2" t="s">
        <v>9</v>
      </c>
      <c r="C10" s="7"/>
      <c r="D10" s="7"/>
      <c r="E10" s="7"/>
      <c r="F10" s="7"/>
      <c r="G10" s="7"/>
      <c r="H10" s="7"/>
    </row>
    <row r="11" spans="1:8" ht="24" customHeight="1" x14ac:dyDescent="0.4"/>
    <row r="12" spans="1:8" ht="24" customHeight="1" x14ac:dyDescent="0.4"/>
    <row r="13" spans="1:8" ht="24" customHeight="1" x14ac:dyDescent="0.4"/>
    <row r="14" spans="1:8" ht="33" customHeight="1" x14ac:dyDescent="0.4">
      <c r="C14" s="2" t="s">
        <v>10</v>
      </c>
    </row>
    <row r="15" spans="1:8" ht="33" customHeight="1" x14ac:dyDescent="0.4"/>
    <row r="16" spans="1:8" ht="33" customHeight="1" x14ac:dyDescent="0.4"/>
    <row r="17" ht="33" customHeight="1" x14ac:dyDescent="0.4"/>
    <row r="18" ht="33" customHeight="1" x14ac:dyDescent="0.4"/>
    <row r="19" ht="33" customHeight="1" x14ac:dyDescent="0.4"/>
    <row r="20" ht="33" customHeight="1" x14ac:dyDescent="0.4"/>
    <row r="21" ht="33" customHeight="1" x14ac:dyDescent="0.4"/>
    <row r="22" ht="40.5" customHeight="1" x14ac:dyDescent="0.4"/>
    <row r="23" ht="13.5" customHeight="1" x14ac:dyDescent="0.4"/>
    <row r="25" ht="24.75" customHeight="1" x14ac:dyDescent="0.4"/>
  </sheetData>
  <mergeCells count="5">
    <mergeCell ref="A3:H3"/>
    <mergeCell ref="C5:H5"/>
    <mergeCell ref="C6:H6"/>
    <mergeCell ref="C7:H7"/>
    <mergeCell ref="B9:H9"/>
  </mergeCells>
  <phoneticPr fontId="3"/>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96A9A-9E89-4261-9C79-9898CF8581BD}">
  <sheetPr>
    <tabColor rgb="FFFF0000"/>
    <pageSetUpPr fitToPage="1"/>
  </sheetPr>
  <dimension ref="A1:AJ41"/>
  <sheetViews>
    <sheetView showGridLines="0" view="pageBreakPreview" zoomScaleNormal="100" zoomScaleSheetLayoutView="100" workbookViewId="0">
      <selection activeCell="A2" sqref="A2:AJ2"/>
    </sheetView>
  </sheetViews>
  <sheetFormatPr defaultColWidth="4.75" defaultRowHeight="13.5" x14ac:dyDescent="0.4"/>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4">
      <c r="A1" s="1"/>
      <c r="I1" s="3"/>
      <c r="J1" s="3"/>
      <c r="K1" s="3"/>
      <c r="AJ1" s="16" t="s">
        <v>11</v>
      </c>
    </row>
    <row r="2" spans="1:36" ht="36" customHeight="1" x14ac:dyDescent="0.4">
      <c r="A2" s="8" t="s">
        <v>12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6" customHeight="1" x14ac:dyDescent="0.4">
      <c r="A3" s="4"/>
      <c r="B3" s="17" t="s">
        <v>13</v>
      </c>
      <c r="C3" s="17"/>
      <c r="D3" s="18" t="s">
        <v>14</v>
      </c>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4"/>
      <c r="AJ3" s="4"/>
    </row>
    <row r="4" spans="1:36" ht="19.5" customHeight="1" x14ac:dyDescent="0.4">
      <c r="A4" s="4"/>
      <c r="B4" s="4"/>
      <c r="C4" s="4"/>
      <c r="D4" s="4"/>
      <c r="E4" s="4"/>
      <c r="F4" s="4"/>
      <c r="G4" s="4"/>
      <c r="H4" s="4"/>
      <c r="I4" s="4"/>
      <c r="J4" s="4"/>
      <c r="K4" s="4"/>
    </row>
    <row r="5" spans="1:36" ht="18" customHeight="1" x14ac:dyDescent="0.4">
      <c r="A5" s="19"/>
      <c r="B5" s="20"/>
      <c r="C5" s="21"/>
      <c r="D5" s="22" t="s">
        <v>15</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4"/>
      <c r="AJ5" s="25" t="s">
        <v>16</v>
      </c>
    </row>
    <row r="6" spans="1:36" ht="18" customHeight="1" x14ac:dyDescent="0.4">
      <c r="A6" s="26"/>
      <c r="B6" s="27"/>
      <c r="C6" s="28"/>
      <c r="D6" s="29" t="s">
        <v>17</v>
      </c>
      <c r="E6" s="30">
        <v>1</v>
      </c>
      <c r="F6" s="30">
        <v>2</v>
      </c>
      <c r="G6" s="30">
        <v>3</v>
      </c>
      <c r="H6" s="30">
        <v>4</v>
      </c>
      <c r="I6" s="30">
        <v>5</v>
      </c>
      <c r="J6" s="30">
        <v>6</v>
      </c>
      <c r="K6" s="30">
        <v>7</v>
      </c>
      <c r="L6" s="30">
        <v>8</v>
      </c>
      <c r="M6" s="30">
        <v>9</v>
      </c>
      <c r="N6" s="30">
        <v>10</v>
      </c>
      <c r="O6" s="30">
        <v>11</v>
      </c>
      <c r="P6" s="30">
        <v>12</v>
      </c>
      <c r="Q6" s="30">
        <v>13</v>
      </c>
      <c r="R6" s="30">
        <v>14</v>
      </c>
      <c r="S6" s="30">
        <v>15</v>
      </c>
      <c r="T6" s="30">
        <v>16</v>
      </c>
      <c r="U6" s="30">
        <v>17</v>
      </c>
      <c r="V6" s="30">
        <v>18</v>
      </c>
      <c r="W6" s="30">
        <v>19</v>
      </c>
      <c r="X6" s="30">
        <v>20</v>
      </c>
      <c r="Y6" s="30">
        <v>21</v>
      </c>
      <c r="Z6" s="30">
        <v>22</v>
      </c>
      <c r="AA6" s="30">
        <v>23</v>
      </c>
      <c r="AB6" s="30">
        <v>24</v>
      </c>
      <c r="AC6" s="30">
        <v>25</v>
      </c>
      <c r="AD6" s="30">
        <v>26</v>
      </c>
      <c r="AE6" s="30">
        <v>27</v>
      </c>
      <c r="AF6" s="30">
        <v>28</v>
      </c>
      <c r="AG6" s="30">
        <v>29</v>
      </c>
      <c r="AH6" s="30">
        <v>30</v>
      </c>
      <c r="AI6" s="30">
        <v>31</v>
      </c>
      <c r="AJ6" s="31"/>
    </row>
    <row r="7" spans="1:36" ht="18" customHeight="1" x14ac:dyDescent="0.4">
      <c r="A7" s="32"/>
      <c r="B7" s="33"/>
      <c r="C7" s="34"/>
      <c r="D7" s="29" t="s">
        <v>18</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6"/>
    </row>
    <row r="8" spans="1:36" ht="28.5" customHeight="1" x14ac:dyDescent="0.4">
      <c r="A8" s="37" t="s">
        <v>19</v>
      </c>
      <c r="B8" s="38"/>
      <c r="C8" s="39" t="s">
        <v>20</v>
      </c>
      <c r="D8" s="40"/>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2"/>
    </row>
    <row r="9" spans="1:36" ht="28.5" customHeight="1" x14ac:dyDescent="0.4">
      <c r="A9" s="43"/>
      <c r="B9" s="44"/>
      <c r="C9" s="45" t="s">
        <v>21</v>
      </c>
      <c r="D9" s="46"/>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8"/>
    </row>
    <row r="10" spans="1:36" ht="28.5" customHeight="1" x14ac:dyDescent="0.4">
      <c r="A10" s="43"/>
      <c r="B10" s="44"/>
      <c r="C10" s="45" t="s">
        <v>22</v>
      </c>
      <c r="D10" s="46"/>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36" ht="28.5" customHeight="1" x14ac:dyDescent="0.4">
      <c r="A11" s="51"/>
      <c r="B11" s="52"/>
      <c r="C11" s="53" t="s">
        <v>16</v>
      </c>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6"/>
    </row>
    <row r="12" spans="1:36" ht="28.5" customHeight="1" x14ac:dyDescent="0.4">
      <c r="A12" s="37" t="s">
        <v>23</v>
      </c>
      <c r="B12" s="38"/>
      <c r="C12" s="39" t="s">
        <v>20</v>
      </c>
      <c r="D12" s="40"/>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2"/>
    </row>
    <row r="13" spans="1:36" ht="28.5" customHeight="1" x14ac:dyDescent="0.4">
      <c r="A13" s="43"/>
      <c r="B13" s="44"/>
      <c r="C13" s="45" t="s">
        <v>21</v>
      </c>
      <c r="D13" s="46"/>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8"/>
    </row>
    <row r="14" spans="1:36" ht="28.5" customHeight="1" x14ac:dyDescent="0.4">
      <c r="A14" s="43"/>
      <c r="B14" s="44"/>
      <c r="C14" s="45" t="s">
        <v>22</v>
      </c>
      <c r="D14" s="46"/>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50"/>
    </row>
    <row r="15" spans="1:36" ht="28.5" customHeight="1" x14ac:dyDescent="0.4">
      <c r="A15" s="51"/>
      <c r="B15" s="52"/>
      <c r="C15" s="53" t="s">
        <v>16</v>
      </c>
      <c r="D15" s="54"/>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7"/>
      <c r="AJ15" s="58"/>
    </row>
    <row r="16" spans="1:36" ht="28.5" customHeight="1" x14ac:dyDescent="0.4">
      <c r="A16" s="59" t="s">
        <v>24</v>
      </c>
      <c r="B16" s="60"/>
      <c r="C16" s="60"/>
      <c r="D16" s="61"/>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62"/>
      <c r="AJ16" s="30"/>
    </row>
    <row r="18" spans="1:36" ht="19.5" customHeight="1" x14ac:dyDescent="0.4">
      <c r="A18" s="63" t="s">
        <v>25</v>
      </c>
      <c r="B18" s="63"/>
      <c r="C18" s="63"/>
      <c r="D18" s="63"/>
      <c r="E18" s="63"/>
      <c r="F18" s="63"/>
      <c r="G18" s="63"/>
      <c r="H18" s="63"/>
      <c r="I18" s="63"/>
      <c r="J18" s="63"/>
      <c r="K18" s="63"/>
      <c r="L18" s="2" t="s">
        <v>17</v>
      </c>
      <c r="O18" s="63" t="s">
        <v>26</v>
      </c>
      <c r="P18" s="63"/>
      <c r="Q18" s="63"/>
      <c r="R18" s="63"/>
      <c r="S18" s="63"/>
      <c r="T18" s="63"/>
      <c r="U18" s="63"/>
      <c r="V18" s="63"/>
      <c r="W18" s="63"/>
      <c r="X18" s="63"/>
      <c r="Y18" s="63"/>
      <c r="Z18" s="63"/>
      <c r="AA18" s="63"/>
      <c r="AB18" s="63"/>
      <c r="AC18" s="2" t="s">
        <v>27</v>
      </c>
    </row>
    <row r="20" spans="1:36" ht="21.75" customHeight="1" x14ac:dyDescent="0.4">
      <c r="B20" s="2" t="s">
        <v>7</v>
      </c>
      <c r="C20" s="2" t="s">
        <v>28</v>
      </c>
    </row>
    <row r="21" spans="1:36" ht="21.75" customHeight="1" x14ac:dyDescent="0.4">
      <c r="C21" s="2" t="s">
        <v>29</v>
      </c>
    </row>
    <row r="22" spans="1:36" ht="21.75" customHeight="1" x14ac:dyDescent="0.4">
      <c r="C22" s="2" t="s">
        <v>30</v>
      </c>
    </row>
    <row r="23" spans="1:36" ht="21.75" customHeight="1" x14ac:dyDescent="0.4">
      <c r="A23" s="4"/>
      <c r="C23" s="4"/>
      <c r="D23" s="4"/>
      <c r="E23" s="4"/>
      <c r="F23" s="4"/>
      <c r="G23" s="4"/>
      <c r="H23" s="4"/>
      <c r="I23" s="4"/>
      <c r="J23" s="1"/>
      <c r="K23" s="1"/>
    </row>
    <row r="24" spans="1:36" ht="36" customHeight="1" x14ac:dyDescent="0.4">
      <c r="A24" s="8" t="s">
        <v>12</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row>
    <row r="25" spans="1:36" ht="19.5" customHeight="1" x14ac:dyDescent="0.4">
      <c r="A25" s="4"/>
      <c r="B25" s="4"/>
      <c r="C25" s="4"/>
      <c r="D25" s="4"/>
      <c r="E25" s="4"/>
      <c r="F25" s="4"/>
      <c r="G25" s="4"/>
      <c r="H25" s="4"/>
      <c r="I25" s="4"/>
      <c r="J25" s="4"/>
      <c r="K25" s="4"/>
    </row>
    <row r="26" spans="1:36" ht="18" customHeight="1" x14ac:dyDescent="0.4">
      <c r="A26" s="19"/>
      <c r="B26" s="20"/>
      <c r="C26" s="21"/>
      <c r="D26" s="22" t="s">
        <v>31</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4"/>
      <c r="AJ26" s="25" t="s">
        <v>16</v>
      </c>
    </row>
    <row r="27" spans="1:36" ht="18" customHeight="1" x14ac:dyDescent="0.4">
      <c r="A27" s="26"/>
      <c r="B27" s="27"/>
      <c r="C27" s="28"/>
      <c r="D27" s="29" t="s">
        <v>17</v>
      </c>
      <c r="E27" s="30">
        <v>1</v>
      </c>
      <c r="F27" s="30">
        <v>2</v>
      </c>
      <c r="G27" s="30">
        <v>3</v>
      </c>
      <c r="H27" s="30">
        <v>4</v>
      </c>
      <c r="I27" s="30">
        <v>5</v>
      </c>
      <c r="J27" s="30">
        <v>6</v>
      </c>
      <c r="K27" s="30">
        <v>7</v>
      </c>
      <c r="L27" s="30">
        <v>8</v>
      </c>
      <c r="M27" s="30">
        <v>9</v>
      </c>
      <c r="N27" s="30">
        <v>10</v>
      </c>
      <c r="O27" s="30">
        <v>11</v>
      </c>
      <c r="P27" s="30">
        <v>12</v>
      </c>
      <c r="Q27" s="30">
        <v>13</v>
      </c>
      <c r="R27" s="30">
        <v>14</v>
      </c>
      <c r="S27" s="30">
        <v>15</v>
      </c>
      <c r="T27" s="30">
        <v>16</v>
      </c>
      <c r="U27" s="30">
        <v>17</v>
      </c>
      <c r="V27" s="30">
        <v>18</v>
      </c>
      <c r="W27" s="30">
        <v>19</v>
      </c>
      <c r="X27" s="30">
        <v>20</v>
      </c>
      <c r="Y27" s="30">
        <v>21</v>
      </c>
      <c r="Z27" s="30">
        <v>22</v>
      </c>
      <c r="AA27" s="30">
        <v>23</v>
      </c>
      <c r="AB27" s="30">
        <v>24</v>
      </c>
      <c r="AC27" s="30">
        <v>25</v>
      </c>
      <c r="AD27" s="30">
        <v>26</v>
      </c>
      <c r="AE27" s="30">
        <v>27</v>
      </c>
      <c r="AF27" s="30">
        <v>28</v>
      </c>
      <c r="AG27" s="30">
        <v>29</v>
      </c>
      <c r="AH27" s="30">
        <v>30</v>
      </c>
      <c r="AI27" s="30">
        <v>31</v>
      </c>
      <c r="AJ27" s="31"/>
    </row>
    <row r="28" spans="1:36" ht="18" customHeight="1" x14ac:dyDescent="0.4">
      <c r="A28" s="32"/>
      <c r="B28" s="33"/>
      <c r="C28" s="34"/>
      <c r="D28" s="29" t="s">
        <v>18</v>
      </c>
      <c r="E28" s="35" t="s">
        <v>32</v>
      </c>
      <c r="F28" s="35" t="s">
        <v>33</v>
      </c>
      <c r="G28" s="35" t="s">
        <v>34</v>
      </c>
      <c r="H28" s="35" t="s">
        <v>35</v>
      </c>
      <c r="I28" s="35" t="s">
        <v>36</v>
      </c>
      <c r="J28" s="35" t="s">
        <v>37</v>
      </c>
      <c r="K28" s="35" t="s">
        <v>38</v>
      </c>
      <c r="L28" s="35" t="s">
        <v>39</v>
      </c>
      <c r="M28" s="35" t="s">
        <v>40</v>
      </c>
      <c r="N28" s="35" t="s">
        <v>41</v>
      </c>
      <c r="O28" s="35" t="s">
        <v>42</v>
      </c>
      <c r="P28" s="35" t="s">
        <v>36</v>
      </c>
      <c r="Q28" s="35" t="s">
        <v>37</v>
      </c>
      <c r="R28" s="35" t="s">
        <v>38</v>
      </c>
      <c r="S28" s="35" t="s">
        <v>39</v>
      </c>
      <c r="T28" s="35" t="s">
        <v>40</v>
      </c>
      <c r="U28" s="35" t="s">
        <v>41</v>
      </c>
      <c r="V28" s="35" t="s">
        <v>42</v>
      </c>
      <c r="W28" s="35" t="s">
        <v>36</v>
      </c>
      <c r="X28" s="35" t="s">
        <v>37</v>
      </c>
      <c r="Y28" s="35" t="s">
        <v>38</v>
      </c>
      <c r="Z28" s="35" t="s">
        <v>39</v>
      </c>
      <c r="AA28" s="35" t="s">
        <v>40</v>
      </c>
      <c r="AB28" s="35" t="s">
        <v>41</v>
      </c>
      <c r="AC28" s="35" t="s">
        <v>42</v>
      </c>
      <c r="AD28" s="35" t="s">
        <v>36</v>
      </c>
      <c r="AE28" s="35" t="s">
        <v>37</v>
      </c>
      <c r="AF28" s="35" t="s">
        <v>38</v>
      </c>
      <c r="AG28" s="35" t="s">
        <v>39</v>
      </c>
      <c r="AH28" s="35" t="s">
        <v>40</v>
      </c>
      <c r="AI28" s="35" t="s">
        <v>41</v>
      </c>
      <c r="AJ28" s="36"/>
    </row>
    <row r="29" spans="1:36" ht="45" customHeight="1" x14ac:dyDescent="0.4">
      <c r="A29" s="37" t="s">
        <v>19</v>
      </c>
      <c r="B29" s="38"/>
      <c r="C29" s="39" t="s">
        <v>20</v>
      </c>
      <c r="D29" s="40"/>
      <c r="E29" s="41">
        <v>1</v>
      </c>
      <c r="F29" s="41"/>
      <c r="G29" s="41">
        <v>1</v>
      </c>
      <c r="H29" s="41"/>
      <c r="I29" s="41">
        <v>1</v>
      </c>
      <c r="J29" s="41"/>
      <c r="K29" s="41"/>
      <c r="L29" s="41">
        <v>1</v>
      </c>
      <c r="M29" s="41"/>
      <c r="N29" s="41">
        <v>1</v>
      </c>
      <c r="O29" s="41"/>
      <c r="P29" s="41">
        <v>1</v>
      </c>
      <c r="Q29" s="41"/>
      <c r="R29" s="41"/>
      <c r="S29" s="41">
        <v>1</v>
      </c>
      <c r="T29" s="41"/>
      <c r="U29" s="41">
        <v>1</v>
      </c>
      <c r="V29" s="41"/>
      <c r="W29" s="41">
        <v>1</v>
      </c>
      <c r="X29" s="41"/>
      <c r="Y29" s="41"/>
      <c r="Z29" s="41">
        <v>1</v>
      </c>
      <c r="AA29" s="41"/>
      <c r="AB29" s="41">
        <v>1</v>
      </c>
      <c r="AC29" s="41"/>
      <c r="AD29" s="41">
        <v>1</v>
      </c>
      <c r="AE29" s="41"/>
      <c r="AF29" s="41"/>
      <c r="AG29" s="41">
        <v>1</v>
      </c>
      <c r="AH29" s="41"/>
      <c r="AI29" s="41">
        <v>1</v>
      </c>
      <c r="AJ29" s="42"/>
    </row>
    <row r="30" spans="1:36" ht="33" customHeight="1" x14ac:dyDescent="0.4">
      <c r="A30" s="43"/>
      <c r="B30" s="44"/>
      <c r="C30" s="45" t="s">
        <v>21</v>
      </c>
      <c r="D30" s="46"/>
      <c r="E30" s="47"/>
      <c r="F30" s="47">
        <v>1</v>
      </c>
      <c r="G30" s="47"/>
      <c r="H30" s="47">
        <v>1</v>
      </c>
      <c r="I30" s="47">
        <v>1</v>
      </c>
      <c r="J30" s="47"/>
      <c r="K30" s="47"/>
      <c r="L30" s="47"/>
      <c r="M30" s="47">
        <v>1</v>
      </c>
      <c r="N30" s="47"/>
      <c r="O30" s="47">
        <v>1</v>
      </c>
      <c r="P30" s="47">
        <v>1</v>
      </c>
      <c r="Q30" s="47"/>
      <c r="R30" s="47"/>
      <c r="S30" s="47"/>
      <c r="T30" s="47">
        <v>1</v>
      </c>
      <c r="U30" s="47"/>
      <c r="V30" s="47">
        <v>1</v>
      </c>
      <c r="W30" s="47">
        <v>1</v>
      </c>
      <c r="X30" s="47"/>
      <c r="Y30" s="47"/>
      <c r="Z30" s="47"/>
      <c r="AA30" s="47">
        <v>1</v>
      </c>
      <c r="AB30" s="47"/>
      <c r="AC30" s="47">
        <v>1</v>
      </c>
      <c r="AD30" s="47">
        <v>1</v>
      </c>
      <c r="AE30" s="47"/>
      <c r="AF30" s="47"/>
      <c r="AG30" s="47"/>
      <c r="AH30" s="47">
        <v>1</v>
      </c>
      <c r="AI30" s="47"/>
      <c r="AJ30" s="48"/>
    </row>
    <row r="31" spans="1:36" ht="33" customHeight="1" x14ac:dyDescent="0.4">
      <c r="A31" s="43"/>
      <c r="B31" s="44"/>
      <c r="C31" s="45" t="s">
        <v>22</v>
      </c>
      <c r="D31" s="46"/>
      <c r="E31" s="49"/>
      <c r="F31" s="49">
        <v>2</v>
      </c>
      <c r="G31" s="49"/>
      <c r="H31" s="49">
        <v>2</v>
      </c>
      <c r="I31" s="49">
        <v>1</v>
      </c>
      <c r="J31" s="49"/>
      <c r="K31" s="49"/>
      <c r="L31" s="49"/>
      <c r="M31" s="49">
        <v>2</v>
      </c>
      <c r="N31" s="49"/>
      <c r="O31" s="49">
        <v>2</v>
      </c>
      <c r="P31" s="49">
        <v>1</v>
      </c>
      <c r="Q31" s="49"/>
      <c r="R31" s="49"/>
      <c r="S31" s="49"/>
      <c r="T31" s="49">
        <v>2</v>
      </c>
      <c r="U31" s="49"/>
      <c r="V31" s="49">
        <v>2</v>
      </c>
      <c r="W31" s="49">
        <v>1</v>
      </c>
      <c r="X31" s="49"/>
      <c r="Y31" s="49"/>
      <c r="Z31" s="49"/>
      <c r="AA31" s="49">
        <v>2</v>
      </c>
      <c r="AB31" s="49"/>
      <c r="AC31" s="49">
        <v>2</v>
      </c>
      <c r="AD31" s="49">
        <v>1</v>
      </c>
      <c r="AE31" s="49"/>
      <c r="AF31" s="49"/>
      <c r="AG31" s="49"/>
      <c r="AH31" s="49">
        <v>2</v>
      </c>
      <c r="AI31" s="49"/>
      <c r="AJ31" s="50"/>
    </row>
    <row r="32" spans="1:36" ht="33" customHeight="1" x14ac:dyDescent="0.4">
      <c r="A32" s="51"/>
      <c r="B32" s="52"/>
      <c r="C32" s="53" t="s">
        <v>16</v>
      </c>
      <c r="D32" s="54"/>
      <c r="E32" s="55">
        <f t="shared" ref="E32:AI32" si="0">SUM(E29:E31)</f>
        <v>1</v>
      </c>
      <c r="F32" s="55">
        <f t="shared" si="0"/>
        <v>3</v>
      </c>
      <c r="G32" s="55">
        <f t="shared" si="0"/>
        <v>1</v>
      </c>
      <c r="H32" s="55">
        <f t="shared" si="0"/>
        <v>3</v>
      </c>
      <c r="I32" s="55">
        <f t="shared" si="0"/>
        <v>3</v>
      </c>
      <c r="J32" s="55">
        <f t="shared" si="0"/>
        <v>0</v>
      </c>
      <c r="K32" s="55">
        <f t="shared" si="0"/>
        <v>0</v>
      </c>
      <c r="L32" s="55">
        <f t="shared" si="0"/>
        <v>1</v>
      </c>
      <c r="M32" s="55">
        <f t="shared" si="0"/>
        <v>3</v>
      </c>
      <c r="N32" s="55">
        <f t="shared" si="0"/>
        <v>1</v>
      </c>
      <c r="O32" s="55">
        <f t="shared" si="0"/>
        <v>3</v>
      </c>
      <c r="P32" s="55">
        <f t="shared" si="0"/>
        <v>3</v>
      </c>
      <c r="Q32" s="55">
        <f t="shared" si="0"/>
        <v>0</v>
      </c>
      <c r="R32" s="55">
        <f t="shared" si="0"/>
        <v>0</v>
      </c>
      <c r="S32" s="55">
        <f t="shared" si="0"/>
        <v>1</v>
      </c>
      <c r="T32" s="55">
        <f t="shared" si="0"/>
        <v>3</v>
      </c>
      <c r="U32" s="55">
        <f t="shared" si="0"/>
        <v>1</v>
      </c>
      <c r="V32" s="55">
        <f t="shared" si="0"/>
        <v>3</v>
      </c>
      <c r="W32" s="55">
        <f t="shared" si="0"/>
        <v>3</v>
      </c>
      <c r="X32" s="55">
        <f t="shared" si="0"/>
        <v>0</v>
      </c>
      <c r="Y32" s="55">
        <f t="shared" si="0"/>
        <v>0</v>
      </c>
      <c r="Z32" s="55">
        <f t="shared" si="0"/>
        <v>1</v>
      </c>
      <c r="AA32" s="55">
        <f t="shared" si="0"/>
        <v>3</v>
      </c>
      <c r="AB32" s="55">
        <f t="shared" si="0"/>
        <v>1</v>
      </c>
      <c r="AC32" s="55">
        <f t="shared" si="0"/>
        <v>3</v>
      </c>
      <c r="AD32" s="55">
        <f t="shared" si="0"/>
        <v>3</v>
      </c>
      <c r="AE32" s="55">
        <f t="shared" si="0"/>
        <v>0</v>
      </c>
      <c r="AF32" s="55">
        <f t="shared" si="0"/>
        <v>0</v>
      </c>
      <c r="AG32" s="55">
        <f t="shared" si="0"/>
        <v>1</v>
      </c>
      <c r="AH32" s="55">
        <f t="shared" si="0"/>
        <v>3</v>
      </c>
      <c r="AI32" s="55">
        <f t="shared" si="0"/>
        <v>1</v>
      </c>
      <c r="AJ32" s="56">
        <f>SUM(E32:AI32)</f>
        <v>49</v>
      </c>
    </row>
    <row r="33" spans="1:36" ht="33" customHeight="1" x14ac:dyDescent="0.4">
      <c r="A33" s="37" t="s">
        <v>23</v>
      </c>
      <c r="B33" s="38"/>
      <c r="C33" s="39" t="s">
        <v>20</v>
      </c>
      <c r="D33" s="40"/>
      <c r="E33" s="41">
        <f t="shared" ref="E33:AI33" si="1">E29*1</f>
        <v>1</v>
      </c>
      <c r="F33" s="41">
        <f t="shared" si="1"/>
        <v>0</v>
      </c>
      <c r="G33" s="41">
        <f t="shared" si="1"/>
        <v>1</v>
      </c>
      <c r="H33" s="41">
        <f t="shared" si="1"/>
        <v>0</v>
      </c>
      <c r="I33" s="41">
        <f t="shared" si="1"/>
        <v>1</v>
      </c>
      <c r="J33" s="41">
        <f t="shared" si="1"/>
        <v>0</v>
      </c>
      <c r="K33" s="41">
        <f t="shared" si="1"/>
        <v>0</v>
      </c>
      <c r="L33" s="41">
        <f t="shared" si="1"/>
        <v>1</v>
      </c>
      <c r="M33" s="41">
        <f t="shared" si="1"/>
        <v>0</v>
      </c>
      <c r="N33" s="41">
        <f t="shared" si="1"/>
        <v>1</v>
      </c>
      <c r="O33" s="41">
        <f t="shared" si="1"/>
        <v>0</v>
      </c>
      <c r="P33" s="41">
        <f t="shared" si="1"/>
        <v>1</v>
      </c>
      <c r="Q33" s="41">
        <f t="shared" si="1"/>
        <v>0</v>
      </c>
      <c r="R33" s="41">
        <f t="shared" si="1"/>
        <v>0</v>
      </c>
      <c r="S33" s="41">
        <f t="shared" si="1"/>
        <v>1</v>
      </c>
      <c r="T33" s="41">
        <f t="shared" si="1"/>
        <v>0</v>
      </c>
      <c r="U33" s="41">
        <f t="shared" si="1"/>
        <v>1</v>
      </c>
      <c r="V33" s="41">
        <f t="shared" si="1"/>
        <v>0</v>
      </c>
      <c r="W33" s="41">
        <f t="shared" si="1"/>
        <v>1</v>
      </c>
      <c r="X33" s="41">
        <f t="shared" si="1"/>
        <v>0</v>
      </c>
      <c r="Y33" s="41">
        <f t="shared" si="1"/>
        <v>0</v>
      </c>
      <c r="Z33" s="41">
        <f t="shared" si="1"/>
        <v>1</v>
      </c>
      <c r="AA33" s="41">
        <f t="shared" si="1"/>
        <v>0</v>
      </c>
      <c r="AB33" s="41">
        <f t="shared" si="1"/>
        <v>1</v>
      </c>
      <c r="AC33" s="41">
        <f t="shared" si="1"/>
        <v>0</v>
      </c>
      <c r="AD33" s="41">
        <f t="shared" si="1"/>
        <v>1</v>
      </c>
      <c r="AE33" s="41">
        <f t="shared" si="1"/>
        <v>0</v>
      </c>
      <c r="AF33" s="41">
        <f t="shared" si="1"/>
        <v>0</v>
      </c>
      <c r="AG33" s="41">
        <f t="shared" si="1"/>
        <v>1</v>
      </c>
      <c r="AH33" s="41">
        <f t="shared" si="1"/>
        <v>0</v>
      </c>
      <c r="AI33" s="41">
        <f t="shared" si="1"/>
        <v>1</v>
      </c>
      <c r="AJ33" s="42"/>
    </row>
    <row r="34" spans="1:36" ht="33" customHeight="1" x14ac:dyDescent="0.4">
      <c r="A34" s="43"/>
      <c r="B34" s="44"/>
      <c r="C34" s="45" t="s">
        <v>21</v>
      </c>
      <c r="D34" s="46"/>
      <c r="E34" s="47">
        <f t="shared" ref="E34:AI34" si="2">E30*0.5</f>
        <v>0</v>
      </c>
      <c r="F34" s="47">
        <f t="shared" si="2"/>
        <v>0.5</v>
      </c>
      <c r="G34" s="47">
        <f t="shared" si="2"/>
        <v>0</v>
      </c>
      <c r="H34" s="47">
        <f t="shared" si="2"/>
        <v>0.5</v>
      </c>
      <c r="I34" s="47">
        <f t="shared" si="2"/>
        <v>0.5</v>
      </c>
      <c r="J34" s="47">
        <f t="shared" si="2"/>
        <v>0</v>
      </c>
      <c r="K34" s="47">
        <f t="shared" si="2"/>
        <v>0</v>
      </c>
      <c r="L34" s="47">
        <f t="shared" si="2"/>
        <v>0</v>
      </c>
      <c r="M34" s="47">
        <f t="shared" si="2"/>
        <v>0.5</v>
      </c>
      <c r="N34" s="47">
        <f t="shared" si="2"/>
        <v>0</v>
      </c>
      <c r="O34" s="47">
        <f t="shared" si="2"/>
        <v>0.5</v>
      </c>
      <c r="P34" s="47">
        <f t="shared" si="2"/>
        <v>0.5</v>
      </c>
      <c r="Q34" s="47">
        <f t="shared" si="2"/>
        <v>0</v>
      </c>
      <c r="R34" s="47">
        <f t="shared" si="2"/>
        <v>0</v>
      </c>
      <c r="S34" s="47">
        <f t="shared" si="2"/>
        <v>0</v>
      </c>
      <c r="T34" s="47">
        <f t="shared" si="2"/>
        <v>0.5</v>
      </c>
      <c r="U34" s="47">
        <f t="shared" si="2"/>
        <v>0</v>
      </c>
      <c r="V34" s="47">
        <f t="shared" si="2"/>
        <v>0.5</v>
      </c>
      <c r="W34" s="47">
        <f t="shared" si="2"/>
        <v>0.5</v>
      </c>
      <c r="X34" s="47">
        <f t="shared" si="2"/>
        <v>0</v>
      </c>
      <c r="Y34" s="47">
        <f t="shared" si="2"/>
        <v>0</v>
      </c>
      <c r="Z34" s="47">
        <f t="shared" si="2"/>
        <v>0</v>
      </c>
      <c r="AA34" s="47">
        <f t="shared" si="2"/>
        <v>0.5</v>
      </c>
      <c r="AB34" s="47">
        <f t="shared" si="2"/>
        <v>0</v>
      </c>
      <c r="AC34" s="47">
        <f t="shared" si="2"/>
        <v>0.5</v>
      </c>
      <c r="AD34" s="47">
        <f t="shared" si="2"/>
        <v>0.5</v>
      </c>
      <c r="AE34" s="47">
        <f t="shared" si="2"/>
        <v>0</v>
      </c>
      <c r="AF34" s="47">
        <f t="shared" si="2"/>
        <v>0</v>
      </c>
      <c r="AG34" s="47">
        <f t="shared" si="2"/>
        <v>0</v>
      </c>
      <c r="AH34" s="47">
        <f t="shared" si="2"/>
        <v>0.5</v>
      </c>
      <c r="AI34" s="47">
        <f t="shared" si="2"/>
        <v>0</v>
      </c>
      <c r="AJ34" s="48"/>
    </row>
    <row r="35" spans="1:36" ht="33" customHeight="1" x14ac:dyDescent="0.4">
      <c r="A35" s="43"/>
      <c r="B35" s="44"/>
      <c r="C35" s="45" t="s">
        <v>22</v>
      </c>
      <c r="D35" s="46"/>
      <c r="E35" s="47">
        <f t="shared" ref="E35:AI35" si="3">E31*0.33</f>
        <v>0</v>
      </c>
      <c r="F35" s="47">
        <f t="shared" si="3"/>
        <v>0.66</v>
      </c>
      <c r="G35" s="47">
        <f t="shared" si="3"/>
        <v>0</v>
      </c>
      <c r="H35" s="47">
        <f t="shared" si="3"/>
        <v>0.66</v>
      </c>
      <c r="I35" s="47">
        <f t="shared" si="3"/>
        <v>0.33</v>
      </c>
      <c r="J35" s="47">
        <f t="shared" si="3"/>
        <v>0</v>
      </c>
      <c r="K35" s="47">
        <f t="shared" si="3"/>
        <v>0</v>
      </c>
      <c r="L35" s="47">
        <f t="shared" si="3"/>
        <v>0</v>
      </c>
      <c r="M35" s="47">
        <f t="shared" si="3"/>
        <v>0.66</v>
      </c>
      <c r="N35" s="47">
        <f t="shared" si="3"/>
        <v>0</v>
      </c>
      <c r="O35" s="47">
        <f t="shared" si="3"/>
        <v>0.66</v>
      </c>
      <c r="P35" s="47">
        <f t="shared" si="3"/>
        <v>0.33</v>
      </c>
      <c r="Q35" s="47">
        <f t="shared" si="3"/>
        <v>0</v>
      </c>
      <c r="R35" s="47">
        <f t="shared" si="3"/>
        <v>0</v>
      </c>
      <c r="S35" s="47">
        <f t="shared" si="3"/>
        <v>0</v>
      </c>
      <c r="T35" s="47">
        <f t="shared" si="3"/>
        <v>0.66</v>
      </c>
      <c r="U35" s="47">
        <f t="shared" si="3"/>
        <v>0</v>
      </c>
      <c r="V35" s="47">
        <f t="shared" si="3"/>
        <v>0.66</v>
      </c>
      <c r="W35" s="47">
        <f t="shared" si="3"/>
        <v>0.33</v>
      </c>
      <c r="X35" s="47">
        <f t="shared" si="3"/>
        <v>0</v>
      </c>
      <c r="Y35" s="47">
        <f t="shared" si="3"/>
        <v>0</v>
      </c>
      <c r="Z35" s="47">
        <f t="shared" si="3"/>
        <v>0</v>
      </c>
      <c r="AA35" s="47">
        <f t="shared" si="3"/>
        <v>0.66</v>
      </c>
      <c r="AB35" s="47">
        <f t="shared" si="3"/>
        <v>0</v>
      </c>
      <c r="AC35" s="47">
        <f t="shared" si="3"/>
        <v>0.66</v>
      </c>
      <c r="AD35" s="47">
        <f t="shared" si="3"/>
        <v>0.33</v>
      </c>
      <c r="AE35" s="47">
        <f t="shared" si="3"/>
        <v>0</v>
      </c>
      <c r="AF35" s="47">
        <f t="shared" si="3"/>
        <v>0</v>
      </c>
      <c r="AG35" s="47">
        <f t="shared" si="3"/>
        <v>0</v>
      </c>
      <c r="AH35" s="47">
        <f t="shared" si="3"/>
        <v>0.66</v>
      </c>
      <c r="AI35" s="47">
        <f t="shared" si="3"/>
        <v>0</v>
      </c>
      <c r="AJ35" s="50"/>
    </row>
    <row r="36" spans="1:36" ht="33" customHeight="1" x14ac:dyDescent="0.4">
      <c r="A36" s="51"/>
      <c r="B36" s="52"/>
      <c r="C36" s="53" t="s">
        <v>16</v>
      </c>
      <c r="D36" s="54"/>
      <c r="E36" s="55">
        <f t="shared" ref="E36:AI36" si="4">SUM(E33:E35)</f>
        <v>1</v>
      </c>
      <c r="F36" s="55">
        <f t="shared" si="4"/>
        <v>1.1600000000000001</v>
      </c>
      <c r="G36" s="55">
        <f t="shared" si="4"/>
        <v>1</v>
      </c>
      <c r="H36" s="55">
        <f t="shared" si="4"/>
        <v>1.1600000000000001</v>
      </c>
      <c r="I36" s="55">
        <f t="shared" si="4"/>
        <v>1.83</v>
      </c>
      <c r="J36" s="55">
        <f t="shared" si="4"/>
        <v>0</v>
      </c>
      <c r="K36" s="55">
        <f t="shared" si="4"/>
        <v>0</v>
      </c>
      <c r="L36" s="55">
        <f t="shared" si="4"/>
        <v>1</v>
      </c>
      <c r="M36" s="55">
        <f t="shared" si="4"/>
        <v>1.1600000000000001</v>
      </c>
      <c r="N36" s="55">
        <f t="shared" si="4"/>
        <v>1</v>
      </c>
      <c r="O36" s="55">
        <f t="shared" si="4"/>
        <v>1.1600000000000001</v>
      </c>
      <c r="P36" s="55">
        <f t="shared" si="4"/>
        <v>1.83</v>
      </c>
      <c r="Q36" s="55">
        <f t="shared" si="4"/>
        <v>0</v>
      </c>
      <c r="R36" s="55">
        <f t="shared" si="4"/>
        <v>0</v>
      </c>
      <c r="S36" s="55">
        <f t="shared" si="4"/>
        <v>1</v>
      </c>
      <c r="T36" s="55">
        <f t="shared" si="4"/>
        <v>1.1600000000000001</v>
      </c>
      <c r="U36" s="55">
        <f t="shared" si="4"/>
        <v>1</v>
      </c>
      <c r="V36" s="55">
        <f t="shared" si="4"/>
        <v>1.1600000000000001</v>
      </c>
      <c r="W36" s="55">
        <f t="shared" si="4"/>
        <v>1.83</v>
      </c>
      <c r="X36" s="55">
        <f t="shared" si="4"/>
        <v>0</v>
      </c>
      <c r="Y36" s="55">
        <f t="shared" si="4"/>
        <v>0</v>
      </c>
      <c r="Z36" s="55">
        <f t="shared" si="4"/>
        <v>1</v>
      </c>
      <c r="AA36" s="55">
        <f t="shared" si="4"/>
        <v>1.1600000000000001</v>
      </c>
      <c r="AB36" s="55">
        <f t="shared" si="4"/>
        <v>1</v>
      </c>
      <c r="AC36" s="55">
        <f t="shared" si="4"/>
        <v>1.1600000000000001</v>
      </c>
      <c r="AD36" s="55">
        <f t="shared" si="4"/>
        <v>1.83</v>
      </c>
      <c r="AE36" s="55">
        <f t="shared" si="4"/>
        <v>0</v>
      </c>
      <c r="AF36" s="55">
        <f t="shared" si="4"/>
        <v>0</v>
      </c>
      <c r="AG36" s="55">
        <f t="shared" si="4"/>
        <v>1</v>
      </c>
      <c r="AH36" s="55">
        <f t="shared" si="4"/>
        <v>1.1600000000000001</v>
      </c>
      <c r="AI36" s="55">
        <f t="shared" si="4"/>
        <v>1</v>
      </c>
      <c r="AJ36" s="56">
        <f>SUM(E36:AI36)</f>
        <v>27.76</v>
      </c>
    </row>
    <row r="37" spans="1:36" ht="33" customHeight="1" x14ac:dyDescent="0.4">
      <c r="A37" s="59" t="s">
        <v>24</v>
      </c>
      <c r="B37" s="60"/>
      <c r="C37" s="60"/>
      <c r="D37" s="61"/>
      <c r="E37" s="30">
        <v>1</v>
      </c>
      <c r="F37" s="30">
        <v>1</v>
      </c>
      <c r="G37" s="30">
        <v>1</v>
      </c>
      <c r="H37" s="30">
        <v>2</v>
      </c>
      <c r="I37" s="30">
        <v>2</v>
      </c>
      <c r="J37" s="30"/>
      <c r="K37" s="30"/>
      <c r="L37" s="30">
        <v>1</v>
      </c>
      <c r="M37" s="30">
        <v>1</v>
      </c>
      <c r="N37" s="30">
        <v>1</v>
      </c>
      <c r="O37" s="30">
        <v>2</v>
      </c>
      <c r="P37" s="30">
        <v>2</v>
      </c>
      <c r="Q37" s="30"/>
      <c r="R37" s="30"/>
      <c r="S37" s="30">
        <v>1</v>
      </c>
      <c r="T37" s="30">
        <v>1</v>
      </c>
      <c r="U37" s="30">
        <v>1</v>
      </c>
      <c r="V37" s="30">
        <v>2</v>
      </c>
      <c r="W37" s="30">
        <v>2</v>
      </c>
      <c r="X37" s="30"/>
      <c r="Y37" s="30"/>
      <c r="Z37" s="30">
        <v>1</v>
      </c>
      <c r="AA37" s="30">
        <v>1</v>
      </c>
      <c r="AB37" s="30">
        <v>1</v>
      </c>
      <c r="AC37" s="30">
        <v>2</v>
      </c>
      <c r="AD37" s="30">
        <v>2</v>
      </c>
      <c r="AE37" s="30"/>
      <c r="AF37" s="30"/>
      <c r="AG37" s="30">
        <v>1</v>
      </c>
      <c r="AH37" s="30">
        <v>1</v>
      </c>
      <c r="AI37" s="62">
        <v>1</v>
      </c>
      <c r="AJ37" s="56">
        <f>SUM(E37:AI37)</f>
        <v>31</v>
      </c>
    </row>
    <row r="39" spans="1:36" x14ac:dyDescent="0.4">
      <c r="A39" s="63" t="s">
        <v>25</v>
      </c>
      <c r="B39" s="63"/>
      <c r="C39" s="63"/>
      <c r="D39" s="63"/>
      <c r="E39" s="63"/>
      <c r="F39" s="63"/>
      <c r="G39" s="63"/>
      <c r="H39" s="63"/>
      <c r="I39" s="63">
        <f>COUNTIF(E32:AI32,"&gt;0")</f>
        <v>23</v>
      </c>
      <c r="J39" s="63"/>
      <c r="K39" s="63"/>
      <c r="L39" s="2" t="s">
        <v>17</v>
      </c>
      <c r="O39" s="63" t="s">
        <v>26</v>
      </c>
      <c r="P39" s="63"/>
      <c r="Q39" s="63"/>
      <c r="R39" s="63"/>
      <c r="S39" s="63"/>
      <c r="T39" s="63"/>
      <c r="U39" s="63"/>
      <c r="V39" s="63"/>
      <c r="W39" s="63"/>
      <c r="X39" s="63"/>
      <c r="Y39" s="63"/>
      <c r="Z39" s="64">
        <f>AJ32/I39</f>
        <v>2.1304347826086958</v>
      </c>
      <c r="AA39" s="64"/>
      <c r="AB39" s="64"/>
      <c r="AC39" s="2" t="s">
        <v>27</v>
      </c>
    </row>
    <row r="41" spans="1:36" ht="21.75" customHeight="1" x14ac:dyDescent="0.4">
      <c r="B41" s="2" t="s">
        <v>7</v>
      </c>
      <c r="C41" s="2" t="s">
        <v>28</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16:D16"/>
    <mergeCell ref="A18:H18"/>
    <mergeCell ref="I18:K18"/>
    <mergeCell ref="O18:Y18"/>
    <mergeCell ref="Z18:AB18"/>
    <mergeCell ref="A24:AJ24"/>
    <mergeCell ref="A8:B11"/>
    <mergeCell ref="C8:D8"/>
    <mergeCell ref="C9:D9"/>
    <mergeCell ref="C10:D10"/>
    <mergeCell ref="C11:D11"/>
    <mergeCell ref="A12:B15"/>
    <mergeCell ref="C12:D12"/>
    <mergeCell ref="C13:D13"/>
    <mergeCell ref="C14:D14"/>
    <mergeCell ref="C15:D15"/>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報酬算定区分（変更・放課後等デイサービス）_本体</vt:lpstr>
      <vt:lpstr>報酬算定区分（新規・児発・放デイ共通）_別添</vt:lpstr>
      <vt:lpstr>'報酬算定区分（新規・児発・放デイ共通）_別添'!Print_Area</vt:lpstr>
      <vt:lpstr>'報酬算定区分（変更・放課後等デイサービス）_本体'!Print_Area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早紀</dc:creator>
  <cp:lastModifiedBy>村田 早紀</cp:lastModifiedBy>
  <dcterms:created xsi:type="dcterms:W3CDTF">2021-11-08T08:02:09Z</dcterms:created>
  <dcterms:modified xsi:type="dcterms:W3CDTF">2021-11-08T11:46:28Z</dcterms:modified>
</cp:coreProperties>
</file>