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syokai_pref_fukui_lg_jp/Documents/産業政策課OneDrive/03伝統工芸室/0★_伝統工芸品販売ブーストアップ事業/★補助金交付要領・マニュアル/"/>
    </mc:Choice>
  </mc:AlternateContent>
  <xr:revisionPtr revIDLastSave="335" documentId="8_{7401641D-947C-4258-B848-C75C7308C568}" xr6:coauthVersionLast="47" xr6:coauthVersionMax="47" xr10:uidLastSave="{51D7E85F-98EA-4A3C-AB5C-CF006740A75C}"/>
  <bookViews>
    <workbookView xWindow="-108" yWindow="-108" windowWidth="23256" windowHeight="12576" xr2:uid="{00000000-000D-0000-FFFF-FFFF00000000}"/>
  </bookViews>
  <sheets>
    <sheet name="収支予算書" sheetId="22" r:id="rId1"/>
    <sheet name="（記入例）収支予算書" sheetId="25" r:id="rId2"/>
  </sheets>
  <definedNames>
    <definedName name="_xlnm.Print_Area" localSheetId="1">'（記入例）収支予算書'!$A$1:$F$34</definedName>
    <definedName name="_xlnm.Print_Area" localSheetId="0">収支予算書!$A$1:$F$34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5" l="1"/>
  <c r="F32" i="25" s="1"/>
  <c r="C6" i="25" s="1"/>
  <c r="C32" i="25"/>
  <c r="C8" i="25" s="1"/>
  <c r="C32" i="22"/>
  <c r="C8" i="22" s="1"/>
  <c r="D32" i="22"/>
  <c r="F32" i="22" s="1"/>
  <c r="C6" i="22" s="1"/>
  <c r="C5" i="25" l="1"/>
  <c r="C5" i="22"/>
</calcChain>
</file>

<file path=xl/sharedStrings.xml><?xml version="1.0" encoding="utf-8"?>
<sst xmlns="http://schemas.openxmlformats.org/spreadsheetml/2006/main" count="67" uniqueCount="40">
  <si>
    <t>様式第1号－別紙２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</si>
  <si>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収支予算書</t>
    <rPh sb="0" eb="2">
      <t>シュウシ</t>
    </rPh>
    <rPh sb="2" eb="5">
      <t>ヨサンショ</t>
    </rPh>
    <phoneticPr fontId="2"/>
  </si>
  <si>
    <t>１　収入</t>
    <phoneticPr fontId="2"/>
  </si>
  <si>
    <t>（単位：円）</t>
    <phoneticPr fontId="2"/>
  </si>
  <si>
    <t>区分</t>
  </si>
  <si>
    <t>金額</t>
  </si>
  <si>
    <t>資金の調達先</t>
  </si>
  <si>
    <t>自己資金</t>
  </si>
  <si>
    <t>補 助 金</t>
  </si>
  <si>
    <t>伝統工芸品販売ブーストアップ事業補助金</t>
  </si>
  <si>
    <t>その他</t>
  </si>
  <si>
    <t>合計</t>
  </si>
  <si>
    <t>２　支出</t>
    <rPh sb="2" eb="4">
      <t>シシュツ</t>
    </rPh>
    <phoneticPr fontId="2"/>
  </si>
  <si>
    <t>経費
区分</t>
    <phoneticPr fontId="2"/>
  </si>
  <si>
    <t>経費内訳</t>
  </si>
  <si>
    <t>補助事業に
要する経費
（税込）</t>
    <rPh sb="6" eb="7">
      <t>ヨウ</t>
    </rPh>
    <rPh sb="9" eb="11">
      <t>ケイヒ</t>
    </rPh>
    <rPh sb="13" eb="15">
      <t>ゼイコ</t>
    </rPh>
    <phoneticPr fontId="2"/>
  </si>
  <si>
    <t>補助対象
経費
（税抜）</t>
    <rPh sb="5" eb="7">
      <t>ケイヒ</t>
    </rPh>
    <rPh sb="9" eb="11">
      <t>ゼイヌ</t>
    </rPh>
    <phoneticPr fontId="2"/>
  </si>
  <si>
    <t>積算根拠</t>
  </si>
  <si>
    <t>補助金交付
申請額</t>
    <rPh sb="6" eb="9">
      <t>シンセイガク</t>
    </rPh>
    <phoneticPr fontId="2"/>
  </si>
  <si>
    <t>ＰＲ・販売拡大活動経費</t>
    <rPh sb="3" eb="5">
      <t>ハンバイ</t>
    </rPh>
    <rPh sb="5" eb="7">
      <t>カクダイ</t>
    </rPh>
    <rPh sb="7" eb="9">
      <t>カツドウ</t>
    </rPh>
    <rPh sb="9" eb="11">
      <t>ケイヒ</t>
    </rPh>
    <phoneticPr fontId="2"/>
  </si>
  <si>
    <t>旅費</t>
    <rPh sb="0" eb="2">
      <t>リョヒ</t>
    </rPh>
    <phoneticPr fontId="2"/>
  </si>
  <si>
    <t>会場費・出</t>
    <rPh sb="0" eb="3">
      <t>カイジョウヒ</t>
    </rPh>
    <rPh sb="4" eb="5">
      <t>デ</t>
    </rPh>
    <phoneticPr fontId="2"/>
  </si>
  <si>
    <t>展費</t>
    <rPh sb="0" eb="1">
      <t>テン</t>
    </rPh>
    <rPh sb="1" eb="2">
      <t>ヒ</t>
    </rPh>
    <phoneticPr fontId="2"/>
  </si>
  <si>
    <t>印刷・広告</t>
    <rPh sb="0" eb="2">
      <t>インサツ</t>
    </rPh>
    <rPh sb="3" eb="5">
      <t>コウコク</t>
    </rPh>
    <phoneticPr fontId="2"/>
  </si>
  <si>
    <t>宣伝費</t>
    <rPh sb="0" eb="3">
      <t>センデンヒ</t>
    </rPh>
    <phoneticPr fontId="2"/>
  </si>
  <si>
    <t>通信・運搬</t>
    <rPh sb="0" eb="2">
      <t>ツウシン</t>
    </rPh>
    <rPh sb="3" eb="5">
      <t>ウンパン</t>
    </rPh>
    <phoneticPr fontId="2"/>
  </si>
  <si>
    <t>費</t>
    <rPh sb="0" eb="1">
      <t>ヒ</t>
    </rPh>
    <phoneticPr fontId="2"/>
  </si>
  <si>
    <t>委託料</t>
    <rPh sb="0" eb="3">
      <t>イタクリョウ</t>
    </rPh>
    <phoneticPr fontId="2"/>
  </si>
  <si>
    <t>合計</t>
    <rPh sb="0" eb="2">
      <t>ゴウケイ</t>
    </rPh>
    <phoneticPr fontId="2"/>
  </si>
  <si>
    <t>補助申請額積算
　＝補助対象経費（税抜）×3/4</t>
    <rPh sb="2" eb="4">
      <t>シンセイ</t>
    </rPh>
    <rPh sb="10" eb="16">
      <t>ホジョタイショウケイヒ</t>
    </rPh>
    <rPh sb="17" eb="19">
      <t>ゼイヌ</t>
    </rPh>
    <phoneticPr fontId="2"/>
  </si>
  <si>
    <t xml:space="preserve">※必要に応じ、行を追加・削除・幅を拡大して使用すること。
※収入の合計と支出（補助事業に要する経費（税込））の合計は一致すること。
※「補助事業に要する経費」とは、当事業を遂行するのに必要な経費を意味し、ここでは消費税込みの金額を
　記載すること。	
※「補助対象経費」には、「補助事業に要する経費」のうち補助対象となる経費（消費税抜き）を記載すること。
※「積算根拠」には、仕様、数量、経費の積算等の参考事項を記載すること。
※「補助金交付申請額」は、「補助対象経費」のうちで補助金の交付を希望する額で、「補助対象経費（税抜」
　の合計に補助率を乗じた額以内（千円未満は切り捨てること。）、かつその合計額は補助限度額以内
　とすること。
</t>
    <rPh sb="15" eb="16">
      <t>ハバ</t>
    </rPh>
    <rPh sb="17" eb="19">
      <t>カクダイ</t>
    </rPh>
    <phoneticPr fontId="2"/>
  </si>
  <si>
    <t>JR代（福井↔東京往復）</t>
    <rPh sb="2" eb="3">
      <t>ダイ</t>
    </rPh>
    <rPh sb="4" eb="6">
      <t>フクイ</t>
    </rPh>
    <rPh sb="7" eb="9">
      <t>トウキョウ</t>
    </rPh>
    <rPh sb="9" eb="11">
      <t>オウフク</t>
    </rPh>
    <phoneticPr fontId="2"/>
  </si>
  <si>
    <t>宿泊代（2泊3日・1名）</t>
    <rPh sb="0" eb="3">
      <t>シュクハクダイ</t>
    </rPh>
    <rPh sb="5" eb="6">
      <t>ハク</t>
    </rPh>
    <rPh sb="7" eb="8">
      <t>ニチ</t>
    </rPh>
    <rPh sb="10" eb="11">
      <t>メイ</t>
    </rPh>
    <phoneticPr fontId="2"/>
  </si>
  <si>
    <t>会場費</t>
    <rPh sb="0" eb="3">
      <t>カイジョウヒ</t>
    </rPh>
    <phoneticPr fontId="2"/>
  </si>
  <si>
    <t>展示会場費</t>
    <rPh sb="0" eb="4">
      <t>テンジカイジョウ</t>
    </rPh>
    <rPh sb="4" eb="5">
      <t>ヒ</t>
    </rPh>
    <phoneticPr fontId="2"/>
  </si>
  <si>
    <t>印刷・広告費</t>
    <rPh sb="0" eb="2">
      <t>インサツ</t>
    </rPh>
    <rPh sb="3" eb="6">
      <t>コウコクヒ</t>
    </rPh>
    <phoneticPr fontId="2"/>
  </si>
  <si>
    <t>1000部
※デザイン代　100,000円
　印刷代　　　 50,000円</t>
    <phoneticPr fontId="2"/>
  </si>
  <si>
    <t>運搬費</t>
    <rPh sb="0" eb="3">
      <t>ウンパンヒ</t>
    </rPh>
    <phoneticPr fontId="2"/>
  </si>
  <si>
    <t>宅配便（会場まで往復）</t>
    <rPh sb="0" eb="3">
      <t>タクハイビン</t>
    </rPh>
    <rPh sb="4" eb="6">
      <t>カイジョウ</t>
    </rPh>
    <rPh sb="8" eb="10">
      <t>オウフク</t>
    </rPh>
    <phoneticPr fontId="2"/>
  </si>
  <si>
    <t>展示会場設営費</t>
    <rPh sb="0" eb="4">
      <t>テンジカイジョウ</t>
    </rPh>
    <rPh sb="4" eb="6">
      <t>セツエイ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</si>
</sst>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DAE6"/>
        <bgColor indexed="64"/>
      </patternFill>
    </fill>
    <fill>
      <patternFill patternType="solid">
        <fgColor rgb="FFFFF8E5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 applyAlignment="1">
      <alignment horizontal="right" vertical="center"/>
    </xf>
    <xf numFmtId="38" fontId="8" fillId="2" borderId="0" xfId="1" applyFont="1" applyFill="1" applyBorder="1">
      <alignment vertical="center"/>
    </xf>
    <xf numFmtId="176" fontId="8" fillId="2" borderId="0" xfId="1" applyNumberFormat="1" applyFont="1" applyFill="1" applyBorder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justify" vertical="center"/>
    </xf>
    <xf numFmtId="38" fontId="5" fillId="2" borderId="0" xfId="1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25" xfId="0" applyNumberFormat="1" applyFont="1" applyFill="1" applyBorder="1" applyAlignment="1">
      <alignment horizontal="right" vertical="center"/>
    </xf>
    <xf numFmtId="38" fontId="5" fillId="2" borderId="3" xfId="1" applyFont="1" applyFill="1" applyBorder="1">
      <alignment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38" fontId="5" fillId="2" borderId="4" xfId="1" applyFont="1" applyFill="1" applyBorder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26" xfId="0" applyNumberFormat="1" applyFont="1" applyFill="1" applyBorder="1" applyAlignment="1">
      <alignment horizontal="right" vertical="center"/>
    </xf>
    <xf numFmtId="38" fontId="5" fillId="2" borderId="5" xfId="1" applyFont="1" applyFill="1" applyBorder="1">
      <alignment vertical="center"/>
    </xf>
    <xf numFmtId="176" fontId="1" fillId="2" borderId="29" xfId="0" applyNumberFormat="1" applyFont="1" applyFill="1" applyBorder="1" applyAlignment="1">
      <alignment horizontal="right" vertical="center"/>
    </xf>
    <xf numFmtId="176" fontId="1" fillId="2" borderId="9" xfId="0" applyNumberFormat="1" applyFont="1" applyFill="1" applyBorder="1" applyAlignment="1">
      <alignment horizontal="right" vertical="center"/>
    </xf>
    <xf numFmtId="38" fontId="5" fillId="2" borderId="29" xfId="1" applyFont="1" applyFill="1" applyBorder="1">
      <alignment vertical="center"/>
    </xf>
    <xf numFmtId="0" fontId="1" fillId="2" borderId="30" xfId="0" applyFont="1" applyFill="1" applyBorder="1" applyAlignment="1">
      <alignment horizontal="center" vertical="center"/>
    </xf>
    <xf numFmtId="0" fontId="4" fillId="2" borderId="28" xfId="0" applyFont="1" applyFill="1" applyBorder="1">
      <alignment vertical="center"/>
    </xf>
    <xf numFmtId="38" fontId="5" fillId="2" borderId="43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 wrapText="1"/>
    </xf>
    <xf numFmtId="176" fontId="9" fillId="3" borderId="32" xfId="1" applyNumberFormat="1" applyFont="1" applyFill="1" applyBorder="1">
      <alignment vertical="center"/>
    </xf>
    <xf numFmtId="176" fontId="4" fillId="4" borderId="28" xfId="0" applyNumberFormat="1" applyFont="1" applyFill="1" applyBorder="1" applyAlignment="1">
      <alignment horizontal="right" vertical="center"/>
    </xf>
    <xf numFmtId="176" fontId="4" fillId="4" borderId="31" xfId="0" applyNumberFormat="1" applyFont="1" applyFill="1" applyBorder="1" applyAlignment="1">
      <alignment horizontal="right" vertical="center"/>
    </xf>
    <xf numFmtId="38" fontId="5" fillId="2" borderId="28" xfId="1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top" wrapText="1"/>
    </xf>
    <xf numFmtId="176" fontId="1" fillId="2" borderId="15" xfId="0" applyNumberFormat="1" applyFont="1" applyFill="1" applyBorder="1" applyAlignment="1">
      <alignment horizontal="right" vertical="center"/>
    </xf>
    <xf numFmtId="176" fontId="1" fillId="2" borderId="23" xfId="0" applyNumberFormat="1" applyFont="1" applyFill="1" applyBorder="1" applyAlignment="1">
      <alignment horizontal="right" vertical="center"/>
    </xf>
    <xf numFmtId="38" fontId="5" fillId="2" borderId="15" xfId="1" applyFont="1" applyFill="1" applyBorder="1">
      <alignment vertical="center"/>
    </xf>
    <xf numFmtId="0" fontId="1" fillId="2" borderId="53" xfId="0" applyFont="1" applyFill="1" applyBorder="1">
      <alignment vertical="center"/>
    </xf>
    <xf numFmtId="176" fontId="1" fillId="2" borderId="54" xfId="0" applyNumberFormat="1" applyFont="1" applyFill="1" applyBorder="1" applyAlignment="1">
      <alignment horizontal="right" vertical="center"/>
    </xf>
    <xf numFmtId="176" fontId="1" fillId="2" borderId="55" xfId="0" applyNumberFormat="1" applyFont="1" applyFill="1" applyBorder="1" applyAlignment="1">
      <alignment horizontal="right" vertical="center"/>
    </xf>
    <xf numFmtId="38" fontId="5" fillId="2" borderId="54" xfId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46" xfId="0" applyFont="1" applyFill="1" applyBorder="1" applyAlignment="1">
      <alignment vertical="center" wrapText="1"/>
    </xf>
    <xf numFmtId="0" fontId="1" fillId="2" borderId="47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76" fontId="1" fillId="4" borderId="42" xfId="0" applyNumberFormat="1" applyFont="1" applyFill="1" applyBorder="1" applyAlignment="1">
      <alignment horizontal="right" vertical="center" wrapText="1"/>
    </xf>
    <xf numFmtId="0" fontId="1" fillId="4" borderId="41" xfId="0" applyFont="1" applyFill="1" applyBorder="1" applyAlignment="1">
      <alignment horizontal="righ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3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38" fontId="5" fillId="2" borderId="20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38" fontId="5" fillId="2" borderId="50" xfId="1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38" fontId="5" fillId="2" borderId="5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DAE6"/>
      <color rgb="FFFECEDE"/>
      <color rgb="FFFEBA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0</xdr:row>
      <xdr:rowOff>152400</xdr:rowOff>
    </xdr:from>
    <xdr:to>
      <xdr:col>14</xdr:col>
      <xdr:colOff>247650</xdr:colOff>
      <xdr:row>10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5F20285-A451-4A28-9C31-582F6D3E6CA3}"/>
            </a:ext>
          </a:extLst>
        </xdr:cNvPr>
        <xdr:cNvSpPr/>
      </xdr:nvSpPr>
      <xdr:spPr>
        <a:xfrm>
          <a:off x="7223760" y="152400"/>
          <a:ext cx="5292090" cy="25908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＜収支予算書記入の注意点＞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・色がついているセルには計算式が入っているので、不用意に触らないこと。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・経費の費目ごとに記入すること。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・補助金の交付申請額欄は自動計算されますが、上限額（</a:t>
          </a:r>
          <a:r>
            <a:rPr kumimoji="1" lang="en-US" altLang="ja-JP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50</a:t>
          </a:r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万円）を超える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場合は手動で修正すること。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・適宜行の拡大や追加、削除をして作成すること。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金額を入力するセルは、自動的に”円”と表示されるようになっています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1135380</xdr:colOff>
      <xdr:row>0</xdr:row>
      <xdr:rowOff>76200</xdr:rowOff>
    </xdr:from>
    <xdr:to>
      <xdr:col>5</xdr:col>
      <xdr:colOff>906780</xdr:colOff>
      <xdr:row>3</xdr:row>
      <xdr:rowOff>68580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E042F9F-31E7-D160-9D36-D8BED22F8F01}"/>
            </a:ext>
          </a:extLst>
        </xdr:cNvPr>
        <xdr:cNvSpPr/>
      </xdr:nvSpPr>
      <xdr:spPr>
        <a:xfrm>
          <a:off x="4907280" y="76200"/>
          <a:ext cx="1973580" cy="81534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6</xdr:col>
      <xdr:colOff>285750</xdr:colOff>
      <xdr:row>0</xdr:row>
      <xdr:rowOff>219075</xdr:rowOff>
    </xdr:from>
    <xdr:to>
      <xdr:col>14</xdr:col>
      <xdr:colOff>367665</xdr:colOff>
      <xdr:row>10</xdr:row>
      <xdr:rowOff>68580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B3F60F8-16C9-49F2-9258-C97332FCD2A5}"/>
            </a:ext>
          </a:extLst>
        </xdr:cNvPr>
        <xdr:cNvSpPr/>
      </xdr:nvSpPr>
      <xdr:spPr>
        <a:xfrm>
          <a:off x="7334250" y="219075"/>
          <a:ext cx="5301615" cy="26117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＜収支予算書記入の注意点＞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・色がついているセルには計算式が入っているので、不用意に触らないこと。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・経費の費目ごとに記入すること。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・補助金の交付申請額欄は自動計算されますが、上限額（</a:t>
          </a:r>
          <a:r>
            <a:rPr kumimoji="1" lang="en-US" altLang="ja-JP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50</a:t>
          </a:r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万円）を超える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場合は手動で修正すること。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・適宜行の拡大や追加、削除をして作成すること。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金額を入力するセルは、自動的に”円”と表示されるようになっています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0CC4-DC24-4128-91AC-ABB5B02406F2}">
  <dimension ref="A1:J34"/>
  <sheetViews>
    <sheetView tabSelected="1" view="pageBreakPreview" zoomScaleNormal="100" zoomScaleSheetLayoutView="100" workbookViewId="0">
      <selection activeCell="E31" sqref="E31"/>
    </sheetView>
  </sheetViews>
  <sheetFormatPr defaultColWidth="8.875" defaultRowHeight="13.15"/>
  <cols>
    <col min="1" max="1" width="6.875" style="9" customWidth="1"/>
    <col min="2" max="2" width="15.25" style="9" customWidth="1"/>
    <col min="3" max="4" width="16.5" style="9" customWidth="1"/>
    <col min="5" max="5" width="33.25" style="11" customWidth="1"/>
    <col min="6" max="6" width="15.625" style="11" customWidth="1"/>
    <col min="7" max="7" width="13.875" style="9" customWidth="1"/>
    <col min="8" max="16384" width="8.875" style="9"/>
  </cols>
  <sheetData>
    <row r="1" spans="1:7" ht="21.75" customHeight="1">
      <c r="A1" s="9" t="s">
        <v>0</v>
      </c>
      <c r="C1" s="10"/>
    </row>
    <row r="2" spans="1:7" ht="21.75" customHeight="1">
      <c r="A2" s="45" t="s">
        <v>1</v>
      </c>
      <c r="B2" s="45"/>
      <c r="C2" s="45"/>
      <c r="D2" s="45"/>
      <c r="E2" s="45"/>
      <c r="F2" s="45"/>
      <c r="G2" s="12"/>
    </row>
    <row r="3" spans="1:7" ht="21.75" customHeight="1" thickBot="1">
      <c r="A3" s="13" t="s">
        <v>2</v>
      </c>
      <c r="E3" s="9"/>
      <c r="F3" s="9" t="s">
        <v>3</v>
      </c>
    </row>
    <row r="4" spans="1:7" ht="21.75" customHeight="1" thickBot="1">
      <c r="A4" s="54" t="s">
        <v>4</v>
      </c>
      <c r="B4" s="55"/>
      <c r="C4" s="72" t="s">
        <v>5</v>
      </c>
      <c r="D4" s="55"/>
      <c r="E4" s="54" t="s">
        <v>6</v>
      </c>
      <c r="F4" s="55"/>
      <c r="G4" s="4"/>
    </row>
    <row r="5" spans="1:7" ht="21.75" customHeight="1">
      <c r="A5" s="60" t="s">
        <v>7</v>
      </c>
      <c r="B5" s="61"/>
      <c r="C5" s="70">
        <f>C8-C6-C7</f>
        <v>0</v>
      </c>
      <c r="D5" s="71"/>
      <c r="E5" s="52"/>
      <c r="F5" s="53"/>
      <c r="G5" s="4"/>
    </row>
    <row r="6" spans="1:7" ht="21.75" customHeight="1">
      <c r="A6" s="62" t="s">
        <v>8</v>
      </c>
      <c r="B6" s="63"/>
      <c r="C6" s="68">
        <f>F32</f>
        <v>0</v>
      </c>
      <c r="D6" s="69"/>
      <c r="E6" s="50" t="s">
        <v>9</v>
      </c>
      <c r="F6" s="51"/>
      <c r="G6" s="4"/>
    </row>
    <row r="7" spans="1:7" ht="21.75" customHeight="1" thickBot="1">
      <c r="A7" s="58" t="s">
        <v>10</v>
      </c>
      <c r="B7" s="59"/>
      <c r="C7" s="66">
        <v>0</v>
      </c>
      <c r="D7" s="67"/>
      <c r="E7" s="48"/>
      <c r="F7" s="49"/>
      <c r="G7" s="4"/>
    </row>
    <row r="8" spans="1:7" ht="21.75" customHeight="1" thickTop="1" thickBot="1">
      <c r="A8" s="56" t="s">
        <v>11</v>
      </c>
      <c r="B8" s="57"/>
      <c r="C8" s="64">
        <f>C32</f>
        <v>0</v>
      </c>
      <c r="D8" s="65"/>
      <c r="E8" s="46"/>
      <c r="F8" s="47"/>
      <c r="G8" s="4"/>
    </row>
    <row r="9" spans="1:7" ht="21.75" customHeight="1">
      <c r="A9" s="14"/>
      <c r="C9" s="4"/>
      <c r="D9" s="4"/>
      <c r="E9" s="4"/>
      <c r="F9" s="4"/>
      <c r="G9" s="4"/>
    </row>
    <row r="10" spans="1:7" ht="21.75" customHeight="1" thickBot="1">
      <c r="A10" s="13" t="s">
        <v>12</v>
      </c>
      <c r="C10" s="4"/>
      <c r="D10" s="4"/>
      <c r="E10" s="4"/>
      <c r="F10" s="9" t="s">
        <v>3</v>
      </c>
    </row>
    <row r="11" spans="1:7" ht="21.75" customHeight="1">
      <c r="A11" s="83" t="s">
        <v>13</v>
      </c>
      <c r="B11" s="86" t="s">
        <v>14</v>
      </c>
      <c r="C11" s="83" t="s">
        <v>15</v>
      </c>
      <c r="D11" s="89" t="s">
        <v>16</v>
      </c>
      <c r="E11" s="83" t="s">
        <v>17</v>
      </c>
      <c r="F11" s="75" t="s">
        <v>18</v>
      </c>
      <c r="G11" s="4"/>
    </row>
    <row r="12" spans="1:7" ht="21.75" customHeight="1">
      <c r="A12" s="84"/>
      <c r="B12" s="87"/>
      <c r="C12" s="84"/>
      <c r="D12" s="90"/>
      <c r="E12" s="84"/>
      <c r="F12" s="76"/>
      <c r="G12" s="4"/>
    </row>
    <row r="13" spans="1:7" ht="21.75" customHeight="1" thickBot="1">
      <c r="A13" s="85"/>
      <c r="B13" s="88"/>
      <c r="C13" s="85"/>
      <c r="D13" s="91"/>
      <c r="E13" s="85"/>
      <c r="F13" s="77"/>
      <c r="G13" s="4"/>
    </row>
    <row r="14" spans="1:7" ht="21.75" customHeight="1">
      <c r="A14" s="78" t="s">
        <v>19</v>
      </c>
      <c r="B14" s="1" t="s">
        <v>20</v>
      </c>
      <c r="C14" s="15">
        <v>0</v>
      </c>
      <c r="D14" s="16">
        <v>0</v>
      </c>
      <c r="E14" s="17"/>
      <c r="F14" s="80"/>
    </row>
    <row r="15" spans="1:7" ht="21.75" customHeight="1">
      <c r="A15" s="79"/>
      <c r="B15" s="2"/>
      <c r="C15" s="18"/>
      <c r="D15" s="19"/>
      <c r="E15" s="20"/>
      <c r="F15" s="81"/>
    </row>
    <row r="16" spans="1:7" ht="21.75" customHeight="1">
      <c r="A16" s="79"/>
      <c r="B16" s="2"/>
      <c r="C16" s="18"/>
      <c r="D16" s="19"/>
      <c r="E16" s="20"/>
      <c r="F16" s="81"/>
    </row>
    <row r="17" spans="1:10" ht="21.75" customHeight="1">
      <c r="A17" s="79"/>
      <c r="B17" s="2"/>
      <c r="C17" s="18"/>
      <c r="D17" s="19"/>
      <c r="E17" s="20"/>
      <c r="F17" s="81"/>
    </row>
    <row r="18" spans="1:10" ht="21.75" customHeight="1">
      <c r="A18" s="79"/>
      <c r="B18" s="2"/>
      <c r="C18" s="18"/>
      <c r="D18" s="19"/>
      <c r="E18" s="20"/>
      <c r="F18" s="81"/>
    </row>
    <row r="19" spans="1:10" ht="21.75" customHeight="1" thickBot="1">
      <c r="A19" s="79"/>
      <c r="B19" s="3"/>
      <c r="C19" s="21"/>
      <c r="D19" s="22"/>
      <c r="E19" s="23"/>
      <c r="F19" s="82"/>
    </row>
    <row r="20" spans="1:10" ht="21.75" customHeight="1">
      <c r="A20" s="79"/>
      <c r="B20" s="1" t="s">
        <v>21</v>
      </c>
      <c r="C20" s="15">
        <v>0</v>
      </c>
      <c r="D20" s="16">
        <v>0</v>
      </c>
      <c r="E20" s="17"/>
      <c r="F20" s="80"/>
    </row>
    <row r="21" spans="1:10" ht="21.75" customHeight="1">
      <c r="A21" s="79"/>
      <c r="B21" s="35" t="s">
        <v>22</v>
      </c>
      <c r="C21" s="18"/>
      <c r="D21" s="19"/>
      <c r="E21" s="20"/>
      <c r="F21" s="81"/>
    </row>
    <row r="22" spans="1:10" ht="21.75" customHeight="1" thickBot="1">
      <c r="A22" s="79"/>
      <c r="B22" s="3"/>
      <c r="C22" s="21"/>
      <c r="D22" s="22"/>
      <c r="E22" s="23"/>
      <c r="F22" s="82"/>
    </row>
    <row r="23" spans="1:10" ht="21.75" customHeight="1">
      <c r="A23" s="79"/>
      <c r="B23" s="36" t="s">
        <v>23</v>
      </c>
      <c r="C23" s="15">
        <v>0</v>
      </c>
      <c r="D23" s="16">
        <v>0</v>
      </c>
      <c r="E23" s="17"/>
      <c r="F23" s="80"/>
    </row>
    <row r="24" spans="1:10" ht="21.75" customHeight="1">
      <c r="A24" s="79"/>
      <c r="B24" s="37" t="s">
        <v>24</v>
      </c>
      <c r="C24" s="18"/>
      <c r="D24" s="19"/>
      <c r="E24" s="20"/>
      <c r="F24" s="81"/>
    </row>
    <row r="25" spans="1:10" ht="21.75" customHeight="1" thickBot="1">
      <c r="A25" s="79"/>
      <c r="B25" s="3"/>
      <c r="C25" s="21"/>
      <c r="D25" s="22"/>
      <c r="E25" s="23"/>
      <c r="F25" s="82"/>
    </row>
    <row r="26" spans="1:10" ht="21.75" customHeight="1">
      <c r="A26" s="79"/>
      <c r="B26" s="1" t="s">
        <v>25</v>
      </c>
      <c r="C26" s="15">
        <v>0</v>
      </c>
      <c r="D26" s="16">
        <v>0</v>
      </c>
      <c r="E26" s="17"/>
      <c r="F26" s="92"/>
    </row>
    <row r="27" spans="1:10" ht="21.75" customHeight="1">
      <c r="A27" s="79"/>
      <c r="B27" s="2" t="s">
        <v>26</v>
      </c>
      <c r="C27" s="18"/>
      <c r="D27" s="19"/>
      <c r="E27" s="20"/>
      <c r="F27" s="93"/>
    </row>
    <row r="28" spans="1:10" ht="21.75" customHeight="1" thickBot="1">
      <c r="A28" s="79"/>
      <c r="B28" s="2"/>
      <c r="C28" s="24"/>
      <c r="D28" s="25"/>
      <c r="E28" s="26"/>
      <c r="F28" s="95"/>
    </row>
    <row r="29" spans="1:10" ht="21.75" customHeight="1">
      <c r="A29" s="79"/>
      <c r="B29" s="1" t="s">
        <v>27</v>
      </c>
      <c r="C29" s="38">
        <v>0</v>
      </c>
      <c r="D29" s="39">
        <v>0</v>
      </c>
      <c r="E29" s="40"/>
      <c r="F29" s="92"/>
    </row>
    <row r="30" spans="1:10" ht="21.75" customHeight="1">
      <c r="A30" s="79"/>
      <c r="B30" s="2"/>
      <c r="C30" s="24"/>
      <c r="D30" s="25"/>
      <c r="E30" s="26"/>
      <c r="F30" s="93"/>
    </row>
    <row r="31" spans="1:10" ht="24" customHeight="1" thickBot="1">
      <c r="A31" s="79"/>
      <c r="B31" s="41"/>
      <c r="C31" s="42"/>
      <c r="D31" s="43"/>
      <c r="E31" s="44"/>
      <c r="F31" s="94"/>
      <c r="H31" s="14"/>
      <c r="I31" s="14"/>
      <c r="J31" s="14"/>
    </row>
    <row r="32" spans="1:10" ht="36" customHeight="1" thickTop="1" thickBot="1">
      <c r="A32" s="27" t="s">
        <v>28</v>
      </c>
      <c r="B32" s="28"/>
      <c r="C32" s="32">
        <f>SUM(C14:C31)</f>
        <v>0</v>
      </c>
      <c r="D32" s="33">
        <f>SUM(D14:D31)</f>
        <v>0</v>
      </c>
      <c r="E32" s="34" t="s">
        <v>29</v>
      </c>
      <c r="F32" s="31">
        <f>ROUNDDOWN(D32*3/4,-3)</f>
        <v>0</v>
      </c>
      <c r="H32" s="14"/>
      <c r="I32" s="14"/>
      <c r="J32" s="14"/>
    </row>
    <row r="33" spans="1:10" ht="10.9" customHeight="1">
      <c r="A33" s="4"/>
      <c r="B33" s="5"/>
      <c r="C33" s="6"/>
      <c r="D33" s="6"/>
      <c r="E33" s="7"/>
      <c r="F33" s="8"/>
      <c r="H33" s="14"/>
      <c r="I33" s="14"/>
      <c r="J33" s="14"/>
    </row>
    <row r="34" spans="1:10" ht="115.9" customHeight="1">
      <c r="A34" s="73" t="s">
        <v>30</v>
      </c>
      <c r="B34" s="74"/>
      <c r="C34" s="74"/>
      <c r="D34" s="74"/>
      <c r="E34" s="74"/>
      <c r="F34" s="74"/>
    </row>
  </sheetData>
  <mergeCells count="29">
    <mergeCell ref="A34:F34"/>
    <mergeCell ref="F11:F13"/>
    <mergeCell ref="A14:A31"/>
    <mergeCell ref="F23:F25"/>
    <mergeCell ref="F20:F22"/>
    <mergeCell ref="F14:F19"/>
    <mergeCell ref="A11:A13"/>
    <mergeCell ref="B11:B13"/>
    <mergeCell ref="E11:E13"/>
    <mergeCell ref="C11:C13"/>
    <mergeCell ref="D11:D13"/>
    <mergeCell ref="F29:F31"/>
    <mergeCell ref="F26:F28"/>
    <mergeCell ref="A2:F2"/>
    <mergeCell ref="E8:F8"/>
    <mergeCell ref="E7:F7"/>
    <mergeCell ref="E6:F6"/>
    <mergeCell ref="E5:F5"/>
    <mergeCell ref="E4:F4"/>
    <mergeCell ref="A8:B8"/>
    <mergeCell ref="A7:B7"/>
    <mergeCell ref="A5:B5"/>
    <mergeCell ref="A6:B6"/>
    <mergeCell ref="A4:B4"/>
    <mergeCell ref="C8:D8"/>
    <mergeCell ref="C7:D7"/>
    <mergeCell ref="C6:D6"/>
    <mergeCell ref="C5:D5"/>
    <mergeCell ref="C4:D4"/>
  </mergeCells>
  <phoneticPr fontId="2"/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0AD6-19F9-42E9-B6EE-ECF8B209CA7C}">
  <dimension ref="A1:J34"/>
  <sheetViews>
    <sheetView view="pageBreakPreview" topLeftCell="A19" zoomScaleNormal="100" zoomScaleSheetLayoutView="100" workbookViewId="0">
      <selection activeCell="E30" sqref="E30"/>
    </sheetView>
  </sheetViews>
  <sheetFormatPr defaultColWidth="8.875" defaultRowHeight="13.15"/>
  <cols>
    <col min="1" max="1" width="6.875" style="9" customWidth="1"/>
    <col min="2" max="2" width="15.25" style="9" customWidth="1"/>
    <col min="3" max="4" width="16.5" style="9" customWidth="1"/>
    <col min="5" max="5" width="33.375" style="11" customWidth="1"/>
    <col min="6" max="6" width="15.625" style="11" customWidth="1"/>
    <col min="7" max="7" width="13.875" style="9" customWidth="1"/>
    <col min="8" max="16384" width="8.875" style="9"/>
  </cols>
  <sheetData>
    <row r="1" spans="1:7" ht="21.75" customHeight="1">
      <c r="A1" s="9" t="s">
        <v>0</v>
      </c>
      <c r="C1" s="10"/>
    </row>
    <row r="2" spans="1:7" ht="21.75" customHeight="1">
      <c r="A2" s="45" t="s">
        <v>1</v>
      </c>
      <c r="B2" s="45"/>
      <c r="C2" s="45"/>
      <c r="D2" s="45"/>
      <c r="E2" s="45"/>
      <c r="F2" s="45"/>
      <c r="G2" s="12"/>
    </row>
    <row r="3" spans="1:7" ht="21.75" customHeight="1" thickBot="1">
      <c r="A3" s="13" t="s">
        <v>2</v>
      </c>
      <c r="E3" s="9"/>
      <c r="F3" s="9" t="s">
        <v>3</v>
      </c>
    </row>
    <row r="4" spans="1:7" ht="21.75" customHeight="1" thickBot="1">
      <c r="A4" s="54" t="s">
        <v>4</v>
      </c>
      <c r="B4" s="55"/>
      <c r="C4" s="72" t="s">
        <v>5</v>
      </c>
      <c r="D4" s="55"/>
      <c r="E4" s="54" t="s">
        <v>6</v>
      </c>
      <c r="F4" s="55"/>
      <c r="G4" s="4"/>
    </row>
    <row r="5" spans="1:7" ht="21.75" customHeight="1">
      <c r="A5" s="60" t="s">
        <v>7</v>
      </c>
      <c r="B5" s="61"/>
      <c r="C5" s="70">
        <f>C8-C6-C7</f>
        <v>163500</v>
      </c>
      <c r="D5" s="71"/>
      <c r="E5" s="52"/>
      <c r="F5" s="53"/>
      <c r="G5" s="4"/>
    </row>
    <row r="6" spans="1:7" ht="21.75" customHeight="1">
      <c r="A6" s="62" t="s">
        <v>8</v>
      </c>
      <c r="B6" s="63"/>
      <c r="C6" s="68">
        <f>F32</f>
        <v>348000</v>
      </c>
      <c r="D6" s="69"/>
      <c r="E6" s="50" t="s">
        <v>9</v>
      </c>
      <c r="F6" s="51"/>
      <c r="G6" s="4"/>
    </row>
    <row r="7" spans="1:7" ht="21.75" customHeight="1" thickBot="1">
      <c r="A7" s="58" t="s">
        <v>10</v>
      </c>
      <c r="B7" s="59"/>
      <c r="C7" s="66">
        <v>0</v>
      </c>
      <c r="D7" s="67"/>
      <c r="E7" s="48"/>
      <c r="F7" s="49"/>
      <c r="G7" s="4"/>
    </row>
    <row r="8" spans="1:7" ht="21.75" customHeight="1" thickTop="1" thickBot="1">
      <c r="A8" s="56" t="s">
        <v>11</v>
      </c>
      <c r="B8" s="57"/>
      <c r="C8" s="64">
        <f>C32</f>
        <v>511500</v>
      </c>
      <c r="D8" s="65"/>
      <c r="E8" s="46"/>
      <c r="F8" s="47"/>
      <c r="G8" s="4"/>
    </row>
    <row r="9" spans="1:7" ht="21.75" customHeight="1">
      <c r="A9" s="14"/>
      <c r="C9" s="4"/>
      <c r="D9" s="4"/>
      <c r="E9" s="4"/>
      <c r="F9" s="4"/>
      <c r="G9" s="4"/>
    </row>
    <row r="10" spans="1:7" ht="21.75" customHeight="1" thickBot="1">
      <c r="A10" s="13" t="s">
        <v>12</v>
      </c>
      <c r="C10" s="4"/>
      <c r="D10" s="4"/>
      <c r="E10" s="4"/>
      <c r="F10" s="9" t="s">
        <v>3</v>
      </c>
    </row>
    <row r="11" spans="1:7" ht="21.75" customHeight="1">
      <c r="A11" s="83" t="s">
        <v>13</v>
      </c>
      <c r="B11" s="86" t="s">
        <v>14</v>
      </c>
      <c r="C11" s="83" t="s">
        <v>15</v>
      </c>
      <c r="D11" s="89" t="s">
        <v>16</v>
      </c>
      <c r="E11" s="83" t="s">
        <v>17</v>
      </c>
      <c r="F11" s="75" t="s">
        <v>18</v>
      </c>
      <c r="G11" s="4"/>
    </row>
    <row r="12" spans="1:7" ht="21.75" customHeight="1">
      <c r="A12" s="84"/>
      <c r="B12" s="87"/>
      <c r="C12" s="84"/>
      <c r="D12" s="90"/>
      <c r="E12" s="84"/>
      <c r="F12" s="76"/>
      <c r="G12" s="4"/>
    </row>
    <row r="13" spans="1:7" ht="21.75" customHeight="1" thickBot="1">
      <c r="A13" s="85"/>
      <c r="B13" s="88"/>
      <c r="C13" s="85"/>
      <c r="D13" s="91"/>
      <c r="E13" s="85"/>
      <c r="F13" s="77"/>
      <c r="G13" s="4"/>
    </row>
    <row r="14" spans="1:7" ht="21.75" customHeight="1">
      <c r="A14" s="78" t="s">
        <v>19</v>
      </c>
      <c r="B14" s="1" t="s">
        <v>20</v>
      </c>
      <c r="C14" s="15">
        <v>33000</v>
      </c>
      <c r="D14" s="16">
        <v>30000</v>
      </c>
      <c r="E14" s="17" t="s">
        <v>31</v>
      </c>
      <c r="F14" s="80"/>
    </row>
    <row r="15" spans="1:7" ht="21.75" customHeight="1">
      <c r="A15" s="79"/>
      <c r="B15" s="2"/>
      <c r="C15" s="18">
        <v>22000</v>
      </c>
      <c r="D15" s="19">
        <v>20000</v>
      </c>
      <c r="E15" s="20" t="s">
        <v>32</v>
      </c>
      <c r="F15" s="81"/>
    </row>
    <row r="16" spans="1:7" ht="21.75" customHeight="1">
      <c r="A16" s="79"/>
      <c r="B16" s="2"/>
      <c r="C16" s="18"/>
      <c r="D16" s="19"/>
      <c r="E16" s="20"/>
      <c r="F16" s="81"/>
    </row>
    <row r="17" spans="1:10" ht="21.75" customHeight="1">
      <c r="A17" s="79"/>
      <c r="B17" s="2"/>
      <c r="C17" s="18"/>
      <c r="D17" s="19"/>
      <c r="E17" s="20"/>
      <c r="F17" s="81"/>
    </row>
    <row r="18" spans="1:10" ht="21.75" customHeight="1">
      <c r="A18" s="79"/>
      <c r="B18" s="2"/>
      <c r="C18" s="18"/>
      <c r="D18" s="19"/>
      <c r="E18" s="20"/>
      <c r="F18" s="81"/>
    </row>
    <row r="19" spans="1:10" ht="21.75" customHeight="1" thickBot="1">
      <c r="A19" s="79"/>
      <c r="B19" s="3"/>
      <c r="C19" s="21"/>
      <c r="D19" s="22"/>
      <c r="E19" s="23"/>
      <c r="F19" s="82"/>
    </row>
    <row r="20" spans="1:10" ht="21.75" customHeight="1">
      <c r="A20" s="79"/>
      <c r="B20" s="1" t="s">
        <v>33</v>
      </c>
      <c r="C20" s="15">
        <v>220000</v>
      </c>
      <c r="D20" s="16">
        <v>200000</v>
      </c>
      <c r="E20" s="17" t="s">
        <v>34</v>
      </c>
      <c r="F20" s="80"/>
    </row>
    <row r="21" spans="1:10" ht="21.75" customHeight="1">
      <c r="A21" s="79"/>
      <c r="B21" s="2"/>
      <c r="C21" s="18"/>
      <c r="D21" s="19"/>
      <c r="E21" s="20"/>
      <c r="F21" s="81"/>
    </row>
    <row r="22" spans="1:10" ht="21.75" customHeight="1" thickBot="1">
      <c r="A22" s="79"/>
      <c r="B22" s="3"/>
      <c r="C22" s="21"/>
      <c r="D22" s="22"/>
      <c r="E22" s="23"/>
      <c r="F22" s="82"/>
    </row>
    <row r="23" spans="1:10" ht="45.6" customHeight="1">
      <c r="A23" s="79"/>
      <c r="B23" s="1" t="s">
        <v>35</v>
      </c>
      <c r="C23" s="15">
        <v>165000</v>
      </c>
      <c r="D23" s="16">
        <v>150000</v>
      </c>
      <c r="E23" s="30" t="s">
        <v>36</v>
      </c>
      <c r="F23" s="80"/>
    </row>
    <row r="24" spans="1:10" ht="21.75" customHeight="1">
      <c r="A24" s="79"/>
      <c r="B24" s="2"/>
      <c r="C24" s="18"/>
      <c r="D24" s="19"/>
      <c r="E24" s="29"/>
      <c r="F24" s="81"/>
    </row>
    <row r="25" spans="1:10" ht="21.75" customHeight="1" thickBot="1">
      <c r="A25" s="79"/>
      <c r="B25" s="3"/>
      <c r="C25" s="21"/>
      <c r="D25" s="22"/>
      <c r="E25" s="23"/>
      <c r="F25" s="82"/>
    </row>
    <row r="26" spans="1:10" ht="21.75" customHeight="1">
      <c r="A26" s="79"/>
      <c r="B26" s="1" t="s">
        <v>37</v>
      </c>
      <c r="C26" s="15">
        <v>16500</v>
      </c>
      <c r="D26" s="16">
        <v>15000</v>
      </c>
      <c r="E26" s="17" t="s">
        <v>38</v>
      </c>
      <c r="F26" s="92"/>
    </row>
    <row r="27" spans="1:10" ht="21.75" customHeight="1">
      <c r="A27" s="79"/>
      <c r="B27" s="2"/>
      <c r="C27" s="18"/>
      <c r="D27" s="19"/>
      <c r="E27" s="20"/>
      <c r="F27" s="93"/>
    </row>
    <row r="28" spans="1:10" ht="21.75" customHeight="1" thickBot="1">
      <c r="A28" s="79"/>
      <c r="B28" s="2"/>
      <c r="C28" s="24"/>
      <c r="D28" s="25"/>
      <c r="E28" s="26"/>
      <c r="F28" s="95"/>
    </row>
    <row r="29" spans="1:10" ht="21.75" customHeight="1">
      <c r="A29" s="79"/>
      <c r="B29" s="1" t="s">
        <v>27</v>
      </c>
      <c r="C29" s="38">
        <v>55000</v>
      </c>
      <c r="D29" s="39">
        <v>50000</v>
      </c>
      <c r="E29" s="40" t="s">
        <v>39</v>
      </c>
      <c r="F29" s="92"/>
    </row>
    <row r="30" spans="1:10" ht="21.75" customHeight="1">
      <c r="A30" s="79"/>
      <c r="B30" s="2"/>
      <c r="C30" s="24"/>
      <c r="D30" s="25"/>
      <c r="E30" s="26"/>
      <c r="F30" s="93"/>
    </row>
    <row r="31" spans="1:10" ht="24" customHeight="1" thickBot="1">
      <c r="A31" s="79"/>
      <c r="B31" s="41"/>
      <c r="C31" s="42"/>
      <c r="D31" s="43"/>
      <c r="E31" s="44"/>
      <c r="F31" s="94"/>
      <c r="H31" s="14"/>
      <c r="I31" s="14"/>
      <c r="J31" s="14"/>
    </row>
    <row r="32" spans="1:10" ht="36" customHeight="1" thickTop="1" thickBot="1">
      <c r="A32" s="27" t="s">
        <v>28</v>
      </c>
      <c r="B32" s="28"/>
      <c r="C32" s="32">
        <f>SUM(C14:C31)</f>
        <v>511500</v>
      </c>
      <c r="D32" s="33">
        <f>SUM(D14:D31)</f>
        <v>465000</v>
      </c>
      <c r="E32" s="34" t="s">
        <v>29</v>
      </c>
      <c r="F32" s="31">
        <f>ROUNDDOWN(D32*3/4,-3)</f>
        <v>348000</v>
      </c>
      <c r="H32" s="14"/>
      <c r="I32" s="14"/>
      <c r="J32" s="14"/>
    </row>
    <row r="33" spans="1:10" ht="10.9" customHeight="1">
      <c r="A33" s="4"/>
      <c r="B33" s="5"/>
      <c r="C33" s="6"/>
      <c r="D33" s="6"/>
      <c r="E33" s="7"/>
      <c r="F33" s="8"/>
      <c r="H33" s="14"/>
      <c r="I33" s="14"/>
      <c r="J33" s="14"/>
    </row>
    <row r="34" spans="1:10" ht="115.9" customHeight="1">
      <c r="A34" s="73" t="s">
        <v>30</v>
      </c>
      <c r="B34" s="74"/>
      <c r="C34" s="74"/>
      <c r="D34" s="74"/>
      <c r="E34" s="74"/>
      <c r="F34" s="74"/>
    </row>
  </sheetData>
  <mergeCells count="29">
    <mergeCell ref="A34:F34"/>
    <mergeCell ref="A8:B8"/>
    <mergeCell ref="C8:D8"/>
    <mergeCell ref="E8:F8"/>
    <mergeCell ref="A11:A13"/>
    <mergeCell ref="B11:B13"/>
    <mergeCell ref="C11:C13"/>
    <mergeCell ref="D11:D13"/>
    <mergeCell ref="E11:E13"/>
    <mergeCell ref="F11:F13"/>
    <mergeCell ref="A14:A31"/>
    <mergeCell ref="F14:F19"/>
    <mergeCell ref="F20:F22"/>
    <mergeCell ref="F23:F25"/>
    <mergeCell ref="F29:F31"/>
    <mergeCell ref="F26:F28"/>
    <mergeCell ref="A2:F2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</mergeCells>
  <phoneticPr fontId="2"/>
  <pageMargins left="0.7" right="0.7" top="0.75" bottom="0.75" header="0.3" footer="0.3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d56c470c3b77fa9e6e22ddd32b6cc6bf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5910075c1b15fd0f95149f854e5991c5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8815A352-6A11-42BF-BBC3-83A5120AC40C}"/>
</file>

<file path=customXml/itemProps2.xml><?xml version="1.0" encoding="utf-8"?>
<ds:datastoreItem xmlns:ds="http://schemas.openxmlformats.org/officeDocument/2006/customXml" ds:itemID="{A20FB27C-AFF8-447C-AFA6-E773E245AD47}"/>
</file>

<file path=customXml/itemProps3.xml><?xml version="1.0" encoding="utf-8"?>
<ds:datastoreItem xmlns:ds="http://schemas.openxmlformats.org/officeDocument/2006/customXml" ds:itemID="{52D0251D-4598-4CF6-A5CD-E1EBC31D4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kumiai</dc:creator>
  <cp:keywords/>
  <dc:description/>
  <cp:lastModifiedBy>竹原 千晴</cp:lastModifiedBy>
  <cp:revision/>
  <dcterms:created xsi:type="dcterms:W3CDTF">2015-04-25T09:23:41Z</dcterms:created>
  <dcterms:modified xsi:type="dcterms:W3CDTF">2024-04-04T01:01:26Z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