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35165\Desktop\4月10日～\"/>
    </mc:Choice>
  </mc:AlternateContent>
  <xr:revisionPtr revIDLastSave="0" documentId="13_ncr:1_{3FACC6CE-BBE6-48B9-BDAD-9471F4762C2F}" xr6:coauthVersionLast="47" xr6:coauthVersionMax="47" xr10:uidLastSave="{00000000-0000-0000-0000-000000000000}"/>
  <bookViews>
    <workbookView xWindow="4905" yWindow="795" windowWidth="21600" windowHeight="11175" tabRatio="604" xr2:uid="{00000000-000D-0000-FFFF-FFFF00000000}"/>
  </bookViews>
  <sheets>
    <sheet name="1.申請" sheetId="22" r:id="rId1"/>
    <sheet name="2.ﾌﾟﾛｸﾞ" sheetId="12" r:id="rId2"/>
    <sheet name="3.明細" sheetId="24" r:id="rId3"/>
    <sheet name="4.名簿" sheetId="16" r:id="rId4"/>
    <sheet name="5.部屋" sheetId="17" r:id="rId5"/>
    <sheet name="6.清掃" sheetId="18" r:id="rId6"/>
    <sheet name="7.食数" sheetId="19" r:id="rId7"/>
    <sheet name="8.ｱﾚﾙ" sheetId="21" r:id="rId8"/>
    <sheet name="ｱﾚﾙ説明" sheetId="20" r:id="rId9"/>
    <sheet name="リスト" sheetId="13" r:id="rId10"/>
  </sheets>
  <definedNames>
    <definedName name="_xlnm.Print_Area" localSheetId="0">'1.申請'!$A$1:$S$37</definedName>
    <definedName name="_xlnm.Print_Area" localSheetId="1">'2.ﾌﾟﾛｸﾞ'!$A$1:$P$51</definedName>
    <definedName name="_xlnm.Print_Area" localSheetId="2">'3.明細'!$A$1:$S$43</definedName>
    <definedName name="_xlnm.Print_Area" localSheetId="3">'4.名簿'!$A$1:$I$32</definedName>
    <definedName name="_xlnm.Print_Area" localSheetId="4">'5.部屋'!$A$1:$S$48</definedName>
    <definedName name="_xlnm.Print_Area" localSheetId="5">'6.清掃'!$A$1:$S$51</definedName>
    <definedName name="_xlnm.Print_Area" localSheetId="6">'7.食数'!$A$1:$W$56</definedName>
    <definedName name="_xlnm.Print_Area" localSheetId="7">'8.ｱﾚﾙ'!$A$1:$U$45</definedName>
    <definedName name="_xlnm.Print_Area" localSheetId="8">ｱﾚﾙ説明!$A$1:$S$50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1" l="1"/>
  <c r="N8" i="21"/>
  <c r="N10" i="21"/>
  <c r="V45" i="19"/>
  <c r="V44" i="19"/>
  <c r="V43" i="19"/>
  <c r="V42" i="19"/>
  <c r="V41" i="19"/>
  <c r="V40" i="19"/>
  <c r="V39" i="19"/>
  <c r="V37" i="19"/>
  <c r="V36" i="19"/>
  <c r="V35" i="19"/>
  <c r="V38" i="19"/>
  <c r="D7" i="19"/>
  <c r="U22" i="19" l="1"/>
  <c r="V22" i="19" s="1"/>
  <c r="U18" i="19"/>
  <c r="V18" i="19" s="1"/>
  <c r="D8" i="21"/>
  <c r="R1" i="24"/>
  <c r="P1" i="24"/>
  <c r="N1" i="24"/>
  <c r="C3" i="16"/>
  <c r="N4" i="24"/>
  <c r="C4" i="24"/>
  <c r="C3" i="24"/>
  <c r="L19" i="24"/>
  <c r="P9" i="24"/>
  <c r="P10" i="24"/>
  <c r="P11" i="24"/>
  <c r="P12" i="24"/>
  <c r="P13" i="24"/>
  <c r="P14" i="24"/>
  <c r="P15" i="24"/>
  <c r="P16" i="24"/>
  <c r="P17" i="24"/>
  <c r="P18" i="24"/>
  <c r="D19" i="24"/>
  <c r="F19" i="24"/>
  <c r="H19" i="24"/>
  <c r="J19" i="24"/>
  <c r="N19" i="24"/>
  <c r="D20" i="24"/>
  <c r="F20" i="24"/>
  <c r="H20" i="24"/>
  <c r="J20" i="24"/>
  <c r="L20" i="24"/>
  <c r="N20" i="24"/>
  <c r="A25" i="24"/>
  <c r="A28" i="24"/>
  <c r="A31" i="24"/>
  <c r="A34" i="24"/>
  <c r="A37" i="24"/>
  <c r="P20" i="24" l="1"/>
  <c r="P19" i="24"/>
  <c r="U14" i="19" l="1"/>
  <c r="V14" i="19" s="1"/>
  <c r="U15" i="19"/>
  <c r="V15" i="19" s="1"/>
  <c r="U16" i="19"/>
  <c r="V16" i="19" s="1"/>
  <c r="U17" i="19"/>
  <c r="V17" i="19" s="1"/>
  <c r="U20" i="19"/>
  <c r="V20" i="19" s="1"/>
  <c r="U21" i="19"/>
  <c r="V21" i="19" s="1"/>
  <c r="U13" i="19"/>
  <c r="V13" i="19" s="1"/>
  <c r="S31" i="19"/>
  <c r="S30" i="19"/>
  <c r="S29" i="19"/>
  <c r="S28" i="19"/>
  <c r="H28" i="19"/>
  <c r="H29" i="19"/>
  <c r="H30" i="19"/>
  <c r="H31" i="19"/>
  <c r="C2" i="16"/>
  <c r="N21" i="22"/>
  <c r="W8" i="19"/>
  <c r="T8" i="19"/>
  <c r="Q8" i="19"/>
  <c r="W7" i="19"/>
  <c r="T7" i="19"/>
  <c r="Q7" i="19"/>
  <c r="D4" i="21"/>
  <c r="D6" i="19"/>
  <c r="M1" i="18"/>
  <c r="M1" i="17"/>
  <c r="L3" i="12"/>
  <c r="D46" i="17"/>
  <c r="V46" i="19" l="1"/>
  <c r="V24" i="19"/>
  <c r="S32" i="19"/>
  <c r="H32" i="19"/>
  <c r="S49" i="19" l="1"/>
</calcChain>
</file>

<file path=xl/sharedStrings.xml><?xml version="1.0" encoding="utf-8"?>
<sst xmlns="http://schemas.openxmlformats.org/spreadsheetml/2006/main" count="787" uniqueCount="369">
  <si>
    <t>令和</t>
    <rPh sb="0" eb="2">
      <t>レイワ</t>
    </rPh>
    <phoneticPr fontId="20"/>
  </si>
  <si>
    <t>年</t>
    <rPh sb="0" eb="1">
      <t>ネン</t>
    </rPh>
    <phoneticPr fontId="20"/>
  </si>
  <si>
    <t>月</t>
    <rPh sb="0" eb="1">
      <t>ガツ</t>
    </rPh>
    <phoneticPr fontId="20"/>
  </si>
  <si>
    <t>日</t>
    <rPh sb="0" eb="1">
      <t>ニチ</t>
    </rPh>
    <phoneticPr fontId="20"/>
  </si>
  <si>
    <r>
      <rPr>
        <sz val="14"/>
        <color rgb="FF000000"/>
        <rFont val="游ゴシック"/>
        <family val="3"/>
        <charset val="128"/>
      </rPr>
      <t>福井県立三方青年の家所長</t>
    </r>
    <r>
      <rPr>
        <sz val="11"/>
        <color indexed="8"/>
        <rFont val="游ゴシック"/>
        <family val="3"/>
        <charset val="128"/>
      </rPr>
      <t>　様</t>
    </r>
    <rPh sb="0" eb="3">
      <t>フクイケン</t>
    </rPh>
    <rPh sb="3" eb="4">
      <t>リツ</t>
    </rPh>
    <rPh sb="4" eb="6">
      <t>ミカタ</t>
    </rPh>
    <rPh sb="6" eb="8">
      <t>セイネン</t>
    </rPh>
    <rPh sb="9" eb="10">
      <t>イエ</t>
    </rPh>
    <rPh sb="10" eb="12">
      <t>ショチョウ</t>
    </rPh>
    <rPh sb="13" eb="14">
      <t>サマ</t>
    </rPh>
    <phoneticPr fontId="20"/>
  </si>
  <si>
    <t>　</t>
    <phoneticPr fontId="2"/>
  </si>
  <si>
    <t>団体名</t>
    <rPh sb="0" eb="2">
      <t>ダンタイ</t>
    </rPh>
    <rPh sb="2" eb="3">
      <t>メイ</t>
    </rPh>
    <phoneticPr fontId="20"/>
  </si>
  <si>
    <t>住所</t>
    <rPh sb="0" eb="2">
      <t>ジュウショ</t>
    </rPh>
    <phoneticPr fontId="20"/>
  </si>
  <si>
    <t>〒</t>
    <phoneticPr fontId="20"/>
  </si>
  <si>
    <t>ー</t>
    <phoneticPr fontId="2"/>
  </si>
  <si>
    <t>責任者名</t>
    <rPh sb="0" eb="3">
      <t>セキニンシャ</t>
    </rPh>
    <rPh sb="3" eb="4">
      <t>メイ</t>
    </rPh>
    <phoneticPr fontId="20"/>
  </si>
  <si>
    <t>電話番号</t>
    <rPh sb="0" eb="2">
      <t>デンワ</t>
    </rPh>
    <rPh sb="2" eb="4">
      <t>バンゴウ</t>
    </rPh>
    <phoneticPr fontId="20"/>
  </si>
  <si>
    <t>ファックス番号</t>
    <rPh sb="5" eb="7">
      <t>バンゴウ</t>
    </rPh>
    <phoneticPr fontId="20"/>
  </si>
  <si>
    <t>青年の家使用申請書</t>
    <rPh sb="0" eb="2">
      <t>セイネン</t>
    </rPh>
    <rPh sb="3" eb="4">
      <t>イエ</t>
    </rPh>
    <rPh sb="4" eb="6">
      <t>シヨウ</t>
    </rPh>
    <rPh sb="6" eb="9">
      <t>シンセイショ</t>
    </rPh>
    <phoneticPr fontId="20"/>
  </si>
  <si>
    <t>青年の家を使用したいので、下記のとおり申請いたします。</t>
    <rPh sb="0" eb="2">
      <t>セイネン</t>
    </rPh>
    <rPh sb="3" eb="4">
      <t>イエ</t>
    </rPh>
    <rPh sb="5" eb="7">
      <t>シヨウ</t>
    </rPh>
    <rPh sb="13" eb="15">
      <t>カキ</t>
    </rPh>
    <rPh sb="19" eb="21">
      <t>シンセイ</t>
    </rPh>
    <phoneticPr fontId="20"/>
  </si>
  <si>
    <t>記</t>
    <rPh sb="0" eb="1">
      <t>キ</t>
    </rPh>
    <phoneticPr fontId="20"/>
  </si>
  <si>
    <t>事業名</t>
    <rPh sb="0" eb="2">
      <t>ジギョウ</t>
    </rPh>
    <rPh sb="2" eb="3">
      <t>メイ</t>
    </rPh>
    <phoneticPr fontId="20"/>
  </si>
  <si>
    <t>目的</t>
    <rPh sb="0" eb="2">
      <t>モクテキ</t>
    </rPh>
    <phoneticPr fontId="20"/>
  </si>
  <si>
    <t>使用期間</t>
    <rPh sb="0" eb="2">
      <t>シヨウ</t>
    </rPh>
    <rPh sb="2" eb="4">
      <t>キカン</t>
    </rPh>
    <phoneticPr fontId="20"/>
  </si>
  <si>
    <t>（</t>
    <phoneticPr fontId="20"/>
  </si>
  <si>
    <t>）</t>
    <phoneticPr fontId="20"/>
  </si>
  <si>
    <t>時</t>
    <rPh sb="0" eb="1">
      <t>ジ</t>
    </rPh>
    <phoneticPr fontId="20"/>
  </si>
  <si>
    <t>分</t>
    <rPh sb="0" eb="1">
      <t>フン</t>
    </rPh>
    <phoneticPr fontId="20"/>
  </si>
  <si>
    <t>から</t>
    <phoneticPr fontId="20"/>
  </si>
  <si>
    <t>まで</t>
    <phoneticPr fontId="20"/>
  </si>
  <si>
    <r>
      <t xml:space="preserve">対象
</t>
    </r>
    <r>
      <rPr>
        <b/>
        <sz val="8"/>
        <color theme="1"/>
        <rFont val="游ゴシック"/>
        <family val="3"/>
        <charset val="128"/>
      </rPr>
      <t>※○を記入</t>
    </r>
    <rPh sb="0" eb="2">
      <t>タイショウ</t>
    </rPh>
    <rPh sb="6" eb="8">
      <t>キニュウ</t>
    </rPh>
    <phoneticPr fontId="20"/>
  </si>
  <si>
    <t>幼児</t>
    <rPh sb="0" eb="2">
      <t>ヨウジ</t>
    </rPh>
    <phoneticPr fontId="20"/>
  </si>
  <si>
    <t>小学生</t>
    <rPh sb="0" eb="3">
      <t>ショウガクセイ</t>
    </rPh>
    <phoneticPr fontId="20"/>
  </si>
  <si>
    <t>中学生</t>
    <rPh sb="0" eb="3">
      <t>チュウガクセイ</t>
    </rPh>
    <phoneticPr fontId="20"/>
  </si>
  <si>
    <t>高校生</t>
    <rPh sb="0" eb="3">
      <t>コウコウセイ</t>
    </rPh>
    <phoneticPr fontId="20"/>
  </si>
  <si>
    <t>大学生</t>
    <rPh sb="0" eb="3">
      <t>ダイガクセイ</t>
    </rPh>
    <phoneticPr fontId="20"/>
  </si>
  <si>
    <t>一般</t>
    <rPh sb="0" eb="2">
      <t>イッパン</t>
    </rPh>
    <phoneticPr fontId="20"/>
  </si>
  <si>
    <t>参加人員</t>
    <rPh sb="0" eb="2">
      <t>サンカ</t>
    </rPh>
    <rPh sb="2" eb="4">
      <t>ジンイン</t>
    </rPh>
    <phoneticPr fontId="20"/>
  </si>
  <si>
    <t>男</t>
    <rPh sb="0" eb="1">
      <t>オトコ</t>
    </rPh>
    <phoneticPr fontId="20"/>
  </si>
  <si>
    <t>女</t>
    <rPh sb="0" eb="1">
      <t>オンナ</t>
    </rPh>
    <phoneticPr fontId="20"/>
  </si>
  <si>
    <t>合計</t>
    <rPh sb="0" eb="2">
      <t>ゴウケイ</t>
    </rPh>
    <phoneticPr fontId="20"/>
  </si>
  <si>
    <t>名</t>
    <rPh sb="0" eb="1">
      <t>メイ</t>
    </rPh>
    <phoneticPr fontId="20"/>
  </si>
  <si>
    <t>食事人員</t>
    <rPh sb="0" eb="2">
      <t>ショクジ</t>
    </rPh>
    <rPh sb="2" eb="4">
      <t>ジンイン</t>
    </rPh>
    <phoneticPr fontId="20"/>
  </si>
  <si>
    <t>朝</t>
    <rPh sb="0" eb="1">
      <t>アサ</t>
    </rPh>
    <phoneticPr fontId="20"/>
  </si>
  <si>
    <t>昼</t>
    <rPh sb="0" eb="1">
      <t>ヒル</t>
    </rPh>
    <phoneticPr fontId="20"/>
  </si>
  <si>
    <t>夜</t>
    <rPh sb="0" eb="1">
      <t>ヨル</t>
    </rPh>
    <phoneticPr fontId="20"/>
  </si>
  <si>
    <t>宿泊人員</t>
    <rPh sb="0" eb="2">
      <t>シュクハク</t>
    </rPh>
    <rPh sb="2" eb="4">
      <t>ジンイン</t>
    </rPh>
    <phoneticPr fontId="20"/>
  </si>
  <si>
    <r>
      <t xml:space="preserve">使用を
希望する
室名
</t>
    </r>
    <r>
      <rPr>
        <b/>
        <sz val="8"/>
        <color theme="1"/>
        <rFont val="游ゴシック"/>
        <family val="3"/>
        <charset val="128"/>
      </rPr>
      <t>※○を選ぶ</t>
    </r>
    <rPh sb="0" eb="2">
      <t>シヨウ</t>
    </rPh>
    <rPh sb="4" eb="6">
      <t>キボウ</t>
    </rPh>
    <rPh sb="9" eb="11">
      <t>シツメイ</t>
    </rPh>
    <rPh sb="15" eb="16">
      <t>エラ</t>
    </rPh>
    <phoneticPr fontId="20"/>
  </si>
  <si>
    <t>小研修室</t>
    <rPh sb="0" eb="4">
      <t>ショウケンシュウシツ</t>
    </rPh>
    <phoneticPr fontId="20"/>
  </si>
  <si>
    <t>大研修室</t>
    <rPh sb="0" eb="4">
      <t>ダイケンシュウシツ</t>
    </rPh>
    <phoneticPr fontId="20"/>
  </si>
  <si>
    <t>会議室</t>
    <rPh sb="0" eb="3">
      <t>カイギシツ</t>
    </rPh>
    <phoneticPr fontId="20"/>
  </si>
  <si>
    <t>体育館</t>
    <rPh sb="0" eb="3">
      <t>タイイクカン</t>
    </rPh>
    <phoneticPr fontId="20"/>
  </si>
  <si>
    <t>多目的ホール</t>
    <rPh sb="0" eb="3">
      <t>タモクテキ</t>
    </rPh>
    <phoneticPr fontId="20"/>
  </si>
  <si>
    <t>和室</t>
    <rPh sb="0" eb="2">
      <t>ワシツ</t>
    </rPh>
    <phoneticPr fontId="20"/>
  </si>
  <si>
    <t>食堂</t>
    <rPh sb="0" eb="2">
      <t>ショクドウ</t>
    </rPh>
    <phoneticPr fontId="20"/>
  </si>
  <si>
    <t>キャンプ場</t>
    <rPh sb="4" eb="5">
      <t>ジョウ</t>
    </rPh>
    <phoneticPr fontId="20"/>
  </si>
  <si>
    <t>つどいの広場</t>
    <rPh sb="4" eb="6">
      <t>ヒロバ</t>
    </rPh>
    <phoneticPr fontId="20"/>
  </si>
  <si>
    <t>野外炊さん場</t>
    <rPh sb="0" eb="2">
      <t>ヤガイ</t>
    </rPh>
    <rPh sb="2" eb="3">
      <t>スイ</t>
    </rPh>
    <rPh sb="5" eb="6">
      <t>ジョウ</t>
    </rPh>
    <phoneticPr fontId="20"/>
  </si>
  <si>
    <t>使用する
設備器具類</t>
    <rPh sb="0" eb="2">
      <t>シヨウ</t>
    </rPh>
    <rPh sb="5" eb="7">
      <t>セツビ</t>
    </rPh>
    <rPh sb="7" eb="9">
      <t>キグ</t>
    </rPh>
    <rPh sb="9" eb="10">
      <t>ルイ</t>
    </rPh>
    <phoneticPr fontId="20"/>
  </si>
  <si>
    <t>引率責任者</t>
    <rPh sb="0" eb="2">
      <t>インソツ</t>
    </rPh>
    <rPh sb="2" eb="5">
      <t>セキニンシャ</t>
    </rPh>
    <phoneticPr fontId="20"/>
  </si>
  <si>
    <t>引率責任者電話番号</t>
    <rPh sb="0" eb="2">
      <t>インソツ</t>
    </rPh>
    <rPh sb="2" eb="5">
      <t>セキニンシャ</t>
    </rPh>
    <rPh sb="5" eb="7">
      <t>デンワ</t>
    </rPh>
    <rPh sb="7" eb="9">
      <t>バンゴウ</t>
    </rPh>
    <phoneticPr fontId="20"/>
  </si>
  <si>
    <r>
      <t xml:space="preserve">備考
</t>
    </r>
    <r>
      <rPr>
        <b/>
        <sz val="8"/>
        <color theme="1"/>
        <rFont val="游ゴシック"/>
        <family val="3"/>
        <charset val="128"/>
      </rPr>
      <t>※利用プログラムを記載</t>
    </r>
    <rPh sb="0" eb="2">
      <t>ビコウ</t>
    </rPh>
    <rPh sb="4" eb="6">
      <t>リヨウ</t>
    </rPh>
    <rPh sb="12" eb="14">
      <t>キサイ</t>
    </rPh>
    <phoneticPr fontId="20"/>
  </si>
  <si>
    <t>研　修　プ　ロ　グ　ラ　ム</t>
    <rPh sb="0" eb="1">
      <t>ケン</t>
    </rPh>
    <rPh sb="2" eb="3">
      <t>シュウ</t>
    </rPh>
    <phoneticPr fontId="2"/>
  </si>
  <si>
    <t>№（　　）　　</t>
    <phoneticPr fontId="2"/>
  </si>
  <si>
    <t>団体名</t>
    <rPh sb="0" eb="2">
      <t>ダンタイ</t>
    </rPh>
    <rPh sb="2" eb="3">
      <t>ナ</t>
    </rPh>
    <phoneticPr fontId="2"/>
  </si>
  <si>
    <t>プログラム例</t>
    <rPh sb="5" eb="6">
      <t>レイ</t>
    </rPh>
    <phoneticPr fontId="2"/>
  </si>
  <si>
    <t>研　　　修　　　内　　　容</t>
    <rPh sb="0" eb="1">
      <t>ケン</t>
    </rPh>
    <rPh sb="4" eb="5">
      <t>シュウ</t>
    </rPh>
    <rPh sb="8" eb="9">
      <t>ウチ</t>
    </rPh>
    <rPh sb="12" eb="13">
      <t>カタチ</t>
    </rPh>
    <phoneticPr fontId="2"/>
  </si>
  <si>
    <t>月　　　日（　　）</t>
    <rPh sb="0" eb="1">
      <t>ガツ</t>
    </rPh>
    <rPh sb="4" eb="5">
      <t>ヒ</t>
    </rPh>
    <phoneticPr fontId="2"/>
  </si>
  <si>
    <t>起床</t>
    <rPh sb="0" eb="2">
      <t>キショウ</t>
    </rPh>
    <phoneticPr fontId="2"/>
  </si>
  <si>
    <t>荷物の整頓</t>
    <rPh sb="0" eb="2">
      <t>ニモツ</t>
    </rPh>
    <rPh sb="3" eb="5">
      <t>セイトン</t>
    </rPh>
    <phoneticPr fontId="2"/>
  </si>
  <si>
    <t>朝食</t>
    <rPh sb="0" eb="2">
      <t>チョウショク</t>
    </rPh>
    <phoneticPr fontId="2"/>
  </si>
  <si>
    <t>荷物の移動</t>
    <rPh sb="0" eb="2">
      <t>ニモツ</t>
    </rPh>
    <rPh sb="3" eb="5">
      <t>イドウ</t>
    </rPh>
    <phoneticPr fontId="2"/>
  </si>
  <si>
    <t>清掃～点検</t>
  </si>
  <si>
    <t>研修①</t>
    <rPh sb="0" eb="2">
      <t>ケンシュウ</t>
    </rPh>
    <phoneticPr fontId="2"/>
  </si>
  <si>
    <t>昼食</t>
    <rPh sb="0" eb="2">
      <t>チュウショク</t>
    </rPh>
    <phoneticPr fontId="2"/>
  </si>
  <si>
    <t>研修②</t>
    <rPh sb="0" eb="2">
      <t>ケンシュウ</t>
    </rPh>
    <phoneticPr fontId="2"/>
  </si>
  <si>
    <t>夕食</t>
    <rPh sb="0" eb="2">
      <t>ユウショク</t>
    </rPh>
    <phoneticPr fontId="2"/>
  </si>
  <si>
    <t>研修③</t>
    <rPh sb="0" eb="2">
      <t>ケンシュウ</t>
    </rPh>
    <phoneticPr fontId="2"/>
  </si>
  <si>
    <t>入浴</t>
    <rPh sb="0" eb="2">
      <t>ニュウヨク</t>
    </rPh>
    <phoneticPr fontId="2"/>
  </si>
  <si>
    <t>就寝</t>
    <rPh sb="0" eb="2">
      <t>シュウシン</t>
    </rPh>
    <phoneticPr fontId="2"/>
  </si>
  <si>
    <t>令和</t>
    <rPh sb="0" eb="2">
      <t>レイワ</t>
    </rPh>
    <phoneticPr fontId="2"/>
  </si>
  <si>
    <t>年</t>
    <rPh sb="0" eb="1">
      <t>ネン</t>
    </rPh>
    <phoneticPr fontId="2"/>
  </si>
  <si>
    <t>月</t>
    <rPh sb="0" eb="1">
      <t>ガツ</t>
    </rPh>
    <phoneticPr fontId="2"/>
  </si>
  <si>
    <t>日</t>
    <rPh sb="0" eb="1">
      <t>ニチ</t>
    </rPh>
    <phoneticPr fontId="2"/>
  </si>
  <si>
    <t>使用明細書</t>
    <rPh sb="0" eb="2">
      <t>シヨウ</t>
    </rPh>
    <rPh sb="2" eb="5">
      <t>メイサイショ</t>
    </rPh>
    <phoneticPr fontId="2"/>
  </si>
  <si>
    <t>団体名</t>
    <rPh sb="0" eb="2">
      <t>ダンタイ</t>
    </rPh>
    <rPh sb="2" eb="3">
      <t>メイ</t>
    </rPh>
    <phoneticPr fontId="2"/>
  </si>
  <si>
    <t>利用期間</t>
    <rPh sb="0" eb="2">
      <t>リヨウ</t>
    </rPh>
    <rPh sb="2" eb="4">
      <t>キカン</t>
    </rPh>
    <phoneticPr fontId="2"/>
  </si>
  <si>
    <t>令和　年　月　日　～令和　年　月　日</t>
    <rPh sb="0" eb="2">
      <t>レイワ</t>
    </rPh>
    <rPh sb="3" eb="4">
      <t>ネン</t>
    </rPh>
    <rPh sb="5" eb="6">
      <t>ガツ</t>
    </rPh>
    <rPh sb="7" eb="8">
      <t>ヒ</t>
    </rPh>
    <rPh sb="10" eb="12">
      <t>レイワ</t>
    </rPh>
    <rPh sb="13" eb="14">
      <t>ネン</t>
    </rPh>
    <rPh sb="15" eb="16">
      <t>ガツ</t>
    </rPh>
    <rPh sb="17" eb="18">
      <t>ヒ</t>
    </rPh>
    <phoneticPr fontId="2"/>
  </si>
  <si>
    <t>住　所</t>
    <rPh sb="0" eb="1">
      <t>ジュウ</t>
    </rPh>
    <rPh sb="2" eb="3">
      <t>トコロ</t>
    </rPh>
    <phoneticPr fontId="2"/>
  </si>
  <si>
    <t>電話番号</t>
    <rPh sb="0" eb="2">
      <t>デンワ</t>
    </rPh>
    <rPh sb="2" eb="4">
      <t>バンゴウ</t>
    </rPh>
    <phoneticPr fontId="2"/>
  </si>
  <si>
    <t>１　利　用　区　分</t>
    <rPh sb="2" eb="3">
      <t>トシ</t>
    </rPh>
    <rPh sb="4" eb="5">
      <t>ヨウ</t>
    </rPh>
    <rPh sb="6" eb="7">
      <t>ク</t>
    </rPh>
    <rPh sb="8" eb="9">
      <t>フン</t>
    </rPh>
    <phoneticPr fontId="2"/>
  </si>
  <si>
    <t>利用・宿泊月日</t>
    <rPh sb="0" eb="2">
      <t>リヨウ</t>
    </rPh>
    <rPh sb="3" eb="5">
      <t>シュクハク</t>
    </rPh>
    <rPh sb="5" eb="7">
      <t>ツキヒ</t>
    </rPh>
    <phoneticPr fontId="2"/>
  </si>
  <si>
    <t>幼児</t>
    <rPh sb="0" eb="2">
      <t>ヨウジ</t>
    </rPh>
    <phoneticPr fontId="2"/>
  </si>
  <si>
    <t>小学生</t>
    <rPh sb="0" eb="3">
      <t>ショウガクセイ</t>
    </rPh>
    <phoneticPr fontId="2"/>
  </si>
  <si>
    <t>中学生</t>
    <rPh sb="0" eb="3">
      <t>チュウガクセイ</t>
    </rPh>
    <phoneticPr fontId="2"/>
  </si>
  <si>
    <t>高校生</t>
    <rPh sb="0" eb="3">
      <t>コウコウセイ</t>
    </rPh>
    <phoneticPr fontId="2"/>
  </si>
  <si>
    <t>２６才未満</t>
    <rPh sb="2" eb="3">
      <t>サイ</t>
    </rPh>
    <rPh sb="3" eb="5">
      <t>ミマン</t>
    </rPh>
    <phoneticPr fontId="2"/>
  </si>
  <si>
    <t>２６才以上</t>
    <rPh sb="2" eb="3">
      <t>サイ</t>
    </rPh>
    <rPh sb="3" eb="5">
      <t>イジョウ</t>
    </rPh>
    <phoneticPr fontId="2"/>
  </si>
  <si>
    <t>合　　計</t>
    <rPh sb="0" eb="1">
      <t>ゴウ</t>
    </rPh>
    <rPh sb="3" eb="4">
      <t>ケイ</t>
    </rPh>
    <phoneticPr fontId="2"/>
  </si>
  <si>
    <t>男</t>
    <rPh sb="0" eb="1">
      <t>オトコ</t>
    </rPh>
    <phoneticPr fontId="2"/>
  </si>
  <si>
    <t>女</t>
    <rPh sb="0" eb="1">
      <t>オンナ</t>
    </rPh>
    <phoneticPr fontId="2"/>
  </si>
  <si>
    <t>月　日</t>
    <rPh sb="0" eb="1">
      <t>ガツ</t>
    </rPh>
    <rPh sb="2" eb="3">
      <t>ニチ</t>
    </rPh>
    <phoneticPr fontId="2"/>
  </si>
  <si>
    <t>利用者数</t>
    <rPh sb="0" eb="2">
      <t>リヨウ</t>
    </rPh>
    <rPh sb="2" eb="3">
      <t>シャ</t>
    </rPh>
    <rPh sb="3" eb="4">
      <t>スウ</t>
    </rPh>
    <phoneticPr fontId="2"/>
  </si>
  <si>
    <t>宿泊者数</t>
    <rPh sb="0" eb="2">
      <t>シュクハク</t>
    </rPh>
    <rPh sb="2" eb="3">
      <t>シャ</t>
    </rPh>
    <rPh sb="3" eb="4">
      <t>スウ</t>
    </rPh>
    <phoneticPr fontId="2"/>
  </si>
  <si>
    <t>合計</t>
    <rPh sb="0" eb="2">
      <t>ゴウケイ</t>
    </rPh>
    <phoneticPr fontId="2"/>
  </si>
  <si>
    <r>
      <rPr>
        <b/>
        <sz val="14"/>
        <color indexed="8"/>
        <rFont val="游ゴシック"/>
        <family val="3"/>
        <charset val="128"/>
      </rPr>
      <t>２　体育館および研修室等施設利用時間</t>
    </r>
    <r>
      <rPr>
        <b/>
        <sz val="11"/>
        <rFont val="游ゴシック"/>
        <family val="3"/>
        <charset val="128"/>
      </rPr>
      <t>　（利用される時間帯に○をしてください）</t>
    </r>
    <rPh sb="2" eb="5">
      <t>タイイクカン</t>
    </rPh>
    <rPh sb="8" eb="12">
      <t>ケンシュウシツトウ</t>
    </rPh>
    <rPh sb="12" eb="14">
      <t>シセツ</t>
    </rPh>
    <rPh sb="14" eb="16">
      <t>リヨウ</t>
    </rPh>
    <rPh sb="16" eb="18">
      <t>ジカン</t>
    </rPh>
    <rPh sb="20" eb="22">
      <t>リヨウ</t>
    </rPh>
    <rPh sb="25" eb="28">
      <t>ジカンタイ</t>
    </rPh>
    <phoneticPr fontId="2"/>
  </si>
  <si>
    <t>場所
日</t>
    <rPh sb="0" eb="2">
      <t>バショ</t>
    </rPh>
    <rPh sb="3" eb="4">
      <t>ヒ</t>
    </rPh>
    <phoneticPr fontId="2"/>
  </si>
  <si>
    <r>
      <t xml:space="preserve">体育館
or
</t>
    </r>
    <r>
      <rPr>
        <sz val="7"/>
        <color indexed="8"/>
        <rFont val="游ゴシック"/>
        <family val="3"/>
        <charset val="128"/>
      </rPr>
      <t>多目的ホール</t>
    </r>
    <rPh sb="0" eb="3">
      <t>タイイクカン</t>
    </rPh>
    <rPh sb="7" eb="10">
      <t>タモクテキ</t>
    </rPh>
    <phoneticPr fontId="2"/>
  </si>
  <si>
    <t>大研修室</t>
    <rPh sb="0" eb="4">
      <t>ダイケンシュウシツ</t>
    </rPh>
    <phoneticPr fontId="2"/>
  </si>
  <si>
    <t>和　室</t>
    <rPh sb="0" eb="1">
      <t>ワ</t>
    </rPh>
    <rPh sb="2" eb="3">
      <t>シツ</t>
    </rPh>
    <phoneticPr fontId="2"/>
  </si>
  <si>
    <t>会議室</t>
    <rPh sb="0" eb="3">
      <t>カイギシツ</t>
    </rPh>
    <phoneticPr fontId="2"/>
  </si>
  <si>
    <t>野外
炊さん場</t>
    <rPh sb="0" eb="2">
      <t>ヤガイ</t>
    </rPh>
    <rPh sb="3" eb="4">
      <t>タ</t>
    </rPh>
    <rPh sb="6" eb="7">
      <t>バ</t>
    </rPh>
    <phoneticPr fontId="2"/>
  </si>
  <si>
    <t>つどいの
広場</t>
    <rPh sb="5" eb="7">
      <t>ヒロバ</t>
    </rPh>
    <phoneticPr fontId="2"/>
  </si>
  <si>
    <t>その他</t>
    <rPh sb="2" eb="3">
      <t>タ</t>
    </rPh>
    <phoneticPr fontId="2"/>
  </si>
  <si>
    <t>小研修室</t>
    <rPh sb="0" eb="4">
      <t>ショウケンシュウシツ</t>
    </rPh>
    <phoneticPr fontId="2"/>
  </si>
  <si>
    <t>(            )</t>
    <phoneticPr fontId="2"/>
  </si>
  <si>
    <t>午前</t>
    <rPh sb="0" eb="2">
      <t>ゴゼン</t>
    </rPh>
    <phoneticPr fontId="2"/>
  </si>
  <si>
    <t>午後</t>
    <rPh sb="0" eb="2">
      <t>ゴゴ</t>
    </rPh>
    <phoneticPr fontId="2"/>
  </si>
  <si>
    <t>夜間</t>
    <rPh sb="0" eb="2">
      <t>ヤカン</t>
    </rPh>
    <phoneticPr fontId="2"/>
  </si>
  <si>
    <t>※大会議室の定員は９０名程度です。小研修室（定員４５名）２部屋を１つにして使用します。</t>
    <rPh sb="1" eb="5">
      <t>ダイカイギシツ</t>
    </rPh>
    <rPh sb="6" eb="8">
      <t>テイイン</t>
    </rPh>
    <rPh sb="11" eb="12">
      <t>メイ</t>
    </rPh>
    <rPh sb="12" eb="14">
      <t>テイド</t>
    </rPh>
    <rPh sb="17" eb="21">
      <t>ショウケンシュウシツ</t>
    </rPh>
    <rPh sb="22" eb="24">
      <t>テイイン</t>
    </rPh>
    <rPh sb="26" eb="27">
      <t>メイ</t>
    </rPh>
    <rPh sb="29" eb="31">
      <t>ヘヤ</t>
    </rPh>
    <rPh sb="37" eb="39">
      <t>シヨウ</t>
    </rPh>
    <phoneticPr fontId="2"/>
  </si>
  <si>
    <t>※宿泊室の洋室９・１０は小研修室（定員２０名程度）としてご利用できます。</t>
    <rPh sb="1" eb="4">
      <t>シュクハクシツ</t>
    </rPh>
    <rPh sb="5" eb="7">
      <t>ヨウシツ</t>
    </rPh>
    <rPh sb="12" eb="16">
      <t>ショウケンシュウシツ</t>
    </rPh>
    <rPh sb="17" eb="19">
      <t>テイイン</t>
    </rPh>
    <rPh sb="21" eb="22">
      <t>メイ</t>
    </rPh>
    <rPh sb="22" eb="24">
      <t>テイド</t>
    </rPh>
    <rPh sb="29" eb="31">
      <t>リヨウ</t>
    </rPh>
    <phoneticPr fontId="2"/>
  </si>
  <si>
    <t>※和室１，２はそれぞれ小研修室（各４８畳）としてご利用できます。</t>
    <rPh sb="1" eb="3">
      <t>ワシツ</t>
    </rPh>
    <rPh sb="11" eb="15">
      <t>ショウケンシュウシツ</t>
    </rPh>
    <rPh sb="16" eb="17">
      <t>カク</t>
    </rPh>
    <rPh sb="19" eb="20">
      <t>ジョウ</t>
    </rPh>
    <rPh sb="25" eb="27">
      <t>リヨウ</t>
    </rPh>
    <phoneticPr fontId="2"/>
  </si>
  <si>
    <t>※会議室は８名までの会議にご利用できます。</t>
    <rPh sb="1" eb="4">
      <t>カイギシツ</t>
    </rPh>
    <rPh sb="6" eb="7">
      <t>ナ</t>
    </rPh>
    <rPh sb="10" eb="12">
      <t>カイギ</t>
    </rPh>
    <rPh sb="14" eb="16">
      <t>リヨウ</t>
    </rPh>
    <phoneticPr fontId="2"/>
  </si>
  <si>
    <t>施設利用者・宿泊者名簿</t>
    <rPh sb="0" eb="1">
      <t>シ</t>
    </rPh>
    <rPh sb="1" eb="2">
      <t>セツ</t>
    </rPh>
    <rPh sb="2" eb="3">
      <t>トシ</t>
    </rPh>
    <rPh sb="3" eb="4">
      <t>ヨウ</t>
    </rPh>
    <rPh sb="4" eb="5">
      <t>シャ</t>
    </rPh>
    <rPh sb="6" eb="7">
      <t>シュク</t>
    </rPh>
    <rPh sb="7" eb="8">
      <t>トマリ</t>
    </rPh>
    <rPh sb="8" eb="9">
      <t>シャ</t>
    </rPh>
    <rPh sb="9" eb="10">
      <t>メイ</t>
    </rPh>
    <rPh sb="10" eb="11">
      <t>ボ</t>
    </rPh>
    <phoneticPr fontId="2"/>
  </si>
  <si>
    <t>(No.</t>
    <phoneticPr fontId="2"/>
  </si>
  <si>
    <t>)</t>
    <phoneticPr fontId="2"/>
  </si>
  <si>
    <t>研修団体名</t>
    <rPh sb="0" eb="2">
      <t>ケンシュウ</t>
    </rPh>
    <rPh sb="2" eb="4">
      <t>ダンタイ</t>
    </rPh>
    <rPh sb="4" eb="5">
      <t>メイ</t>
    </rPh>
    <phoneticPr fontId="2"/>
  </si>
  <si>
    <t>研修期日</t>
    <rPh sb="0" eb="2">
      <t>ケンシュウ</t>
    </rPh>
    <rPh sb="2" eb="3">
      <t>キ</t>
    </rPh>
    <rPh sb="3" eb="4">
      <t>ヒ</t>
    </rPh>
    <phoneticPr fontId="2"/>
  </si>
  <si>
    <t>No.</t>
    <phoneticPr fontId="2"/>
  </si>
  <si>
    <t>氏名</t>
    <rPh sb="0" eb="2">
      <t>シメイ</t>
    </rPh>
    <phoneticPr fontId="2"/>
  </si>
  <si>
    <t>性別</t>
    <rPh sb="0" eb="2">
      <t>セイベツ</t>
    </rPh>
    <phoneticPr fontId="2"/>
  </si>
  <si>
    <t>年令</t>
    <rPh sb="0" eb="2">
      <t>ネンレイ</t>
    </rPh>
    <phoneticPr fontId="2"/>
  </si>
  <si>
    <t>学年
職名</t>
    <rPh sb="0" eb="2">
      <t>ガクネン</t>
    </rPh>
    <rPh sb="3" eb="5">
      <t>ショクメイ</t>
    </rPh>
    <phoneticPr fontId="2"/>
  </si>
  <si>
    <t>住　　　　　所</t>
    <rPh sb="0" eb="1">
      <t>ジュウ</t>
    </rPh>
    <rPh sb="6" eb="7">
      <t>トコロ</t>
    </rPh>
    <phoneticPr fontId="2"/>
  </si>
  <si>
    <t>宿泊日（○または×で記入）</t>
    <rPh sb="0" eb="2">
      <t>シュクハク</t>
    </rPh>
    <rPh sb="2" eb="3">
      <t>ビ</t>
    </rPh>
    <rPh sb="10" eb="12">
      <t>キニュウ</t>
    </rPh>
    <phoneticPr fontId="2"/>
  </si>
  <si>
    <t>日</t>
    <rPh sb="0" eb="1">
      <t>ヒ</t>
    </rPh>
    <phoneticPr fontId="2"/>
  </si>
  <si>
    <t>　※人数が多い場合は、２枚目以降にご記入ください。</t>
    <rPh sb="2" eb="4">
      <t>ニンズウ</t>
    </rPh>
    <rPh sb="5" eb="6">
      <t>オオ</t>
    </rPh>
    <rPh sb="7" eb="9">
      <t>バアイ</t>
    </rPh>
    <rPh sb="12" eb="16">
      <t>マイメイコウ</t>
    </rPh>
    <rPh sb="18" eb="20">
      <t>キニュウ</t>
    </rPh>
    <phoneticPr fontId="2"/>
  </si>
  <si>
    <t>部屋割り表</t>
    <rPh sb="0" eb="3">
      <t>ヘヤワ</t>
    </rPh>
    <rPh sb="4" eb="5">
      <t>ヒョウ</t>
    </rPh>
    <phoneticPr fontId="2"/>
  </si>
  <si>
    <t>階</t>
    <rPh sb="0" eb="1">
      <t>カイ</t>
    </rPh>
    <phoneticPr fontId="2"/>
  </si>
  <si>
    <t>部屋名</t>
    <rPh sb="0" eb="3">
      <t>ヘヤメイ</t>
    </rPh>
    <phoneticPr fontId="2"/>
  </si>
  <si>
    <t>人数</t>
    <rPh sb="0" eb="2">
      <t>ニンズウ</t>
    </rPh>
    <phoneticPr fontId="2"/>
  </si>
  <si>
    <t>部屋長名</t>
    <rPh sb="0" eb="2">
      <t>ヘヤ</t>
    </rPh>
    <rPh sb="2" eb="3">
      <t>チョウ</t>
    </rPh>
    <rPh sb="3" eb="4">
      <t>メイ</t>
    </rPh>
    <phoneticPr fontId="2"/>
  </si>
  <si>
    <t>氏　　　　名</t>
    <rPh sb="0" eb="1">
      <t>シ</t>
    </rPh>
    <rPh sb="5" eb="6">
      <t>ナ</t>
    </rPh>
    <phoneticPr fontId="2"/>
  </si>
  <si>
    <t>洋室１</t>
    <rPh sb="0" eb="2">
      <t>ヨウシツ</t>
    </rPh>
    <phoneticPr fontId="2"/>
  </si>
  <si>
    <t>洋室２</t>
    <rPh sb="0" eb="2">
      <t>ヨウシツ</t>
    </rPh>
    <phoneticPr fontId="2"/>
  </si>
  <si>
    <t>洋室３</t>
    <rPh sb="0" eb="2">
      <t>ヨウシツ</t>
    </rPh>
    <phoneticPr fontId="2"/>
  </si>
  <si>
    <t>洋室４</t>
    <rPh sb="0" eb="2">
      <t>ヨウシツ</t>
    </rPh>
    <phoneticPr fontId="2"/>
  </si>
  <si>
    <t>洋室５</t>
    <rPh sb="0" eb="2">
      <t>ヨウシツ</t>
    </rPh>
    <phoneticPr fontId="2"/>
  </si>
  <si>
    <t>洋室６</t>
    <rPh sb="0" eb="2">
      <t>ヨウシツ</t>
    </rPh>
    <phoneticPr fontId="2"/>
  </si>
  <si>
    <t>洋室７</t>
    <rPh sb="0" eb="2">
      <t>ヨウシツ</t>
    </rPh>
    <phoneticPr fontId="2"/>
  </si>
  <si>
    <t>洋室８</t>
    <rPh sb="0" eb="2">
      <t>ヨウシツ</t>
    </rPh>
    <phoneticPr fontId="2"/>
  </si>
  <si>
    <t>指導員室北</t>
    <rPh sb="0" eb="3">
      <t>シドウイン</t>
    </rPh>
    <rPh sb="3" eb="4">
      <t>シツ</t>
    </rPh>
    <rPh sb="4" eb="5">
      <t>キタ</t>
    </rPh>
    <phoneticPr fontId="2"/>
  </si>
  <si>
    <t>指導員室南</t>
    <rPh sb="0" eb="3">
      <t>シドウイン</t>
    </rPh>
    <rPh sb="3" eb="4">
      <t>シツ</t>
    </rPh>
    <rPh sb="4" eb="5">
      <t>ミナミ</t>
    </rPh>
    <phoneticPr fontId="2"/>
  </si>
  <si>
    <t>洋室９</t>
    <rPh sb="0" eb="2">
      <t>ヨウシツ</t>
    </rPh>
    <phoneticPr fontId="2"/>
  </si>
  <si>
    <t>洋室１０</t>
    <rPh sb="0" eb="2">
      <t>ヨウシツ</t>
    </rPh>
    <phoneticPr fontId="2"/>
  </si>
  <si>
    <t>和室１</t>
    <rPh sb="0" eb="2">
      <t>ワシツ</t>
    </rPh>
    <phoneticPr fontId="2"/>
  </si>
  <si>
    <t>和室２</t>
    <rPh sb="0" eb="2">
      <t>ワシツ</t>
    </rPh>
    <phoneticPr fontId="2"/>
  </si>
  <si>
    <t>指導員室</t>
    <rPh sb="0" eb="3">
      <t>シドウイン</t>
    </rPh>
    <rPh sb="3" eb="4">
      <t>シツ</t>
    </rPh>
    <phoneticPr fontId="2"/>
  </si>
  <si>
    <t>合計人数</t>
    <rPh sb="0" eb="2">
      <t>ゴウケイ</t>
    </rPh>
    <rPh sb="2" eb="4">
      <t>ニンズウ</t>
    </rPh>
    <phoneticPr fontId="2"/>
  </si>
  <si>
    <t>備
考</t>
    <rPh sb="0" eb="1">
      <t>ビ</t>
    </rPh>
    <rPh sb="2" eb="3">
      <t>コウ</t>
    </rPh>
    <phoneticPr fontId="2"/>
  </si>
  <si>
    <t>清掃分担表</t>
    <rPh sb="0" eb="2">
      <t>セイソウ</t>
    </rPh>
    <rPh sb="2" eb="4">
      <t>ブンタン</t>
    </rPh>
    <rPh sb="4" eb="5">
      <t>ヒョウ</t>
    </rPh>
    <phoneticPr fontId="2"/>
  </si>
  <si>
    <t>場所</t>
    <rPh sb="0" eb="2">
      <t>バショ</t>
    </rPh>
    <phoneticPr fontId="2"/>
  </si>
  <si>
    <t>担当者名（担当グループ名）</t>
    <rPh sb="0" eb="3">
      <t>タントウシャ</t>
    </rPh>
    <rPh sb="3" eb="4">
      <t>メイ</t>
    </rPh>
    <rPh sb="5" eb="7">
      <t>タントウ</t>
    </rPh>
    <rPh sb="11" eb="12">
      <t>メイ</t>
    </rPh>
    <phoneticPr fontId="2"/>
  </si>
  <si>
    <t>研修室</t>
    <rPh sb="0" eb="3">
      <t>ケンシュウシツ</t>
    </rPh>
    <phoneticPr fontId="2"/>
  </si>
  <si>
    <t>和室</t>
    <rPh sb="0" eb="2">
      <t>ワシツ</t>
    </rPh>
    <phoneticPr fontId="2"/>
  </si>
  <si>
    <t>食堂</t>
    <rPh sb="0" eb="2">
      <t>ショクドウ</t>
    </rPh>
    <phoneticPr fontId="2"/>
  </si>
  <si>
    <t>１階廊下・図書情報コーナー</t>
    <rPh sb="1" eb="2">
      <t>カイ</t>
    </rPh>
    <rPh sb="2" eb="4">
      <t>ロウカ</t>
    </rPh>
    <rPh sb="5" eb="7">
      <t>トショ</t>
    </rPh>
    <rPh sb="7" eb="9">
      <t>ジョウホウ</t>
    </rPh>
    <phoneticPr fontId="2"/>
  </si>
  <si>
    <t>玄関・下駄箱</t>
    <rPh sb="0" eb="2">
      <t>ゲンカン</t>
    </rPh>
    <rPh sb="3" eb="6">
      <t>ゲタバコ</t>
    </rPh>
    <phoneticPr fontId="2"/>
  </si>
  <si>
    <t>男子浴室</t>
    <rPh sb="0" eb="2">
      <t>ダンシ</t>
    </rPh>
    <rPh sb="2" eb="4">
      <t>ヨクシツ</t>
    </rPh>
    <phoneticPr fontId="2"/>
  </si>
  <si>
    <t>女子浴室</t>
    <rPh sb="0" eb="2">
      <t>ジョシ</t>
    </rPh>
    <rPh sb="2" eb="4">
      <t>ヨクシツ</t>
    </rPh>
    <phoneticPr fontId="2"/>
  </si>
  <si>
    <t>２階洗面所</t>
    <rPh sb="1" eb="2">
      <t>カイ</t>
    </rPh>
    <rPh sb="2" eb="4">
      <t>センメン</t>
    </rPh>
    <rPh sb="4" eb="5">
      <t>ジョ</t>
    </rPh>
    <phoneticPr fontId="2"/>
  </si>
  <si>
    <t>３階洗面所</t>
    <rPh sb="1" eb="2">
      <t>ガイ</t>
    </rPh>
    <rPh sb="2" eb="4">
      <t>センメン</t>
    </rPh>
    <rPh sb="4" eb="5">
      <t>ジョ</t>
    </rPh>
    <phoneticPr fontId="2"/>
  </si>
  <si>
    <t>２階廊下・階段</t>
    <rPh sb="1" eb="2">
      <t>カイ</t>
    </rPh>
    <rPh sb="2" eb="4">
      <t>ロウカ</t>
    </rPh>
    <rPh sb="5" eb="7">
      <t>カイダン</t>
    </rPh>
    <phoneticPr fontId="2"/>
  </si>
  <si>
    <t>１階男子トイレ</t>
    <rPh sb="1" eb="2">
      <t>カイ</t>
    </rPh>
    <rPh sb="2" eb="4">
      <t>ダンシ</t>
    </rPh>
    <phoneticPr fontId="2"/>
  </si>
  <si>
    <t>１階女子トイレ</t>
    <rPh sb="1" eb="2">
      <t>カイ</t>
    </rPh>
    <rPh sb="2" eb="4">
      <t>ジョシ</t>
    </rPh>
    <phoneticPr fontId="2"/>
  </si>
  <si>
    <t>２階男子トイレ</t>
    <rPh sb="1" eb="2">
      <t>カイ</t>
    </rPh>
    <rPh sb="2" eb="4">
      <t>ダンシ</t>
    </rPh>
    <phoneticPr fontId="2"/>
  </si>
  <si>
    <t>２階女子トイレ</t>
    <rPh sb="1" eb="2">
      <t>カイ</t>
    </rPh>
    <rPh sb="2" eb="4">
      <t>ジョシ</t>
    </rPh>
    <phoneticPr fontId="2"/>
  </si>
  <si>
    <t>３階男子トイレ</t>
    <rPh sb="1" eb="2">
      <t>ガイ</t>
    </rPh>
    <rPh sb="2" eb="4">
      <t>ダンシ</t>
    </rPh>
    <phoneticPr fontId="2"/>
  </si>
  <si>
    <t>３階女子トイレ</t>
    <rPh sb="1" eb="2">
      <t>ガイ</t>
    </rPh>
    <rPh sb="2" eb="4">
      <t>ジョシ</t>
    </rPh>
    <phoneticPr fontId="2"/>
  </si>
  <si>
    <t>３階廊下・談話コーナー・階段</t>
    <rPh sb="1" eb="2">
      <t>カイ</t>
    </rPh>
    <rPh sb="2" eb="4">
      <t>ロウカ</t>
    </rPh>
    <rPh sb="5" eb="7">
      <t>ダンワ</t>
    </rPh>
    <rPh sb="12" eb="14">
      <t>カイダン</t>
    </rPh>
    <phoneticPr fontId="2"/>
  </si>
  <si>
    <t>体育館玄関</t>
    <rPh sb="0" eb="3">
      <t>タイイクカン</t>
    </rPh>
    <rPh sb="3" eb="5">
      <t>ゲンカン</t>
    </rPh>
    <phoneticPr fontId="2"/>
  </si>
  <si>
    <t>体育館</t>
    <rPh sb="0" eb="3">
      <t>タイイクカン</t>
    </rPh>
    <phoneticPr fontId="2"/>
  </si>
  <si>
    <t>（　　　　　）</t>
    <phoneticPr fontId="2"/>
  </si>
  <si>
    <t>備考欄</t>
    <rPh sb="0" eb="2">
      <t>ビコウ</t>
    </rPh>
    <rPh sb="2" eb="3">
      <t>ラン</t>
    </rPh>
    <phoneticPr fontId="2"/>
  </si>
  <si>
    <t>「来た時よりも美しく、互いに協力！」</t>
    <rPh sb="1" eb="2">
      <t>キ</t>
    </rPh>
    <rPh sb="3" eb="4">
      <t>トキ</t>
    </rPh>
    <rPh sb="7" eb="8">
      <t>ウツク</t>
    </rPh>
    <rPh sb="11" eb="12">
      <t>タガ</t>
    </rPh>
    <rPh sb="14" eb="16">
      <t>キョウリョク</t>
    </rPh>
    <phoneticPr fontId="2"/>
  </si>
  <si>
    <r>
      <t xml:space="preserve">食事数等注文表 </t>
    </r>
    <r>
      <rPr>
        <b/>
        <sz val="16"/>
        <rFont val="游ゴシック"/>
        <family val="3"/>
        <charset val="128"/>
      </rPr>
      <t>( 宿泊棟・キャンプ場 )</t>
    </r>
    <r>
      <rPr>
        <b/>
        <sz val="20"/>
        <rFont val="游ゴシック"/>
        <family val="3"/>
        <charset val="128"/>
      </rPr>
      <t>　</t>
    </r>
    <phoneticPr fontId="2"/>
  </si>
  <si>
    <t>※青年の家記入欄</t>
    <rPh sb="1" eb="3">
      <t>セイネン</t>
    </rPh>
    <rPh sb="4" eb="5">
      <t>イエ</t>
    </rPh>
    <rPh sb="5" eb="7">
      <t>キニュウ</t>
    </rPh>
    <rPh sb="7" eb="8">
      <t>ラン</t>
    </rPh>
    <phoneticPr fontId="2"/>
  </si>
  <si>
    <t>連絡済み</t>
  </si>
  <si>
    <t>連絡者</t>
  </si>
  <si>
    <r>
      <rPr>
        <sz val="10"/>
        <color rgb="FF000000"/>
        <rFont val="游ゴシック"/>
        <family val="3"/>
        <charset val="128"/>
      </rPr>
      <t>青年の家に注文表を</t>
    </r>
    <r>
      <rPr>
        <b/>
        <sz val="10"/>
        <color rgb="FF000000"/>
        <rFont val="游ゴシック"/>
        <family val="3"/>
        <charset val="128"/>
      </rPr>
      <t>提出した後、食数の変更が生じた場合は</t>
    </r>
    <r>
      <rPr>
        <sz val="10"/>
        <color rgb="FF000000"/>
        <rFont val="游ゴシック"/>
        <family val="3"/>
        <charset val="128"/>
      </rPr>
      <t>給食業者へ直接、電話連絡をお願いします。（ラムサールわかさ　TEL 　</t>
    </r>
    <r>
      <rPr>
        <b/>
        <sz val="10"/>
        <color rgb="FF000000"/>
        <rFont val="游ゴシック"/>
        <family val="3"/>
        <charset val="128"/>
      </rPr>
      <t>050ー3565ー5800</t>
    </r>
    <r>
      <rPr>
        <sz val="10"/>
        <color rgb="FF000000"/>
        <rFont val="游ゴシック"/>
        <family val="3"/>
        <charset val="128"/>
      </rPr>
      <t>）</t>
    </r>
  </si>
  <si>
    <t>／</t>
    <phoneticPr fontId="2"/>
  </si>
  <si>
    <t>団  体  名</t>
    <phoneticPr fontId="2"/>
  </si>
  <si>
    <t>利 用 期 間</t>
    <phoneticPr fontId="2"/>
  </si>
  <si>
    <t>対　 象</t>
    <rPh sb="0" eb="1">
      <t>タイ</t>
    </rPh>
    <rPh sb="3" eb="4">
      <t>ゾウ</t>
    </rPh>
    <phoneticPr fontId="2"/>
  </si>
  <si>
    <t>幼  児</t>
    <rPh sb="0" eb="1">
      <t>ヨウ</t>
    </rPh>
    <rPh sb="3" eb="4">
      <t>ジ</t>
    </rPh>
    <phoneticPr fontId="2"/>
  </si>
  <si>
    <t>高校生</t>
    <rPh sb="0" eb="2">
      <t>コウコウ</t>
    </rPh>
    <rPh sb="2" eb="3">
      <t>セイ</t>
    </rPh>
    <phoneticPr fontId="2"/>
  </si>
  <si>
    <t>大学生</t>
    <rPh sb="0" eb="3">
      <t>ダイガクセイ</t>
    </rPh>
    <phoneticPr fontId="2"/>
  </si>
  <si>
    <t>一  般</t>
    <rPh sb="0" eb="1">
      <t>イチ</t>
    </rPh>
    <rPh sb="3" eb="4">
      <t>ハン</t>
    </rPh>
    <phoneticPr fontId="2"/>
  </si>
  <si>
    <t>連絡責任者</t>
  </si>
  <si>
    <t>電話番号</t>
    <phoneticPr fontId="2"/>
  </si>
  <si>
    <t>１．宿泊棟食事数</t>
    <phoneticPr fontId="2"/>
  </si>
  <si>
    <t>月   　日</t>
    <phoneticPr fontId="2"/>
  </si>
  <si>
    <t>食事時刻</t>
    <rPh sb="0" eb="2">
      <t>ショクジ</t>
    </rPh>
    <rPh sb="2" eb="4">
      <t>ジコク</t>
    </rPh>
    <phoneticPr fontId="2"/>
  </si>
  <si>
    <t>月  　 日</t>
    <phoneticPr fontId="2"/>
  </si>
  <si>
    <t xml:space="preserve">  月  　 日</t>
    <phoneticPr fontId="2"/>
  </si>
  <si>
    <t>合計（人）</t>
    <rPh sb="0" eb="2">
      <t>ゴウケイ</t>
    </rPh>
    <rPh sb="3" eb="4">
      <t>ヒト</t>
    </rPh>
    <phoneticPr fontId="2"/>
  </si>
  <si>
    <t>金額（円）</t>
    <rPh sb="0" eb="2">
      <t>キンガク</t>
    </rPh>
    <rPh sb="3" eb="4">
      <t>エン</t>
    </rPh>
    <phoneticPr fontId="2"/>
  </si>
  <si>
    <t>朝食</t>
  </si>
  <si>
    <t>Ｓ</t>
    <phoneticPr fontId="2"/>
  </si>
  <si>
    <t>人</t>
    <phoneticPr fontId="2"/>
  </si>
  <si>
    <t>：</t>
    <phoneticPr fontId="2"/>
  </si>
  <si>
    <t>:</t>
    <phoneticPr fontId="2"/>
  </si>
  <si>
    <t>Ｍ</t>
    <phoneticPr fontId="2"/>
  </si>
  <si>
    <t>人</t>
    <rPh sb="0" eb="1">
      <t>ニン</t>
    </rPh>
    <phoneticPr fontId="2"/>
  </si>
  <si>
    <t>Ｌ</t>
    <phoneticPr fontId="2"/>
  </si>
  <si>
    <t>昼食</t>
  </si>
  <si>
    <t>野</t>
    <rPh sb="0" eb="1">
      <t>ヤ</t>
    </rPh>
    <phoneticPr fontId="2"/>
  </si>
  <si>
    <t>下の２で計算</t>
    <rPh sb="0" eb="1">
      <t>シタ</t>
    </rPh>
    <rPh sb="4" eb="6">
      <t>ケイサン</t>
    </rPh>
    <phoneticPr fontId="2"/>
  </si>
  <si>
    <t>夕食</t>
  </si>
  <si>
    <t>合計金額</t>
    <rPh sb="0" eb="2">
      <t>ゴウケイ</t>
    </rPh>
    <rPh sb="2" eb="4">
      <t>キンガク</t>
    </rPh>
    <phoneticPr fontId="2"/>
  </si>
  <si>
    <t xml:space="preserve">２．野外炊さん食事数 （下の野外炊さんメニューから食事記号を選んでください。）                </t>
    <rPh sb="2" eb="4">
      <t>ヤガイ</t>
    </rPh>
    <rPh sb="4" eb="5">
      <t>スイ</t>
    </rPh>
    <rPh sb="12" eb="13">
      <t>シタ</t>
    </rPh>
    <rPh sb="14" eb="16">
      <t>ヤガイ</t>
    </rPh>
    <rPh sb="16" eb="17">
      <t>スイ</t>
    </rPh>
    <rPh sb="25" eb="27">
      <t>ショクジ</t>
    </rPh>
    <rPh sb="27" eb="29">
      <t>キゴウ</t>
    </rPh>
    <rPh sb="30" eb="31">
      <t>エラ</t>
    </rPh>
    <phoneticPr fontId="2"/>
  </si>
  <si>
    <t>記号</t>
    <rPh sb="0" eb="2">
      <t>キゴウ</t>
    </rPh>
    <phoneticPr fontId="2"/>
  </si>
  <si>
    <t>班人数</t>
    <phoneticPr fontId="2"/>
  </si>
  <si>
    <t>班数</t>
    <rPh sb="0" eb="1">
      <t>ハン</t>
    </rPh>
    <rPh sb="1" eb="2">
      <t>スウ</t>
    </rPh>
    <phoneticPr fontId="2"/>
  </si>
  <si>
    <t>計</t>
    <phoneticPr fontId="2"/>
  </si>
  <si>
    <t>班</t>
    <phoneticPr fontId="2"/>
  </si>
  <si>
    <t>（　　　）</t>
    <phoneticPr fontId="2"/>
  </si>
  <si>
    <t>（　　）</t>
    <phoneticPr fontId="2"/>
  </si>
  <si>
    <t>合 計</t>
    <phoneticPr fontId="2"/>
  </si>
  <si>
    <t>○野外炊さん メニュー</t>
    <rPh sb="1" eb="3">
      <t>ヤガイ</t>
    </rPh>
    <rPh sb="3" eb="4">
      <t>スイ</t>
    </rPh>
    <phoneticPr fontId="2"/>
  </si>
  <si>
    <t>品　　 　　名</t>
    <phoneticPr fontId="2"/>
  </si>
  <si>
    <t>月 ／ 日</t>
    <phoneticPr fontId="2"/>
  </si>
  <si>
    <t>食材受渡し時刻</t>
    <rPh sb="0" eb="2">
      <t>ショクザイ</t>
    </rPh>
    <rPh sb="2" eb="3">
      <t>ウ</t>
    </rPh>
    <rPh sb="3" eb="4">
      <t>ワタ</t>
    </rPh>
    <rPh sb="5" eb="7">
      <t>ジコク</t>
    </rPh>
    <phoneticPr fontId="2"/>
  </si>
  <si>
    <t>単価</t>
    <rPh sb="0" eb="2">
      <t>タンカ</t>
    </rPh>
    <phoneticPr fontId="2"/>
  </si>
  <si>
    <t>数量</t>
    <rPh sb="0" eb="1">
      <t>カズ</t>
    </rPh>
    <rPh sb="1" eb="2">
      <t>リョウ</t>
    </rPh>
    <phoneticPr fontId="2"/>
  </si>
  <si>
    <t>A</t>
  </si>
  <si>
    <t>カレーライス</t>
    <phoneticPr fontId="2"/>
  </si>
  <si>
    <t>B</t>
    <phoneticPr fontId="2"/>
  </si>
  <si>
    <t>焼きそば</t>
    <rPh sb="0" eb="1">
      <t>ヤ</t>
    </rPh>
    <phoneticPr fontId="2"/>
  </si>
  <si>
    <t>C</t>
    <phoneticPr fontId="2"/>
  </si>
  <si>
    <t>バーベキュー</t>
    <phoneticPr fontId="2"/>
  </si>
  <si>
    <t>D</t>
    <phoneticPr fontId="2"/>
  </si>
  <si>
    <t>おにぎり</t>
    <phoneticPr fontId="2"/>
  </si>
  <si>
    <t>１個　110円</t>
    <rPh sb="1" eb="2">
      <t>コ</t>
    </rPh>
    <rPh sb="6" eb="7">
      <t>エン</t>
    </rPh>
    <phoneticPr fontId="2"/>
  </si>
  <si>
    <t>　薪（野外炊さん用）</t>
    <phoneticPr fontId="2"/>
  </si>
  <si>
    <t>　炭（バーベキューおよび焼きそば用）</t>
    <rPh sb="12" eb="13">
      <t>ヤ</t>
    </rPh>
    <phoneticPr fontId="2"/>
  </si>
  <si>
    <t>キャンプファイヤー代</t>
    <rPh sb="9" eb="10">
      <t>ダイ</t>
    </rPh>
    <phoneticPr fontId="2"/>
  </si>
  <si>
    <t>水筒用お茶（麦茶）10㍑／1ﾔｶﾝ</t>
    <phoneticPr fontId="2"/>
  </si>
  <si>
    <t>1ﾔｶﾝ 580円</t>
    <phoneticPr fontId="2"/>
  </si>
  <si>
    <t>３．食費の支払い方法等（リスト選択をクリックして、どちらかを○にしてください）</t>
    <rPh sb="2" eb="4">
      <t>ショクヒ</t>
    </rPh>
    <rPh sb="5" eb="7">
      <t>シハラ</t>
    </rPh>
    <rPh sb="8" eb="10">
      <t>ホウホウ</t>
    </rPh>
    <rPh sb="10" eb="11">
      <t>ナド</t>
    </rPh>
    <rPh sb="15" eb="17">
      <t>センタク</t>
    </rPh>
    <phoneticPr fontId="2"/>
  </si>
  <si>
    <t>リスト選択</t>
    <rPh sb="3" eb="5">
      <t>センタク</t>
    </rPh>
    <phoneticPr fontId="2"/>
  </si>
  <si>
    <t>現金</t>
    <rPh sb="0" eb="2">
      <t>ゲンキン</t>
    </rPh>
    <phoneticPr fontId="2"/>
  </si>
  <si>
    <t>振込</t>
    <rPh sb="0" eb="2">
      <t>フリコミ</t>
    </rPh>
    <phoneticPr fontId="2"/>
  </si>
  <si>
    <t>食堂への支払い合計金額</t>
    <rPh sb="0" eb="2">
      <t>ショクドウ</t>
    </rPh>
    <rPh sb="4" eb="6">
      <t>シハラ</t>
    </rPh>
    <rPh sb="7" eb="9">
      <t>ゴウケイ</t>
    </rPh>
    <rPh sb="9" eb="11">
      <t>キンガク</t>
    </rPh>
    <phoneticPr fontId="2"/>
  </si>
  <si>
    <t>円</t>
    <rPh sb="0" eb="1">
      <t>エン</t>
    </rPh>
    <phoneticPr fontId="2"/>
  </si>
  <si>
    <t>☆特別なご要望があればお書きください｡(内容変更、追加の食材注文等)</t>
    <phoneticPr fontId="2"/>
  </si>
  <si>
    <t xml:space="preserve"> ☆食堂の請求書・領収書の種類（宛名）を記入してください。</t>
    <rPh sb="2" eb="4">
      <t>ショクドウ</t>
    </rPh>
    <rPh sb="9" eb="12">
      <t>リョウシュウショ</t>
    </rPh>
    <rPh sb="13" eb="15">
      <t>シュルイ</t>
    </rPh>
    <rPh sb="16" eb="18">
      <t>アテナ</t>
    </rPh>
    <rPh sb="20" eb="22">
      <t>キニュウ</t>
    </rPh>
    <phoneticPr fontId="2"/>
  </si>
  <si>
    <t>例</t>
    <rPh sb="0" eb="1">
      <t>レイ</t>
    </rPh>
    <phoneticPr fontId="2"/>
  </si>
  <si>
    <r>
      <rPr>
        <u/>
        <sz val="11"/>
        <color theme="1"/>
        <rFont val="游ゴシック"/>
        <family val="3"/>
        <charset val="128"/>
      </rPr>
      <t>三方青年クラブ　　生徒</t>
    </r>
    <r>
      <rPr>
        <sz val="11"/>
        <color theme="1"/>
        <rFont val="游ゴシック"/>
        <family val="3"/>
        <charset val="128"/>
      </rPr>
      <t>　（当初１６名）</t>
    </r>
    <rPh sb="0" eb="4">
      <t>ミカタセイネン</t>
    </rPh>
    <rPh sb="9" eb="11">
      <t>セイト</t>
    </rPh>
    <rPh sb="13" eb="15">
      <t>トウショ</t>
    </rPh>
    <rPh sb="17" eb="18">
      <t>メイ</t>
    </rPh>
    <phoneticPr fontId="2"/>
  </si>
  <si>
    <t>様</t>
    <rPh sb="0" eb="1">
      <t>サマ</t>
    </rPh>
    <phoneticPr fontId="2"/>
  </si>
  <si>
    <t>①</t>
    <phoneticPr fontId="2"/>
  </si>
  <si>
    <r>
      <rPr>
        <u/>
        <sz val="11"/>
        <color rgb="FFC00000"/>
        <rFont val="游ゴシック"/>
        <family val="3"/>
        <charset val="128"/>
      </rPr>
      <t>　　　　　　　　　　　</t>
    </r>
    <r>
      <rPr>
        <sz val="11"/>
        <color rgb="FFC00000"/>
        <rFont val="游ゴシック"/>
        <family val="3"/>
        <charset val="128"/>
      </rPr>
      <t>　（当初　名）</t>
    </r>
    <rPh sb="13" eb="15">
      <t>トウショ</t>
    </rPh>
    <rPh sb="16" eb="17">
      <t>メイ</t>
    </rPh>
    <phoneticPr fontId="2"/>
  </si>
  <si>
    <t>②</t>
    <phoneticPr fontId="2"/>
  </si>
  <si>
    <t>③</t>
    <phoneticPr fontId="2"/>
  </si>
  <si>
    <t>④</t>
    <phoneticPr fontId="2"/>
  </si>
  <si>
    <t>アレルギー等特別対応確認表</t>
    <phoneticPr fontId="2"/>
  </si>
  <si>
    <t>※アレルギー対応希望がなくてもこの用紙は必ず提出してください。　</t>
    <phoneticPr fontId="2"/>
  </si>
  <si>
    <t>送付日</t>
    <rPh sb="0" eb="2">
      <t>ソウフ</t>
    </rPh>
    <rPh sb="2" eb="3">
      <t>ビ</t>
    </rPh>
    <phoneticPr fontId="2"/>
  </si>
  <si>
    <t>記入責任者</t>
    <rPh sb="0" eb="2">
      <t>キニュウ</t>
    </rPh>
    <rPh sb="2" eb="5">
      <t>セキニンシャ</t>
    </rPh>
    <phoneticPr fontId="2"/>
  </si>
  <si>
    <t>●アレルギー等特別対応の要否を教えてください。（どちらかに〇を記入してください。）</t>
    <rPh sb="31" eb="33">
      <t>キニュウ</t>
    </rPh>
    <phoneticPr fontId="2"/>
  </si>
  <si>
    <t>　※単なる食べず嫌いなどは記入せずに、原因食材でショック症状等の、アレルギー反応が起こりうる方についてです。</t>
    <phoneticPr fontId="2"/>
  </si>
  <si>
    <t>要</t>
    <rPh sb="0" eb="1">
      <t>ヨウ</t>
    </rPh>
    <phoneticPr fontId="2"/>
  </si>
  <si>
    <t>否</t>
    <rPh sb="0" eb="1">
      <t>イナ</t>
    </rPh>
    <phoneticPr fontId="2"/>
  </si>
  <si>
    <t>（</t>
    <phoneticPr fontId="2"/>
  </si>
  <si>
    <t>）</t>
    <phoneticPr fontId="2"/>
  </si>
  <si>
    <t>↓</t>
    <phoneticPr fontId="2"/>
  </si>
  <si>
    <t>記入してください。</t>
    <rPh sb="0" eb="2">
      <t>キニュウ</t>
    </rPh>
    <phoneticPr fontId="2"/>
  </si>
  <si>
    <t>対象者の
お名前</t>
    <rPh sb="0" eb="3">
      <t>タイショウシャ</t>
    </rPh>
    <rPh sb="6" eb="8">
      <t>ナマエ</t>
    </rPh>
    <phoneticPr fontId="2"/>
  </si>
  <si>
    <t>アレルギー
の種類</t>
    <rPh sb="7" eb="9">
      <t>シュルイ</t>
    </rPh>
    <phoneticPr fontId="2"/>
  </si>
  <si>
    <t>アレルギーの
程度</t>
    <rPh sb="7" eb="9">
      <t>テイド</t>
    </rPh>
    <phoneticPr fontId="2"/>
  </si>
  <si>
    <t>学校給食
での対応</t>
    <phoneticPr fontId="2"/>
  </si>
  <si>
    <t>食堂への対応
希望事項</t>
    <phoneticPr fontId="2"/>
  </si>
  <si>
    <t>除去食対応
不可の場合</t>
    <rPh sb="0" eb="2">
      <t>ジョキョ</t>
    </rPh>
    <rPh sb="2" eb="3">
      <t>ショク</t>
    </rPh>
    <rPh sb="3" eb="5">
      <t>タイオウ</t>
    </rPh>
    <rPh sb="6" eb="8">
      <t>フカ</t>
    </rPh>
    <rPh sb="9" eb="11">
      <t>バアイ</t>
    </rPh>
    <phoneticPr fontId="2"/>
  </si>
  <si>
    <t>②-1</t>
    <phoneticPr fontId="2"/>
  </si>
  <si>
    <t>②-2</t>
    <phoneticPr fontId="2"/>
  </si>
  <si>
    <t>②-３</t>
    <phoneticPr fontId="2"/>
  </si>
  <si>
    <t>③-1</t>
    <phoneticPr fontId="2"/>
  </si>
  <si>
    <t>③-2</t>
    <phoneticPr fontId="2"/>
  </si>
  <si>
    <t>④-1</t>
    <phoneticPr fontId="2"/>
  </si>
  <si>
    <t>⑤-1</t>
    <phoneticPr fontId="2"/>
  </si>
  <si>
    <t>⑤-2</t>
    <phoneticPr fontId="2"/>
  </si>
  <si>
    <t>TEL</t>
    <phoneticPr fontId="2"/>
  </si>
  <si>
    <t>⑥ その他特記事項（アレルギーに関して対応が必要な事項があればご記入ください。）</t>
    <phoneticPr fontId="2"/>
  </si>
  <si>
    <t>※栄養士記入欄</t>
    <rPh sb="1" eb="4">
      <t>エイヨウシ</t>
    </rPh>
    <rPh sb="4" eb="6">
      <t>キニュウ</t>
    </rPh>
    <rPh sb="6" eb="7">
      <t>ラン</t>
    </rPh>
    <phoneticPr fontId="2"/>
  </si>
  <si>
    <t>●食事提供業者の対応</t>
    <rPh sb="1" eb="3">
      <t>ショクジ</t>
    </rPh>
    <rPh sb="3" eb="5">
      <t>テイキョウ</t>
    </rPh>
    <rPh sb="5" eb="7">
      <t>ギョウシャ</t>
    </rPh>
    <rPh sb="8" eb="10">
      <t>タイオウ</t>
    </rPh>
    <phoneticPr fontId="2"/>
  </si>
  <si>
    <t>所長</t>
    <rPh sb="0" eb="2">
      <t>ショチョウ</t>
    </rPh>
    <phoneticPr fontId="2"/>
  </si>
  <si>
    <t>次長</t>
    <rPh sb="0" eb="2">
      <t>ジチョウ</t>
    </rPh>
    <phoneticPr fontId="2"/>
  </si>
  <si>
    <t>給食担当</t>
    <rPh sb="0" eb="2">
      <t>キュウショク</t>
    </rPh>
    <rPh sb="2" eb="4">
      <t>タントウ</t>
    </rPh>
    <phoneticPr fontId="2"/>
  </si>
  <si>
    <t>担当職員</t>
    <rPh sb="0" eb="2">
      <t>タントウ</t>
    </rPh>
    <rPh sb="2" eb="4">
      <t>ショクイン</t>
    </rPh>
    <phoneticPr fontId="2"/>
  </si>
  <si>
    <t>栄養担当</t>
    <rPh sb="0" eb="2">
      <t>エイヨウ</t>
    </rPh>
    <rPh sb="2" eb="4">
      <t>タントウ</t>
    </rPh>
    <phoneticPr fontId="2"/>
  </si>
  <si>
    <t>調理担当</t>
    <rPh sb="0" eb="2">
      <t>チョウリ</t>
    </rPh>
    <rPh sb="2" eb="4">
      <t>タントウ</t>
    </rPh>
    <phoneticPr fontId="2"/>
  </si>
  <si>
    <t>アレルギー等特別対応確認表の記入方法の説明について</t>
    <phoneticPr fontId="2"/>
  </si>
  <si>
    <t>★次のページの「アレルギー等特別対応確認表」を、以下の説明のようにご記入ください。</t>
    <phoneticPr fontId="2"/>
  </si>
  <si>
    <t>１）</t>
    <phoneticPr fontId="2"/>
  </si>
  <si>
    <t>団体名、記入責任者等をご記入ください。</t>
    <phoneticPr fontId="2"/>
  </si>
  <si>
    <t>　　↓</t>
    <phoneticPr fontId="2"/>
  </si>
  <si>
    <t>２）</t>
    <phoneticPr fontId="2"/>
  </si>
  <si>
    <t>アレルギー等特別対応が必要な方がおられる場合は、「要」に〇をしてください。</t>
    <phoneticPr fontId="2"/>
  </si>
  <si>
    <t>おられない場合は、「否」に〇をしてください。※「否」の場合でも、必ず提出をしてください。</t>
    <phoneticPr fontId="2"/>
  </si>
  <si>
    <t>３）</t>
    <phoneticPr fontId="2"/>
  </si>
  <si>
    <t>「要」の場合は、表内の各項目についてご記入ください。</t>
    <phoneticPr fontId="2"/>
  </si>
  <si>
    <t>各項目の詳細については、以下のようになっております。</t>
    <phoneticPr fontId="2"/>
  </si>
  <si>
    <t>●各項目の詳細について</t>
    <phoneticPr fontId="2"/>
  </si>
  <si>
    <r>
      <rPr>
        <b/>
        <sz val="10"/>
        <color theme="1"/>
        <rFont val="游ゴシック"/>
        <family val="3"/>
        <charset val="128"/>
      </rPr>
      <t>①</t>
    </r>
    <r>
      <rPr>
        <sz val="10"/>
        <color theme="1"/>
        <rFont val="游ゴシック"/>
        <family val="3"/>
        <charset val="128"/>
      </rPr>
      <t>対象となる方のお名前とアレルギーの種類、食堂の栄養士が直接連絡を取る場合の連絡先</t>
    </r>
    <rPh sb="21" eb="23">
      <t>ショクドウ</t>
    </rPh>
    <rPh sb="24" eb="27">
      <t>エイヨウシ</t>
    </rPh>
    <rPh sb="28" eb="30">
      <t>チョクセツ</t>
    </rPh>
    <rPh sb="30" eb="32">
      <t>レンラク</t>
    </rPh>
    <rPh sb="33" eb="34">
      <t>ト</t>
    </rPh>
    <rPh sb="35" eb="37">
      <t>バアイ</t>
    </rPh>
    <rPh sb="38" eb="41">
      <t>レンラクサキ</t>
    </rPh>
    <phoneticPr fontId="2"/>
  </si>
  <si>
    <t>（例：卵1名、卵と牛乳1名、エビ1名、エビとカニ1名、乳製品〔バター、チーズ〕１名　など）</t>
    <phoneticPr fontId="2"/>
  </si>
  <si>
    <t>※「卵」の場合は、マヨネーズに対して反応があるかどうかをご記入ください。</t>
    <phoneticPr fontId="2"/>
  </si>
  <si>
    <r>
      <rPr>
        <b/>
        <sz val="10"/>
        <color theme="1"/>
        <rFont val="游ゴシック"/>
        <family val="3"/>
        <charset val="128"/>
      </rPr>
      <t>②</t>
    </r>
    <r>
      <rPr>
        <sz val="10"/>
        <color theme="1"/>
        <rFont val="游ゴシック"/>
        <family val="3"/>
        <charset val="128"/>
      </rPr>
      <t>アレルギーの程度の確認</t>
    </r>
    <phoneticPr fontId="2"/>
  </si>
  <si>
    <r>
      <rPr>
        <b/>
        <sz val="10"/>
        <color theme="1"/>
        <rFont val="游ゴシック"/>
        <family val="3"/>
        <charset val="128"/>
      </rPr>
      <t>　②-1</t>
    </r>
    <r>
      <rPr>
        <sz val="10"/>
        <color theme="1"/>
        <rFont val="游ゴシック"/>
        <family val="3"/>
        <charset val="128"/>
      </rPr>
      <t>　原因食材だけでなく、冷凍食品や加工品等に含まれる原材料や成分にもアレルギー反応をおこしますか。</t>
    </r>
    <phoneticPr fontId="2"/>
  </si>
  <si>
    <t>（問題あり・問題なし）</t>
    <rPh sb="1" eb="3">
      <t>モンダイ</t>
    </rPh>
    <rPh sb="6" eb="8">
      <t>モンダイ</t>
    </rPh>
    <phoneticPr fontId="2"/>
  </si>
  <si>
    <t>　（例：乳酸菌飲料の乳成分、醤油や味噌の小麦、ハンバーグのつなぎやフライの衣、マヨネーズの卵等）</t>
    <phoneticPr fontId="2"/>
  </si>
  <si>
    <r>
      <rPr>
        <b/>
        <sz val="10"/>
        <color theme="1"/>
        <rFont val="游ゴシック"/>
        <family val="3"/>
        <charset val="128"/>
      </rPr>
      <t>　②-2</t>
    </r>
    <r>
      <rPr>
        <sz val="10"/>
        <color theme="1"/>
        <rFont val="游ゴシック"/>
        <family val="3"/>
        <charset val="128"/>
      </rPr>
      <t>　冷凍食品等の加工品（原材料や成分に含まれる場合）や加熱した場合は食べられますか。</t>
    </r>
    <phoneticPr fontId="2"/>
  </si>
  <si>
    <t>　（例：ハンバーグのつなぎや卵焼き、市販のプリンなどは食べられるが、生卵や牛乳はだめなど）</t>
    <phoneticPr fontId="2"/>
  </si>
  <si>
    <r>
      <rPr>
        <b/>
        <sz val="10"/>
        <color theme="1"/>
        <rFont val="游ゴシック"/>
        <family val="3"/>
        <charset val="128"/>
      </rPr>
      <t>　②-3</t>
    </r>
    <r>
      <rPr>
        <sz val="10"/>
        <color theme="1"/>
        <rFont val="游ゴシック"/>
        <family val="3"/>
        <charset val="128"/>
      </rPr>
      <t>　学校給食や外食等ではどのように対応していますか。</t>
    </r>
    <phoneticPr fontId="2"/>
  </si>
  <si>
    <r>
      <rPr>
        <b/>
        <sz val="10"/>
        <color theme="1"/>
        <rFont val="游ゴシック"/>
        <family val="3"/>
        <charset val="128"/>
      </rPr>
      <t>③</t>
    </r>
    <r>
      <rPr>
        <sz val="10"/>
        <color theme="1"/>
        <rFont val="游ゴシック"/>
        <family val="3"/>
        <charset val="128"/>
      </rPr>
      <t>食堂ができるアレルギー特別対応について</t>
    </r>
    <phoneticPr fontId="2"/>
  </si>
  <si>
    <r>
      <rPr>
        <b/>
        <sz val="10"/>
        <color theme="1"/>
        <rFont val="游ゴシック"/>
        <family val="3"/>
        <charset val="128"/>
      </rPr>
      <t>　③-1</t>
    </r>
    <r>
      <rPr>
        <sz val="10"/>
        <color theme="1"/>
        <rFont val="游ゴシック"/>
        <family val="3"/>
        <charset val="128"/>
      </rPr>
      <t>　利用日の通常メニューについて、メニュー表を希望しますか。（保護者への事前確認等のため）</t>
    </r>
    <phoneticPr fontId="2"/>
  </si>
  <si>
    <t>（する・しない）</t>
    <phoneticPr fontId="2"/>
  </si>
  <si>
    <r>
      <rPr>
        <b/>
        <sz val="10"/>
        <color theme="1"/>
        <rFont val="游ゴシック"/>
        <family val="3"/>
        <charset val="128"/>
      </rPr>
      <t>　③-2</t>
    </r>
    <r>
      <rPr>
        <sz val="10"/>
        <color theme="1"/>
        <rFont val="游ゴシック"/>
        <family val="3"/>
        <charset val="128"/>
      </rPr>
      <t>　アレルギー対応の別メニュー(除去食)を希望しますか。</t>
    </r>
    <r>
      <rPr>
        <b/>
        <sz val="10"/>
        <color theme="1"/>
        <rFont val="游ゴシック"/>
        <family val="3"/>
        <charset val="128"/>
      </rPr>
      <t>（する・しない 自分で除去）</t>
    </r>
    <rPh sb="39" eb="41">
      <t>ジブン</t>
    </rPh>
    <rPh sb="42" eb="44">
      <t>ジョキョ</t>
    </rPh>
    <phoneticPr fontId="2"/>
  </si>
  <si>
    <r>
      <t>　</t>
    </r>
    <r>
      <rPr>
        <b/>
        <u val="double"/>
        <sz val="10"/>
        <color theme="1"/>
        <rFont val="游ゴシック"/>
        <family val="3"/>
        <charset val="128"/>
      </rPr>
      <t>※野外炊飯については別メニュー(除去食)の対応は困難です。</t>
    </r>
    <phoneticPr fontId="2"/>
  </si>
  <si>
    <r>
      <t>　</t>
    </r>
    <r>
      <rPr>
        <b/>
        <u val="double"/>
        <sz val="10"/>
        <color theme="1"/>
        <rFont val="游ゴシック"/>
        <family val="3"/>
        <charset val="128"/>
      </rPr>
      <t>※除去食のメニュー表と原材料表を事前にお知らせします。</t>
    </r>
    <phoneticPr fontId="2"/>
  </si>
  <si>
    <r>
      <t>　</t>
    </r>
    <r>
      <rPr>
        <b/>
        <u val="double"/>
        <sz val="10"/>
        <color theme="1"/>
        <rFont val="游ゴシック"/>
        <family val="3"/>
        <charset val="128"/>
      </rPr>
      <t>※アレルギーの種類や程度によっては、除去食の対応ができない場合があります。ご了承ください。</t>
    </r>
    <phoneticPr fontId="2"/>
  </si>
  <si>
    <r>
      <rPr>
        <b/>
        <sz val="10"/>
        <color theme="1"/>
        <rFont val="游ゴシック"/>
        <family val="3"/>
        <charset val="128"/>
      </rPr>
      <t>④</t>
    </r>
    <r>
      <rPr>
        <sz val="10"/>
        <color theme="1"/>
        <rFont val="游ゴシック"/>
        <family val="3"/>
        <charset val="128"/>
      </rPr>
      <t>除去食が対応できない場合の確認事項</t>
    </r>
    <phoneticPr fontId="2"/>
  </si>
  <si>
    <r>
      <rPr>
        <b/>
        <sz val="10"/>
        <color theme="1"/>
        <rFont val="游ゴシック"/>
        <family val="3"/>
        <charset val="128"/>
      </rPr>
      <t>　④-1</t>
    </r>
    <r>
      <rPr>
        <sz val="10"/>
        <color theme="1"/>
        <rFont val="游ゴシック"/>
        <family val="3"/>
        <charset val="128"/>
      </rPr>
      <t>　除去食対応ができない場合は調理済み食材の持ち込みをされますか。</t>
    </r>
    <r>
      <rPr>
        <b/>
        <sz val="10"/>
        <color theme="1"/>
        <rFont val="游ゴシック"/>
        <family val="3"/>
        <charset val="128"/>
      </rPr>
      <t>（する・しない・欠席する）</t>
    </r>
    <phoneticPr fontId="2"/>
  </si>
  <si>
    <r>
      <rPr>
        <b/>
        <sz val="10"/>
        <color theme="1"/>
        <rFont val="游ゴシック"/>
        <family val="3"/>
        <charset val="128"/>
      </rPr>
      <t>⑤</t>
    </r>
    <r>
      <rPr>
        <sz val="10"/>
        <color theme="1"/>
        <rFont val="游ゴシック"/>
        <family val="3"/>
        <charset val="128"/>
      </rPr>
      <t>調理済み食材を持ち込む場合の確認事項</t>
    </r>
    <phoneticPr fontId="2"/>
  </si>
  <si>
    <r>
      <rPr>
        <b/>
        <sz val="10"/>
        <color theme="1"/>
        <rFont val="游ゴシック"/>
        <family val="3"/>
        <charset val="128"/>
      </rPr>
      <t>　⑤-1</t>
    </r>
    <r>
      <rPr>
        <sz val="10"/>
        <color theme="1"/>
        <rFont val="游ゴシック"/>
        <family val="3"/>
        <charset val="128"/>
      </rPr>
      <t>　持ち込んだ調理済み食材を食堂で加熱してもらうか電子レンジを借り加熱しますか。</t>
    </r>
    <phoneticPr fontId="2"/>
  </si>
  <si>
    <t>　（加熱希望・電子レンジ希望・不要）</t>
    <phoneticPr fontId="2"/>
  </si>
  <si>
    <r>
      <rPr>
        <b/>
        <sz val="10"/>
        <color theme="1"/>
        <rFont val="游ゴシック"/>
        <family val="3"/>
        <charset val="128"/>
      </rPr>
      <t>　⑤-2</t>
    </r>
    <r>
      <rPr>
        <sz val="10"/>
        <color theme="1"/>
        <rFont val="游ゴシック"/>
        <family val="3"/>
        <charset val="128"/>
      </rPr>
      <t>　持ち込んだ調理済み食材を食堂冷蔵庫で保管することを希望しますか。</t>
    </r>
    <r>
      <rPr>
        <b/>
        <sz val="10"/>
        <color theme="1"/>
        <rFont val="游ゴシック"/>
        <family val="3"/>
        <charset val="128"/>
      </rPr>
      <t>（はい・いいえ）</t>
    </r>
    <phoneticPr fontId="2"/>
  </si>
  <si>
    <t>※表記入の例</t>
    <rPh sb="1" eb="2">
      <t>ヒョウ</t>
    </rPh>
    <rPh sb="2" eb="4">
      <t>キニュウ</t>
    </rPh>
    <rPh sb="5" eb="6">
      <t>レイ</t>
    </rPh>
    <phoneticPr fontId="2"/>
  </si>
  <si>
    <t>アレルギーの
種類</t>
    <rPh sb="7" eb="9">
      <t>シュルイ</t>
    </rPh>
    <phoneticPr fontId="2"/>
  </si>
  <si>
    <t>学校給食での
対応</t>
    <rPh sb="0" eb="2">
      <t>ガッコウ</t>
    </rPh>
    <rPh sb="2" eb="4">
      <t>キュウショク</t>
    </rPh>
    <rPh sb="7" eb="9">
      <t>タイオウ</t>
    </rPh>
    <phoneticPr fontId="2"/>
  </si>
  <si>
    <t>食堂への対応
希望事項</t>
    <rPh sb="0" eb="2">
      <t>ショクドウ</t>
    </rPh>
    <rPh sb="4" eb="6">
      <t>タイオウ</t>
    </rPh>
    <rPh sb="7" eb="9">
      <t>キボウ</t>
    </rPh>
    <rPh sb="9" eb="11">
      <t>ジコウ</t>
    </rPh>
    <phoneticPr fontId="2"/>
  </si>
  <si>
    <t>●●　△△</t>
    <phoneticPr fontId="2"/>
  </si>
  <si>
    <t>卵
乳製品</t>
    <phoneticPr fontId="2"/>
  </si>
  <si>
    <t>問題
なし</t>
    <phoneticPr fontId="2"/>
  </si>
  <si>
    <t>生卵、マヨネーズ、牛乳は不可。卵焼き､プリンは可。</t>
    <phoneticPr fontId="2"/>
  </si>
  <si>
    <t>自分でより分け、食べないようにしている。　</t>
    <phoneticPr fontId="2"/>
  </si>
  <si>
    <t>する</t>
    <phoneticPr fontId="2"/>
  </si>
  <si>
    <t>しない
自分で除去</t>
    <phoneticPr fontId="2"/>
  </si>
  <si>
    <t>070-1111-11</t>
    <phoneticPr fontId="2"/>
  </si>
  <si>
    <t>小麦</t>
    <phoneticPr fontId="2"/>
  </si>
  <si>
    <t>問題
あり</t>
    <phoneticPr fontId="2"/>
  </si>
  <si>
    <t>加熱しても不可</t>
    <phoneticPr fontId="2"/>
  </si>
  <si>
    <t>除去食で対応</t>
    <phoneticPr fontId="2"/>
  </si>
  <si>
    <t>電子レンジ</t>
    <rPh sb="0" eb="2">
      <t>デンシ</t>
    </rPh>
    <phoneticPr fontId="2"/>
  </si>
  <si>
    <t>はい</t>
    <phoneticPr fontId="2"/>
  </si>
  <si>
    <t>080-1111-11</t>
    <phoneticPr fontId="2"/>
  </si>
  <si>
    <r>
      <rPr>
        <b/>
        <sz val="11"/>
        <color theme="1"/>
        <rFont val="游ゴシック"/>
        <family val="3"/>
        <charset val="128"/>
      </rPr>
      <t>⑥ その他特記事項（アレルギーに関して対応が必要な事項があればご記入ください。）</t>
    </r>
    <r>
      <rPr>
        <sz val="11"/>
        <color theme="1"/>
        <rFont val="游ゴシック"/>
        <family val="3"/>
        <charset val="128"/>
      </rPr>
      <t xml:space="preserve">
・持ち込む食事については、当日朝９時ごろ、保護者が持ち込みます。</t>
    </r>
    <phoneticPr fontId="2"/>
  </si>
  <si>
    <t>○</t>
    <phoneticPr fontId="2"/>
  </si>
  <si>
    <t>加熱希望</t>
    <rPh sb="0" eb="2">
      <t>カネツ</t>
    </rPh>
    <rPh sb="2" eb="4">
      <t>キボウ</t>
    </rPh>
    <phoneticPr fontId="2"/>
  </si>
  <si>
    <t>問題あり</t>
    <rPh sb="0" eb="2">
      <t>モンダイ</t>
    </rPh>
    <phoneticPr fontId="2"/>
  </si>
  <si>
    <t>Ａ</t>
    <phoneticPr fontId="2"/>
  </si>
  <si>
    <t>×</t>
    <phoneticPr fontId="2"/>
  </si>
  <si>
    <t>しない</t>
    <phoneticPr fontId="2"/>
  </si>
  <si>
    <t>電子レンジ希望</t>
    <rPh sb="0" eb="2">
      <t>デンシ</t>
    </rPh>
    <rPh sb="5" eb="7">
      <t>キボウ</t>
    </rPh>
    <phoneticPr fontId="2"/>
  </si>
  <si>
    <t>いいえ</t>
    <phoneticPr fontId="2"/>
  </si>
  <si>
    <t>問題なし</t>
    <rPh sb="0" eb="2">
      <t>モンダイ</t>
    </rPh>
    <phoneticPr fontId="2"/>
  </si>
  <si>
    <t>しない 自分で除去</t>
    <rPh sb="4" eb="6">
      <t>ジブン</t>
    </rPh>
    <rPh sb="7" eb="9">
      <t>ジョキョ</t>
    </rPh>
    <phoneticPr fontId="2"/>
  </si>
  <si>
    <t>Ｂ</t>
    <phoneticPr fontId="2"/>
  </si>
  <si>
    <t>欠席する</t>
    <rPh sb="0" eb="2">
      <t>ケッセキ</t>
    </rPh>
    <phoneticPr fontId="2"/>
  </si>
  <si>
    <t>不要</t>
    <rPh sb="0" eb="2">
      <t>フヨウ</t>
    </rPh>
    <phoneticPr fontId="2"/>
  </si>
  <si>
    <t>Ｃ</t>
    <phoneticPr fontId="2"/>
  </si>
  <si>
    <t>Ｄ</t>
    <phoneticPr fontId="2"/>
  </si>
  <si>
    <t>メールアドレス</t>
    <phoneticPr fontId="2"/>
  </si>
  <si>
    <t>ファックス番号</t>
    <rPh sb="5" eb="7">
      <t>バンゴウ</t>
    </rPh>
    <phoneticPr fontId="2"/>
  </si>
  <si>
    <t>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</si>
</sst>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lt;=999]000;[&lt;=9999]000\-00;000\-0000"/>
  </numFmts>
  <fonts count="6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20"/>
      <name val="游ゴシック"/>
      <family val="3"/>
      <charset val="128"/>
    </font>
    <font>
      <sz val="12"/>
      <name val="游ゴシック"/>
      <family val="3"/>
      <charset val="128"/>
    </font>
    <font>
      <b/>
      <sz val="16"/>
      <name val="游ゴシック"/>
      <family val="3"/>
      <charset val="128"/>
    </font>
    <font>
      <sz val="20"/>
      <name val="游ゴシック"/>
      <family val="3"/>
      <charset val="128"/>
    </font>
    <font>
      <sz val="10"/>
      <name val="游ゴシック"/>
      <family val="3"/>
      <charset val="128"/>
    </font>
    <font>
      <sz val="11"/>
      <name val="游ゴシック"/>
      <family val="3"/>
      <charset val="128"/>
    </font>
    <font>
      <sz val="9"/>
      <name val="游ゴシック"/>
      <family val="3"/>
      <charset val="128"/>
    </font>
    <font>
      <b/>
      <sz val="12"/>
      <name val="游ゴシック"/>
      <family val="3"/>
      <charset val="128"/>
    </font>
    <font>
      <sz val="10"/>
      <color theme="1"/>
      <name val="游ゴシック"/>
      <family val="3"/>
      <charset val="128"/>
    </font>
    <font>
      <sz val="8"/>
      <name val="游ゴシック"/>
      <family val="3"/>
      <charset val="128"/>
    </font>
    <font>
      <sz val="6"/>
      <name val="游ゴシック"/>
      <family val="3"/>
      <charset val="128"/>
    </font>
    <font>
      <b/>
      <sz val="14"/>
      <color theme="1"/>
      <name val="游ゴシック"/>
      <family val="3"/>
      <charset val="128"/>
    </font>
    <font>
      <b/>
      <sz val="10"/>
      <color theme="1"/>
      <name val="游ゴシック"/>
      <family val="3"/>
      <charset val="128"/>
    </font>
    <font>
      <sz val="14"/>
      <color theme="1"/>
      <name val="游ゴシック"/>
      <family val="3"/>
      <charset val="128"/>
    </font>
    <font>
      <sz val="11"/>
      <color theme="1"/>
      <name val="ＭＳ Ｐゴシック"/>
      <family val="3"/>
      <charset val="128"/>
      <scheme val="minor"/>
    </font>
    <font>
      <sz val="11"/>
      <color theme="1"/>
      <name val="游ゴシック"/>
      <family val="3"/>
      <charset val="128"/>
    </font>
    <font>
      <sz val="6"/>
      <name val="ＭＳ Ｐゴシック"/>
      <family val="3"/>
      <charset val="128"/>
      <scheme val="minor"/>
    </font>
    <font>
      <b/>
      <sz val="11"/>
      <color theme="1"/>
      <name val="游ゴシック"/>
      <family val="3"/>
      <charset val="128"/>
    </font>
    <font>
      <b/>
      <sz val="8"/>
      <color theme="1"/>
      <name val="游ゴシック"/>
      <family val="3"/>
      <charset val="128"/>
    </font>
    <font>
      <b/>
      <sz val="26"/>
      <color theme="1"/>
      <name val="游ゴシック"/>
      <family val="3"/>
      <charset val="128"/>
    </font>
    <font>
      <sz val="12"/>
      <color theme="1"/>
      <name val="游ゴシック"/>
      <family val="3"/>
      <charset val="128"/>
    </font>
    <font>
      <sz val="11"/>
      <color indexed="8"/>
      <name val="游ゴシック"/>
      <family val="3"/>
      <charset val="128"/>
    </font>
    <font>
      <sz val="14"/>
      <color rgb="FF000000"/>
      <name val="游ゴシック"/>
      <family val="3"/>
      <charset val="128"/>
    </font>
    <font>
      <sz val="16"/>
      <color theme="1"/>
      <name val="游ゴシック"/>
      <family val="3"/>
      <charset val="128"/>
    </font>
    <font>
      <sz val="7"/>
      <color indexed="8"/>
      <name val="游ゴシック"/>
      <family val="3"/>
      <charset val="128"/>
    </font>
    <font>
      <b/>
      <sz val="22"/>
      <color indexed="8"/>
      <name val="游ゴシック"/>
      <family val="3"/>
      <charset val="128"/>
    </font>
    <font>
      <sz val="18"/>
      <color theme="1"/>
      <name val="游ゴシック"/>
      <family val="3"/>
      <charset val="128"/>
    </font>
    <font>
      <b/>
      <sz val="18"/>
      <color theme="1"/>
      <name val="游ゴシック"/>
      <family val="3"/>
      <charset val="128"/>
    </font>
    <font>
      <b/>
      <sz val="12"/>
      <color theme="1"/>
      <name val="游ゴシック"/>
      <family val="3"/>
      <charset val="128"/>
    </font>
    <font>
      <b/>
      <sz val="20"/>
      <color theme="1"/>
      <name val="游ゴシック"/>
      <family val="3"/>
      <charset val="128"/>
    </font>
    <font>
      <sz val="10"/>
      <name val="ＭＳ Ｐ明朝"/>
      <family val="1"/>
      <charset val="128"/>
    </font>
    <font>
      <sz val="11"/>
      <name val="ＭＳ Ｐ明朝"/>
      <family val="1"/>
      <charset val="128"/>
    </font>
    <font>
      <sz val="11"/>
      <name val="ＭＳ ゴシック"/>
      <family val="3"/>
      <charset val="128"/>
    </font>
    <font>
      <u/>
      <sz val="11"/>
      <color theme="1"/>
      <name val="游ゴシック"/>
      <family val="3"/>
      <charset val="128"/>
    </font>
    <font>
      <b/>
      <sz val="16"/>
      <color theme="1"/>
      <name val="游ゴシック"/>
      <family val="3"/>
      <charset val="128"/>
    </font>
    <font>
      <b/>
      <u val="double"/>
      <sz val="10"/>
      <color theme="1"/>
      <name val="游ゴシック"/>
      <family val="3"/>
      <charset val="128"/>
    </font>
    <font>
      <b/>
      <sz val="11"/>
      <color theme="1"/>
      <name val="ＭＳ ゴシック"/>
      <family val="3"/>
      <charset val="128"/>
    </font>
    <font>
      <b/>
      <u/>
      <sz val="11"/>
      <color theme="1"/>
      <name val="ＭＳ ゴシック"/>
      <family val="3"/>
      <charset val="128"/>
    </font>
    <font>
      <sz val="9"/>
      <color theme="1"/>
      <name val="游ゴシック"/>
      <family val="3"/>
      <charset val="128"/>
    </font>
    <font>
      <sz val="8"/>
      <color theme="1"/>
      <name val="游ゴシック"/>
      <family val="3"/>
      <charset val="128"/>
    </font>
    <font>
      <sz val="6"/>
      <color theme="1"/>
      <name val="游ゴシック"/>
      <family val="3"/>
      <charset val="128"/>
    </font>
    <font>
      <b/>
      <sz val="11"/>
      <color theme="0"/>
      <name val="游ゴシック"/>
      <family val="3"/>
      <charset val="128"/>
    </font>
    <font>
      <b/>
      <sz val="16"/>
      <color theme="1"/>
      <name val="ＭＳ ゴシック"/>
      <family val="3"/>
      <charset val="128"/>
    </font>
    <font>
      <b/>
      <sz val="9"/>
      <color theme="1"/>
      <name val="游ゴシック"/>
      <family val="3"/>
      <charset val="128"/>
    </font>
    <font>
      <sz val="18"/>
      <name val="游ゴシック"/>
      <family val="3"/>
      <charset val="128"/>
    </font>
    <font>
      <b/>
      <sz val="11"/>
      <color theme="1"/>
      <name val="ＭＳ Ｐゴシック"/>
      <family val="3"/>
      <charset val="128"/>
      <scheme val="minor"/>
    </font>
    <font>
      <b/>
      <sz val="14"/>
      <color indexed="8"/>
      <name val="游ゴシック"/>
      <family val="3"/>
      <charset val="128"/>
    </font>
    <font>
      <b/>
      <sz val="11"/>
      <name val="游ゴシック"/>
      <family val="3"/>
      <charset val="128"/>
    </font>
    <font>
      <sz val="11"/>
      <color indexed="10"/>
      <name val="游ゴシック"/>
      <family val="3"/>
      <charset val="128"/>
    </font>
    <font>
      <sz val="10"/>
      <name val="ＭＳ Ｐゴシック"/>
      <family val="3"/>
      <charset val="128"/>
    </font>
    <font>
      <b/>
      <sz val="11"/>
      <color rgb="FFFF0000"/>
      <name val="游ゴシック"/>
      <family val="3"/>
      <charset val="128"/>
    </font>
    <font>
      <sz val="11"/>
      <color rgb="FFC00000"/>
      <name val="游ゴシック"/>
      <family val="3"/>
      <charset val="128"/>
    </font>
    <font>
      <u/>
      <sz val="11"/>
      <color rgb="FFC00000"/>
      <name val="游ゴシック"/>
      <family val="3"/>
      <charset val="128"/>
    </font>
    <font>
      <sz val="10"/>
      <color rgb="FF000000"/>
      <name val="游ゴシック"/>
      <family val="3"/>
      <charset val="128"/>
    </font>
    <font>
      <b/>
      <sz val="10"/>
      <color rgb="FF000000"/>
      <name val="游ゴシック"/>
      <family val="3"/>
      <charset val="128"/>
    </font>
    <font>
      <u/>
      <sz val="11"/>
      <color theme="10"/>
      <name val="ＭＳ Ｐゴシック"/>
      <family val="3"/>
      <charset val="128"/>
    </font>
  </fonts>
  <fills count="7">
    <fill>
      <patternFill patternType="none"/>
    </fill>
    <fill>
      <patternFill patternType="gray125"/>
    </fill>
    <fill>
      <patternFill patternType="solid">
        <fgColor theme="0" tint="-0.24994659260841701"/>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s>
  <borders count="197">
    <border>
      <left/>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top style="thin">
        <color indexed="64"/>
      </top>
      <bottom style="thin">
        <color indexed="64"/>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style="medium">
        <color auto="1"/>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auto="1"/>
      </top>
      <bottom style="thin">
        <color indexed="64"/>
      </bottom>
      <diagonal/>
    </border>
    <border>
      <left style="thin">
        <color auto="1"/>
      </left>
      <right style="medium">
        <color auto="1"/>
      </right>
      <top style="thin">
        <color auto="1"/>
      </top>
      <bottom style="dotted">
        <color auto="1"/>
      </bottom>
      <diagonal/>
    </border>
    <border>
      <left style="thin">
        <color auto="1"/>
      </left>
      <right style="thin">
        <color auto="1"/>
      </right>
      <top style="thin">
        <color auto="1"/>
      </top>
      <bottom style="dotted">
        <color auto="1"/>
      </bottom>
      <diagonal/>
    </border>
    <border>
      <left/>
      <right style="thin">
        <color indexed="64"/>
      </right>
      <top style="thin">
        <color auto="1"/>
      </top>
      <bottom style="dotted">
        <color auto="1"/>
      </bottom>
      <diagonal/>
    </border>
    <border>
      <left/>
      <right style="medium">
        <color auto="1"/>
      </right>
      <top style="dotted">
        <color auto="1"/>
      </top>
      <bottom style="thin">
        <color indexed="64"/>
      </bottom>
      <diagonal/>
    </border>
    <border>
      <left/>
      <right/>
      <top style="dotted">
        <color auto="1"/>
      </top>
      <bottom style="thin">
        <color indexed="64"/>
      </bottom>
      <diagonal/>
    </border>
    <border>
      <left/>
      <right style="double">
        <color auto="1"/>
      </right>
      <top style="dotted">
        <color auto="1"/>
      </top>
      <bottom style="thin">
        <color indexed="64"/>
      </bottom>
      <diagonal/>
    </border>
    <border>
      <left style="double">
        <color auto="1"/>
      </left>
      <right/>
      <top style="dotted">
        <color auto="1"/>
      </top>
      <bottom style="thin">
        <color indexed="64"/>
      </bottom>
      <diagonal/>
    </border>
    <border>
      <left/>
      <right style="medium">
        <color auto="1"/>
      </right>
      <top style="thin">
        <color auto="1"/>
      </top>
      <bottom style="dotted">
        <color auto="1"/>
      </bottom>
      <diagonal/>
    </border>
    <border>
      <left/>
      <right/>
      <top style="thin">
        <color auto="1"/>
      </top>
      <bottom style="dotted">
        <color auto="1"/>
      </bottom>
      <diagonal/>
    </border>
    <border>
      <left/>
      <right style="double">
        <color auto="1"/>
      </right>
      <top style="thin">
        <color auto="1"/>
      </top>
      <bottom style="dotted">
        <color auto="1"/>
      </bottom>
      <diagonal/>
    </border>
    <border>
      <left style="double">
        <color auto="1"/>
      </left>
      <right/>
      <top style="thin">
        <color auto="1"/>
      </top>
      <bottom style="dotted">
        <color auto="1"/>
      </bottom>
      <diagonal/>
    </border>
    <border>
      <left/>
      <right style="medium">
        <color auto="1"/>
      </right>
      <top style="dotted">
        <color auto="1"/>
      </top>
      <bottom style="dotted">
        <color auto="1"/>
      </bottom>
      <diagonal/>
    </border>
    <border>
      <left/>
      <right/>
      <top style="dotted">
        <color auto="1"/>
      </top>
      <bottom style="dotted">
        <color auto="1"/>
      </bottom>
      <diagonal/>
    </border>
    <border>
      <left style="double">
        <color auto="1"/>
      </left>
      <right/>
      <top style="dotted">
        <color auto="1"/>
      </top>
      <bottom style="dotted">
        <color auto="1"/>
      </bottom>
      <diagonal/>
    </border>
    <border>
      <left/>
      <right style="double">
        <color auto="1"/>
      </right>
      <top style="dotted">
        <color auto="1"/>
      </top>
      <bottom style="dotted">
        <color auto="1"/>
      </bottom>
      <diagonal/>
    </border>
    <border>
      <left style="thin">
        <color auto="1"/>
      </left>
      <right/>
      <top style="dotted">
        <color auto="1"/>
      </top>
      <bottom style="thin">
        <color indexed="64"/>
      </bottom>
      <diagonal/>
    </border>
    <border>
      <left style="thin">
        <color auto="1"/>
      </left>
      <right/>
      <top style="thin">
        <color auto="1"/>
      </top>
      <bottom style="dotted">
        <color auto="1"/>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top style="thin">
        <color auto="1"/>
      </top>
      <bottom style="medium">
        <color auto="1"/>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dashed">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double">
        <color indexed="64"/>
      </left>
      <right style="medium">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bottom style="double">
        <color indexed="64"/>
      </bottom>
      <diagonal/>
    </border>
    <border>
      <left style="double">
        <color indexed="64"/>
      </left>
      <right style="medium">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diagonal/>
    </border>
    <border>
      <left style="double">
        <color indexed="64"/>
      </left>
      <right style="medium">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auto="1"/>
      </top>
      <bottom style="thin">
        <color auto="1"/>
      </bottom>
      <diagonal/>
    </border>
    <border>
      <left style="thin">
        <color indexed="64"/>
      </left>
      <right style="dotted">
        <color indexed="64"/>
      </right>
      <top style="thin">
        <color auto="1"/>
      </top>
      <bottom/>
      <diagonal/>
    </border>
    <border diagonalUp="1">
      <left style="thin">
        <color auto="1"/>
      </left>
      <right style="dotted">
        <color indexed="64"/>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dotted">
        <color indexed="64"/>
      </right>
      <top style="thin">
        <color auto="1"/>
      </top>
      <bottom style="medium">
        <color auto="1"/>
      </bottom>
      <diagonal style="thin">
        <color auto="1"/>
      </diagonal>
    </border>
    <border diagonalUp="1">
      <left style="thin">
        <color auto="1"/>
      </left>
      <right style="thin">
        <color auto="1"/>
      </right>
      <top style="thin">
        <color auto="1"/>
      </top>
      <bottom style="medium">
        <color auto="1"/>
      </bottom>
      <diagonal style="thin">
        <color auto="1"/>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auto="1"/>
      </left>
      <right style="thin">
        <color auto="1"/>
      </right>
      <top style="thin">
        <color auto="1"/>
      </top>
      <bottom/>
      <diagonal style="thin">
        <color auto="1"/>
      </diagonal>
    </border>
    <border diagonalUp="1">
      <left style="thin">
        <color auto="1"/>
      </left>
      <right style="dotted">
        <color indexed="64"/>
      </right>
      <top style="thin">
        <color auto="1"/>
      </top>
      <bottom/>
      <diagonal style="thin">
        <color auto="1"/>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dotted">
        <color auto="1"/>
      </right>
      <top style="thin">
        <color auto="1"/>
      </top>
      <bottom/>
      <diagonal/>
    </border>
    <border>
      <left style="dotted">
        <color auto="1"/>
      </left>
      <right style="medium">
        <color auto="1"/>
      </right>
      <top style="thin">
        <color auto="1"/>
      </top>
      <bottom style="thin">
        <color auto="1"/>
      </bottom>
      <diagonal/>
    </border>
    <border>
      <left style="dotted">
        <color auto="1"/>
      </left>
      <right style="dotted">
        <color auto="1"/>
      </right>
      <top/>
      <bottom style="thin">
        <color indexed="64"/>
      </bottom>
      <diagonal/>
    </border>
    <border>
      <left style="medium">
        <color auto="1"/>
      </left>
      <right style="dotted">
        <color auto="1"/>
      </right>
      <top style="thin">
        <color indexed="64"/>
      </top>
      <bottom style="medium">
        <color auto="1"/>
      </bottom>
      <diagonal/>
    </border>
    <border>
      <left style="dotted">
        <color auto="1"/>
      </left>
      <right style="dotted">
        <color auto="1"/>
      </right>
      <top style="thin">
        <color auto="1"/>
      </top>
      <bottom style="medium">
        <color auto="1"/>
      </bottom>
      <diagonal/>
    </border>
    <border>
      <left style="dotted">
        <color auto="1"/>
      </left>
      <right style="dotted">
        <color auto="1"/>
      </right>
      <top/>
      <bottom style="medium">
        <color auto="1"/>
      </bottom>
      <diagonal/>
    </border>
    <border>
      <left style="dotted">
        <color auto="1"/>
      </left>
      <right style="medium">
        <color auto="1"/>
      </right>
      <top style="thin">
        <color auto="1"/>
      </top>
      <bottom style="medium">
        <color auto="1"/>
      </bottom>
      <diagonal/>
    </border>
    <border>
      <left style="dotted">
        <color auto="1"/>
      </left>
      <right/>
      <top style="thin">
        <color auto="1"/>
      </top>
      <bottom/>
      <diagonal/>
    </border>
    <border>
      <left/>
      <right style="dotted">
        <color auto="1"/>
      </right>
      <top style="thin">
        <color auto="1"/>
      </top>
      <bottom/>
      <diagonal/>
    </border>
    <border>
      <left style="dotted">
        <color auto="1"/>
      </left>
      <right/>
      <top/>
      <bottom style="thin">
        <color auto="1"/>
      </bottom>
      <diagonal/>
    </border>
    <border>
      <left/>
      <right style="dotted">
        <color auto="1"/>
      </right>
      <top/>
      <bottom style="thin">
        <color auto="1"/>
      </bottom>
      <diagonal/>
    </border>
    <border>
      <left style="dotted">
        <color auto="1"/>
      </left>
      <right/>
      <top/>
      <bottom style="medium">
        <color auto="1"/>
      </bottom>
      <diagonal/>
    </border>
    <border>
      <left/>
      <right style="dotted">
        <color auto="1"/>
      </right>
      <top/>
      <bottom style="medium">
        <color auto="1"/>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thin">
        <color auto="1"/>
      </right>
      <top style="medium">
        <color indexed="64"/>
      </top>
      <bottom style="thin">
        <color indexed="64"/>
      </bottom>
      <diagonal/>
    </border>
    <border>
      <left style="dotted">
        <color indexed="64"/>
      </left>
      <right style="thin">
        <color auto="1"/>
      </right>
      <top style="thin">
        <color auto="1"/>
      </top>
      <bottom style="thin">
        <color auto="1"/>
      </bottom>
      <diagonal/>
    </border>
    <border>
      <left style="medium">
        <color indexed="64"/>
      </left>
      <right style="dotted">
        <color indexed="64"/>
      </right>
      <top style="thin">
        <color auto="1"/>
      </top>
      <bottom/>
      <diagonal/>
    </border>
    <border>
      <left style="dotted">
        <color indexed="64"/>
      </left>
      <right style="thin">
        <color auto="1"/>
      </right>
      <top style="thin">
        <color auto="1"/>
      </top>
      <bottom/>
      <diagonal/>
    </border>
    <border>
      <left style="medium">
        <color indexed="64"/>
      </left>
      <right style="dotted">
        <color indexed="64"/>
      </right>
      <top style="double">
        <color indexed="64"/>
      </top>
      <bottom style="thin">
        <color indexed="64"/>
      </bottom>
      <diagonal/>
    </border>
    <border>
      <left style="dotted">
        <color indexed="64"/>
      </left>
      <right style="thin">
        <color auto="1"/>
      </right>
      <top style="double">
        <color indexed="64"/>
      </top>
      <bottom style="thin">
        <color indexed="64"/>
      </bottom>
      <diagonal/>
    </border>
    <border>
      <left style="medium">
        <color indexed="64"/>
      </left>
      <right style="dotted">
        <color indexed="64"/>
      </right>
      <top style="thin">
        <color auto="1"/>
      </top>
      <bottom style="double">
        <color indexed="64"/>
      </bottom>
      <diagonal/>
    </border>
    <border>
      <left style="dotted">
        <color indexed="64"/>
      </left>
      <right style="thin">
        <color auto="1"/>
      </right>
      <top style="thin">
        <color indexed="64"/>
      </top>
      <bottom style="double">
        <color indexed="64"/>
      </bottom>
      <diagonal/>
    </border>
    <border>
      <left style="medium">
        <color indexed="64"/>
      </left>
      <right style="dotted">
        <color indexed="64"/>
      </right>
      <top/>
      <bottom style="thin">
        <color indexed="64"/>
      </bottom>
      <diagonal/>
    </border>
    <border>
      <left style="dotted">
        <color indexed="64"/>
      </left>
      <right style="thin">
        <color auto="1"/>
      </right>
      <top/>
      <bottom style="thin">
        <color indexed="64"/>
      </bottom>
      <diagonal/>
    </border>
    <border>
      <left style="dotted">
        <color indexed="64"/>
      </left>
      <right style="thin">
        <color auto="1"/>
      </right>
      <top style="thin">
        <color auto="1"/>
      </top>
      <bottom style="medium">
        <color auto="1"/>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auto="1"/>
      </top>
      <bottom style="medium">
        <color auto="1"/>
      </bottom>
      <diagonal/>
    </border>
    <border>
      <left style="dotted">
        <color indexed="64"/>
      </left>
      <right style="medium">
        <color auto="1"/>
      </right>
      <top style="medium">
        <color indexed="64"/>
      </top>
      <bottom style="thin">
        <color indexed="64"/>
      </bottom>
      <diagonal/>
    </border>
    <border>
      <left style="dotted">
        <color indexed="64"/>
      </left>
      <right style="medium">
        <color auto="1"/>
      </right>
      <top style="thin">
        <color indexed="64"/>
      </top>
      <bottom/>
      <diagonal/>
    </border>
    <border>
      <left style="dotted">
        <color indexed="64"/>
      </left>
      <right style="medium">
        <color auto="1"/>
      </right>
      <top style="double">
        <color indexed="64"/>
      </top>
      <bottom style="thin">
        <color indexed="64"/>
      </bottom>
      <diagonal/>
    </border>
    <border>
      <left style="dotted">
        <color indexed="64"/>
      </left>
      <right style="medium">
        <color auto="1"/>
      </right>
      <top style="thin">
        <color indexed="64"/>
      </top>
      <bottom style="double">
        <color indexed="64"/>
      </bottom>
      <diagonal/>
    </border>
    <border>
      <left style="dotted">
        <color indexed="64"/>
      </left>
      <right style="medium">
        <color auto="1"/>
      </right>
      <top/>
      <bottom style="thin">
        <color indexed="64"/>
      </bottom>
      <diagonal/>
    </border>
    <border>
      <left style="dotted">
        <color auto="1"/>
      </left>
      <right/>
      <top/>
      <bottom/>
      <diagonal/>
    </border>
    <border>
      <left/>
      <right style="dotted">
        <color auto="1"/>
      </right>
      <top/>
      <bottom/>
      <diagonal/>
    </border>
    <border>
      <left style="dotted">
        <color auto="1"/>
      </left>
      <right style="dotted">
        <color auto="1"/>
      </right>
      <top/>
      <bottom/>
      <diagonal/>
    </border>
    <border>
      <left style="medium">
        <color indexed="64"/>
      </left>
      <right style="dotted">
        <color indexed="64"/>
      </right>
      <top/>
      <bottom style="dotted">
        <color indexed="64"/>
      </bottom>
      <diagonal/>
    </border>
    <border>
      <left style="dotted">
        <color auto="1"/>
      </left>
      <right/>
      <top/>
      <bottom style="dotted">
        <color indexed="64"/>
      </bottom>
      <diagonal/>
    </border>
    <border>
      <left/>
      <right/>
      <top/>
      <bottom style="dotted">
        <color indexed="64"/>
      </bottom>
      <diagonal/>
    </border>
    <border>
      <left/>
      <right style="dotted">
        <color auto="1"/>
      </right>
      <top/>
      <bottom style="dotted">
        <color indexed="64"/>
      </bottom>
      <diagonal/>
    </border>
    <border>
      <left style="thin">
        <color auto="1"/>
      </left>
      <right style="thin">
        <color auto="1"/>
      </right>
      <top/>
      <bottom/>
      <diagonal/>
    </border>
    <border>
      <left style="thin">
        <color indexed="64"/>
      </left>
      <right style="medium">
        <color indexed="64"/>
      </right>
      <top/>
      <bottom/>
      <diagonal/>
    </border>
  </borders>
  <cellStyleXfs count="4">
    <xf numFmtId="0" fontId="0" fillId="0" borderId="0"/>
    <xf numFmtId="0" fontId="18" fillId="0" borderId="0">
      <alignment vertical="center"/>
    </xf>
    <xf numFmtId="0" fontId="59" fillId="0" borderId="0" applyNumberFormat="0" applyFill="0" applyBorder="0" applyAlignment="0" applyProtection="0"/>
    <xf numFmtId="6" fontId="1" fillId="0" borderId="0" applyFont="0" applyFill="0" applyBorder="0" applyAlignment="0" applyProtection="0">
      <alignment vertical="center"/>
    </xf>
  </cellStyleXfs>
  <cellXfs count="1006">
    <xf numFmtId="0" fontId="0" fillId="0" borderId="0" xfId="0"/>
    <xf numFmtId="0" fontId="3" fillId="0" borderId="0" xfId="0" applyFont="1"/>
    <xf numFmtId="0" fontId="1" fillId="0" borderId="0" xfId="0" applyFont="1"/>
    <xf numFmtId="0" fontId="1" fillId="0" borderId="0" xfId="0" applyFont="1" applyAlignment="1">
      <alignment horizontal="center"/>
    </xf>
    <xf numFmtId="0" fontId="18" fillId="0" borderId="0" xfId="1">
      <alignment vertical="center"/>
    </xf>
    <xf numFmtId="0" fontId="18" fillId="0" borderId="0" xfId="1" applyAlignment="1">
      <alignment horizontal="center" vertical="center"/>
    </xf>
    <xf numFmtId="0" fontId="19" fillId="0" borderId="0" xfId="1" applyFont="1">
      <alignment vertical="center"/>
    </xf>
    <xf numFmtId="0" fontId="31" fillId="0" borderId="7" xfId="1" applyFont="1" applyBorder="1">
      <alignment vertical="center"/>
    </xf>
    <xf numFmtId="0" fontId="15" fillId="0" borderId="7" xfId="1" applyFont="1" applyBorder="1" applyAlignment="1">
      <alignment horizontal="right" vertical="center"/>
    </xf>
    <xf numFmtId="0" fontId="34" fillId="0" borderId="0" xfId="0" applyFont="1" applyAlignment="1">
      <alignment horizontal="center"/>
    </xf>
    <xf numFmtId="0" fontId="36" fillId="0" borderId="0" xfId="0" applyFont="1"/>
    <xf numFmtId="0" fontId="0" fillId="0" borderId="0" xfId="0" applyAlignment="1">
      <alignment vertical="center"/>
    </xf>
    <xf numFmtId="0" fontId="0" fillId="0" borderId="0" xfId="0" applyAlignment="1">
      <alignment horizontal="center" vertical="center"/>
    </xf>
    <xf numFmtId="0" fontId="35" fillId="0" borderId="0" xfId="0" applyFont="1"/>
    <xf numFmtId="0" fontId="37" fillId="0" borderId="0" xfId="1" applyFont="1" applyAlignment="1">
      <alignment vertical="top"/>
    </xf>
    <xf numFmtId="0" fontId="12" fillId="0" borderId="139" xfId="1" applyFont="1" applyBorder="1" applyAlignment="1">
      <alignment vertical="top" shrinkToFit="1"/>
    </xf>
    <xf numFmtId="0" fontId="12" fillId="0" borderId="0" xfId="1" applyFont="1" applyAlignment="1">
      <alignment vertical="top" shrinkToFit="1"/>
    </xf>
    <xf numFmtId="0" fontId="12" fillId="0" borderId="4" xfId="1" applyFont="1" applyBorder="1" applyAlignment="1">
      <alignment vertical="top" shrinkToFit="1"/>
    </xf>
    <xf numFmtId="0" fontId="49" fillId="0" borderId="0" xfId="1" applyFont="1" applyAlignment="1">
      <alignment horizontal="center" vertical="center"/>
    </xf>
    <xf numFmtId="0" fontId="18" fillId="0" borderId="0" xfId="1" applyProtection="1">
      <alignment vertical="center"/>
      <protection locked="0"/>
    </xf>
    <xf numFmtId="0" fontId="19" fillId="0" borderId="47" xfId="1" applyFont="1" applyBorder="1" applyAlignment="1" applyProtection="1">
      <alignment horizontal="center" vertical="center"/>
      <protection locked="0"/>
    </xf>
    <xf numFmtId="0" fontId="19" fillId="0" borderId="51" xfId="1" applyFont="1" applyBorder="1" applyAlignment="1" applyProtection="1">
      <alignment horizontal="center" vertical="center"/>
      <protection locked="0"/>
    </xf>
    <xf numFmtId="0" fontId="19" fillId="0" borderId="0" xfId="1" applyFont="1" applyAlignment="1">
      <alignment horizontal="left" vertical="center"/>
    </xf>
    <xf numFmtId="0" fontId="19" fillId="0" borderId="68" xfId="1" applyFont="1" applyBorder="1" applyAlignment="1" applyProtection="1">
      <alignment horizontal="center" vertical="center" shrinkToFit="1"/>
      <protection locked="0"/>
    </xf>
    <xf numFmtId="0" fontId="19" fillId="0" borderId="32" xfId="1"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20" fontId="14" fillId="0" borderId="0" xfId="0" applyNumberFormat="1" applyFont="1" applyAlignment="1" applyProtection="1">
      <alignment horizontal="center" vertical="center"/>
      <protection locked="0"/>
    </xf>
    <xf numFmtId="20" fontId="14" fillId="0" borderId="6" xfId="0" applyNumberFormat="1" applyFont="1" applyBorder="1" applyAlignment="1" applyProtection="1">
      <alignment horizontal="center" vertical="center"/>
      <protection locked="0"/>
    </xf>
    <xf numFmtId="20" fontId="13" fillId="0" borderId="0" xfId="0" applyNumberFormat="1" applyFont="1" applyAlignment="1" applyProtection="1">
      <alignment horizontal="center" vertical="center"/>
      <protection locked="0"/>
    </xf>
    <xf numFmtId="20" fontId="14" fillId="0" borderId="4" xfId="0" applyNumberFormat="1" applyFont="1" applyBorder="1" applyAlignment="1" applyProtection="1">
      <alignment horizontal="center" vertical="center"/>
      <protection locked="0"/>
    </xf>
    <xf numFmtId="20" fontId="14" fillId="0" borderId="3" xfId="0" applyNumberFormat="1" applyFont="1" applyBorder="1" applyAlignment="1" applyProtection="1">
      <alignment horizontal="center" vertical="center"/>
      <protection locked="0"/>
    </xf>
    <xf numFmtId="20" fontId="13" fillId="0" borderId="4" xfId="0" applyNumberFormat="1" applyFont="1" applyBorder="1" applyAlignment="1" applyProtection="1">
      <alignment horizontal="center" vertical="center"/>
      <protection locked="0"/>
    </xf>
    <xf numFmtId="20" fontId="13" fillId="0" borderId="1" xfId="0" applyNumberFormat="1" applyFont="1" applyBorder="1" applyAlignment="1" applyProtection="1">
      <alignment horizontal="center" vertical="center" shrinkToFit="1"/>
      <protection locked="0"/>
    </xf>
    <xf numFmtId="20" fontId="14" fillId="0" borderId="5" xfId="0" applyNumberFormat="1"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7" fillId="0" borderId="14" xfId="0" applyFont="1" applyBorder="1" applyAlignment="1" applyProtection="1">
      <alignment vertical="center" shrinkToFit="1"/>
      <protection locked="0"/>
    </xf>
    <xf numFmtId="0" fontId="12" fillId="0" borderId="14" xfId="0" applyFont="1" applyBorder="1" applyAlignment="1" applyProtection="1">
      <alignment vertical="center" shrinkToFit="1"/>
      <protection locked="0"/>
    </xf>
    <xf numFmtId="20" fontId="14" fillId="0" borderId="2" xfId="0" applyNumberFormat="1" applyFont="1" applyBorder="1" applyAlignment="1" applyProtection="1">
      <alignment horizontal="center" vertical="center"/>
      <protection locked="0"/>
    </xf>
    <xf numFmtId="0" fontId="17" fillId="0" borderId="14"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17" fillId="0" borderId="14" xfId="0" applyFont="1" applyBorder="1" applyAlignment="1" applyProtection="1">
      <alignment vertical="center"/>
      <protection locked="0"/>
    </xf>
    <xf numFmtId="0" fontId="12" fillId="0" borderId="14" xfId="0" applyFont="1" applyBorder="1" applyAlignment="1" applyProtection="1">
      <alignment vertical="center"/>
      <protection locked="0"/>
    </xf>
    <xf numFmtId="0" fontId="12" fillId="0" borderId="0" xfId="1" applyFont="1" applyAlignment="1">
      <alignment horizontal="left" vertical="top" shrinkToFit="1"/>
    </xf>
    <xf numFmtId="0" fontId="12" fillId="0" borderId="1" xfId="1" applyFont="1" applyBorder="1">
      <alignment vertical="center"/>
    </xf>
    <xf numFmtId="0" fontId="12" fillId="0" borderId="0" xfId="1" applyFont="1">
      <alignment vertical="center"/>
    </xf>
    <xf numFmtId="0" fontId="12" fillId="0" borderId="2" xfId="1" applyFont="1" applyBorder="1">
      <alignment vertical="center"/>
    </xf>
    <xf numFmtId="0" fontId="39" fillId="0" borderId="1" xfId="1" applyFont="1" applyBorder="1">
      <alignment vertical="center"/>
    </xf>
    <xf numFmtId="0" fontId="30" fillId="0" borderId="0" xfId="1" applyFont="1">
      <alignment vertical="center"/>
    </xf>
    <xf numFmtId="0" fontId="12" fillId="0" borderId="17" xfId="1" applyFont="1" applyBorder="1">
      <alignment vertical="center"/>
    </xf>
    <xf numFmtId="0" fontId="12" fillId="0" borderId="7" xfId="1" applyFont="1" applyBorder="1">
      <alignment vertical="center"/>
    </xf>
    <xf numFmtId="0" fontId="30" fillId="0" borderId="7" xfId="1" applyFont="1" applyBorder="1">
      <alignment vertical="center"/>
    </xf>
    <xf numFmtId="0" fontId="12" fillId="0" borderId="23" xfId="1" applyFont="1" applyBorder="1">
      <alignment vertical="center"/>
    </xf>
    <xf numFmtId="0" fontId="12" fillId="0" borderId="118" xfId="1" applyFont="1" applyBorder="1" applyAlignment="1">
      <alignment vertical="center" shrinkToFit="1"/>
    </xf>
    <xf numFmtId="0" fontId="46" fillId="0" borderId="118" xfId="1" applyFont="1" applyBorder="1" applyAlignment="1">
      <alignment horizontal="center" vertical="center" shrinkToFit="1"/>
    </xf>
    <xf numFmtId="0" fontId="21" fillId="0" borderId="35" xfId="1" applyFont="1" applyBorder="1" applyAlignment="1">
      <alignment vertical="center" shrinkToFit="1"/>
    </xf>
    <xf numFmtId="0" fontId="21" fillId="0" borderId="34" xfId="1" applyFont="1" applyBorder="1" applyAlignment="1">
      <alignment vertical="center" shrinkToFit="1"/>
    </xf>
    <xf numFmtId="0" fontId="12" fillId="0" borderId="29" xfId="1" applyFont="1" applyBorder="1" applyAlignment="1">
      <alignment vertical="top" shrinkToFit="1"/>
    </xf>
    <xf numFmtId="0" fontId="21" fillId="0" borderId="73" xfId="1" applyFont="1" applyBorder="1" applyAlignment="1">
      <alignment horizontal="center" vertical="center" shrinkToFit="1"/>
    </xf>
    <xf numFmtId="0" fontId="21" fillId="0" borderId="72" xfId="1" applyFont="1" applyBorder="1" applyAlignment="1">
      <alignment horizontal="center" vertical="center" shrinkToFit="1"/>
    </xf>
    <xf numFmtId="0" fontId="19" fillId="0" borderId="35" xfId="1" applyFont="1" applyBorder="1" applyAlignment="1">
      <alignment vertical="center" shrinkToFit="1"/>
    </xf>
    <xf numFmtId="0" fontId="21" fillId="0" borderId="70" xfId="1" applyFont="1" applyBorder="1" applyAlignment="1">
      <alignment horizontal="center" vertical="center"/>
    </xf>
    <xf numFmtId="0" fontId="21" fillId="0" borderId="78" xfId="1" applyFont="1" applyBorder="1" applyAlignment="1">
      <alignment horizontal="center" vertical="center"/>
    </xf>
    <xf numFmtId="0" fontId="19" fillId="0" borderId="32" xfId="1" applyFont="1" applyBorder="1" applyAlignment="1" applyProtection="1">
      <alignment horizontal="center" vertical="center" shrinkToFit="1"/>
      <protection locked="0"/>
    </xf>
    <xf numFmtId="0" fontId="7" fillId="0" borderId="0" xfId="0" applyFont="1" applyAlignment="1" applyProtection="1">
      <alignment horizontal="center"/>
      <protection locked="0"/>
    </xf>
    <xf numFmtId="0" fontId="9" fillId="0" borderId="0" xfId="0" applyFont="1" applyAlignment="1" applyProtection="1">
      <alignment horizontal="center"/>
      <protection locked="0"/>
    </xf>
    <xf numFmtId="0" fontId="9" fillId="0" borderId="0" xfId="0" applyFont="1" applyAlignment="1" applyProtection="1">
      <alignment vertical="center" shrinkToFit="1"/>
      <protection locked="0"/>
    </xf>
    <xf numFmtId="0" fontId="9" fillId="0" borderId="0" xfId="0" applyFont="1" applyProtection="1">
      <protection locked="0"/>
    </xf>
    <xf numFmtId="20" fontId="13" fillId="0" borderId="17" xfId="0" applyNumberFormat="1" applyFont="1" applyBorder="1" applyAlignment="1" applyProtection="1">
      <alignment horizontal="center" shrinkToFit="1"/>
      <protection locked="0"/>
    </xf>
    <xf numFmtId="20" fontId="14" fillId="0" borderId="7" xfId="0" applyNumberFormat="1" applyFont="1" applyBorder="1" applyAlignment="1" applyProtection="1">
      <alignment horizontal="center" vertical="center"/>
      <protection locked="0"/>
    </xf>
    <xf numFmtId="20" fontId="14" fillId="0" borderId="11" xfId="0" applyNumberFormat="1" applyFont="1" applyBorder="1" applyAlignment="1" applyProtection="1">
      <alignment horizontal="center" vertical="center"/>
      <protection locked="0"/>
    </xf>
    <xf numFmtId="0" fontId="12" fillId="0" borderId="16" xfId="0" applyFont="1" applyBorder="1" applyAlignment="1" applyProtection="1">
      <alignment horizontal="center"/>
      <protection locked="0"/>
    </xf>
    <xf numFmtId="0" fontId="17" fillId="0" borderId="16" xfId="0" applyFont="1" applyBorder="1" applyAlignment="1" applyProtection="1">
      <alignment vertical="center"/>
      <protection locked="0"/>
    </xf>
    <xf numFmtId="20" fontId="13" fillId="0" borderId="7" xfId="0" applyNumberFormat="1" applyFont="1" applyBorder="1" applyAlignment="1" applyProtection="1">
      <alignment horizontal="center" vertical="center"/>
      <protection locked="0"/>
    </xf>
    <xf numFmtId="0" fontId="12" fillId="0" borderId="16" xfId="0" applyFont="1" applyBorder="1" applyAlignment="1" applyProtection="1">
      <alignment vertical="center"/>
      <protection locked="0"/>
    </xf>
    <xf numFmtId="177" fontId="19" fillId="0" borderId="0" xfId="1" applyNumberFormat="1" applyFont="1" applyAlignment="1" applyProtection="1">
      <alignment vertical="center" shrinkToFit="1"/>
      <protection locked="0"/>
    </xf>
    <xf numFmtId="49" fontId="19" fillId="0" borderId="35" xfId="1" applyNumberFormat="1" applyFont="1" applyBorder="1" applyAlignment="1" applyProtection="1">
      <alignment horizontal="center" vertical="center" shrinkToFit="1"/>
      <protection locked="0"/>
    </xf>
    <xf numFmtId="49" fontId="19" fillId="0" borderId="56" xfId="1" applyNumberFormat="1" applyFont="1" applyBorder="1" applyAlignment="1" applyProtection="1">
      <alignment horizontal="center" vertical="center"/>
      <protection locked="0"/>
    </xf>
    <xf numFmtId="49" fontId="19" fillId="0" borderId="58" xfId="1" applyNumberFormat="1" applyFont="1" applyBorder="1" applyAlignment="1" applyProtection="1">
      <alignment horizontal="center" vertical="center"/>
      <protection locked="0"/>
    </xf>
    <xf numFmtId="49" fontId="19" fillId="0" borderId="57" xfId="1" applyNumberFormat="1" applyFont="1" applyBorder="1" applyAlignment="1" applyProtection="1">
      <alignment horizontal="center" vertical="center"/>
      <protection locked="0"/>
    </xf>
    <xf numFmtId="49" fontId="19" fillId="0" borderId="55" xfId="1" applyNumberFormat="1" applyFont="1" applyBorder="1" applyAlignment="1" applyProtection="1">
      <alignment horizontal="center" vertical="center"/>
      <protection locked="0"/>
    </xf>
    <xf numFmtId="49" fontId="19" fillId="0" borderId="0" xfId="1" applyNumberFormat="1" applyFont="1" applyProtection="1">
      <alignment vertical="center"/>
      <protection locked="0"/>
    </xf>
    <xf numFmtId="49" fontId="17" fillId="0" borderId="0" xfId="1" applyNumberFormat="1" applyFont="1" applyProtection="1">
      <alignment vertical="center"/>
      <protection locked="0"/>
    </xf>
    <xf numFmtId="49" fontId="19" fillId="0" borderId="3" xfId="1" applyNumberFormat="1" applyFont="1" applyBorder="1" applyAlignment="1" applyProtection="1">
      <alignment horizontal="center" vertical="center" shrinkToFit="1"/>
      <protection locked="0"/>
    </xf>
    <xf numFmtId="49" fontId="24" fillId="0" borderId="0" xfId="1" applyNumberFormat="1" applyFont="1" applyProtection="1">
      <alignment vertical="center"/>
      <protection locked="0"/>
    </xf>
    <xf numFmtId="49" fontId="19" fillId="0" borderId="0" xfId="1" applyNumberFormat="1" applyFont="1" applyAlignment="1" applyProtection="1">
      <alignment horizontal="center" vertical="center"/>
      <protection locked="0"/>
    </xf>
    <xf numFmtId="49" fontId="19" fillId="0" borderId="35" xfId="1" applyNumberFormat="1" applyFont="1" applyBorder="1" applyAlignment="1" applyProtection="1">
      <alignment horizontal="left" vertical="center" shrinkToFit="1"/>
      <protection locked="0"/>
    </xf>
    <xf numFmtId="49" fontId="19" fillId="0" borderId="64" xfId="1" applyNumberFormat="1" applyFont="1" applyBorder="1" applyAlignment="1" applyProtection="1">
      <alignment horizontal="center" vertical="center" shrinkToFit="1"/>
      <protection locked="0"/>
    </xf>
    <xf numFmtId="49" fontId="19" fillId="0" borderId="56" xfId="1" applyNumberFormat="1" applyFont="1" applyBorder="1" applyAlignment="1" applyProtection="1">
      <alignment horizontal="center" vertical="center" shrinkToFit="1"/>
      <protection locked="0"/>
    </xf>
    <xf numFmtId="49" fontId="19" fillId="0" borderId="55" xfId="1" applyNumberFormat="1" applyFont="1" applyBorder="1" applyAlignment="1" applyProtection="1">
      <alignment horizontal="center" vertical="center" shrinkToFit="1"/>
      <protection locked="0"/>
    </xf>
    <xf numFmtId="49" fontId="19" fillId="0" borderId="63" xfId="1" applyNumberFormat="1" applyFont="1" applyBorder="1" applyAlignment="1" applyProtection="1">
      <alignment horizontal="center" vertical="center" shrinkToFit="1"/>
      <protection locked="0"/>
    </xf>
    <xf numFmtId="49" fontId="19" fillId="0" borderId="52" xfId="1" applyNumberFormat="1" applyFont="1" applyBorder="1" applyAlignment="1" applyProtection="1">
      <alignment horizontal="center" vertical="center" shrinkToFit="1"/>
      <protection locked="0"/>
    </xf>
    <xf numFmtId="49" fontId="19" fillId="0" borderId="51" xfId="1" applyNumberFormat="1" applyFont="1" applyBorder="1" applyAlignment="1" applyProtection="1">
      <alignment horizontal="center" vertical="center" shrinkToFit="1"/>
      <protection locked="0"/>
    </xf>
    <xf numFmtId="49" fontId="19" fillId="0" borderId="43" xfId="1" applyNumberFormat="1" applyFont="1" applyBorder="1" applyAlignment="1">
      <alignment horizontal="center" vertical="center" shrinkToFit="1"/>
    </xf>
    <xf numFmtId="49" fontId="19" fillId="0" borderId="4" xfId="1" applyNumberFormat="1" applyFont="1" applyBorder="1" applyAlignment="1">
      <alignment horizontal="center" vertical="center" shrinkToFit="1"/>
    </xf>
    <xf numFmtId="49" fontId="19" fillId="0" borderId="56" xfId="1" applyNumberFormat="1" applyFont="1" applyBorder="1" applyAlignment="1">
      <alignment horizontal="center" vertical="center" shrinkToFit="1"/>
    </xf>
    <xf numFmtId="49" fontId="19" fillId="0" borderId="52" xfId="1" applyNumberFormat="1" applyFont="1" applyBorder="1" applyAlignment="1">
      <alignment horizontal="center" vertical="center" shrinkToFit="1"/>
    </xf>
    <xf numFmtId="49" fontId="19" fillId="0" borderId="56" xfId="1" applyNumberFormat="1" applyFont="1" applyBorder="1" applyAlignment="1">
      <alignment horizontal="right" vertical="center" shrinkToFit="1"/>
    </xf>
    <xf numFmtId="49" fontId="19" fillId="0" borderId="52" xfId="1" applyNumberFormat="1" applyFont="1" applyBorder="1" applyAlignment="1">
      <alignment horizontal="right" vertical="center" shrinkToFit="1"/>
    </xf>
    <xf numFmtId="49" fontId="19" fillId="0" borderId="56" xfId="1" applyNumberFormat="1" applyFont="1" applyBorder="1" applyAlignment="1">
      <alignment horizontal="left" vertical="center" shrinkToFit="1"/>
    </xf>
    <xf numFmtId="49" fontId="19" fillId="0" borderId="52" xfId="1" applyNumberFormat="1" applyFont="1" applyBorder="1" applyAlignment="1">
      <alignment horizontal="left" vertical="center" shrinkToFit="1"/>
    </xf>
    <xf numFmtId="49" fontId="19" fillId="0" borderId="60" xfId="1" applyNumberFormat="1" applyFont="1" applyBorder="1" applyAlignment="1">
      <alignment horizontal="center" vertical="center"/>
    </xf>
    <xf numFmtId="49" fontId="19" fillId="0" borderId="52" xfId="1" applyNumberFormat="1" applyFont="1" applyBorder="1" applyAlignment="1">
      <alignment horizontal="center" vertical="center"/>
    </xf>
    <xf numFmtId="49" fontId="19" fillId="0" borderId="56" xfId="1" applyNumberFormat="1" applyFont="1" applyBorder="1" applyAlignment="1">
      <alignment horizontal="center" vertical="center"/>
    </xf>
    <xf numFmtId="49" fontId="19" fillId="0" borderId="61" xfId="1" applyNumberFormat="1" applyFont="1" applyBorder="1" applyAlignment="1">
      <alignment horizontal="center" vertical="center"/>
    </xf>
    <xf numFmtId="49" fontId="19" fillId="0" borderId="54" xfId="1" applyNumberFormat="1" applyFont="1" applyBorder="1" applyAlignment="1">
      <alignment horizontal="center" vertical="center"/>
    </xf>
    <xf numFmtId="49" fontId="19" fillId="0" borderId="58" xfId="1" applyNumberFormat="1" applyFont="1" applyBorder="1" applyAlignment="1">
      <alignment horizontal="center" vertical="center"/>
    </xf>
    <xf numFmtId="49" fontId="19" fillId="0" borderId="62" xfId="1" applyNumberFormat="1" applyFont="1" applyBorder="1" applyAlignment="1">
      <alignment horizontal="center" vertical="center"/>
    </xf>
    <xf numFmtId="49" fontId="19" fillId="0" borderId="53" xfId="1" applyNumberFormat="1" applyFont="1" applyBorder="1" applyAlignment="1">
      <alignment horizontal="center" vertical="center"/>
    </xf>
    <xf numFmtId="49" fontId="19" fillId="0" borderId="57" xfId="1" applyNumberFormat="1" applyFont="1" applyBorder="1" applyAlignment="1">
      <alignment horizontal="center" vertical="center"/>
    </xf>
    <xf numFmtId="49" fontId="19" fillId="0" borderId="59" xfId="1" applyNumberFormat="1" applyFont="1" applyBorder="1" applyAlignment="1">
      <alignment horizontal="center" vertical="center"/>
    </xf>
    <xf numFmtId="49" fontId="19" fillId="0" borderId="51" xfId="1" applyNumberFormat="1" applyFont="1" applyBorder="1" applyAlignment="1">
      <alignment horizontal="center" vertical="center"/>
    </xf>
    <xf numFmtId="49" fontId="19" fillId="0" borderId="55" xfId="1" applyNumberFormat="1" applyFont="1" applyBorder="1" applyAlignment="1">
      <alignment horizontal="center" vertical="center"/>
    </xf>
    <xf numFmtId="49" fontId="19" fillId="0" borderId="68" xfId="1" applyNumberFormat="1" applyFont="1" applyBorder="1" applyAlignment="1" applyProtection="1">
      <alignment horizontal="center" vertical="center" shrinkToFit="1"/>
      <protection locked="0"/>
    </xf>
    <xf numFmtId="0" fontId="19" fillId="0" borderId="35" xfId="1" applyFont="1" applyBorder="1" applyAlignment="1" applyProtection="1">
      <alignment horizontal="center" vertical="center"/>
      <protection locked="0"/>
    </xf>
    <xf numFmtId="0" fontId="21" fillId="0" borderId="35" xfId="1" applyFont="1" applyBorder="1" applyAlignment="1" applyProtection="1">
      <alignment horizontal="right" vertical="center"/>
      <protection locked="0"/>
    </xf>
    <xf numFmtId="0" fontId="21" fillId="0" borderId="34" xfId="1" applyFont="1" applyBorder="1" applyAlignment="1" applyProtection="1">
      <alignment horizontal="right" vertical="center"/>
      <protection locked="0"/>
    </xf>
    <xf numFmtId="0" fontId="19" fillId="0" borderId="34" xfId="1" applyFont="1" applyBorder="1" applyAlignment="1" applyProtection="1">
      <alignment horizontal="center" vertical="center"/>
      <protection locked="0"/>
    </xf>
    <xf numFmtId="0" fontId="19" fillId="0" borderId="31" xfId="1" applyFont="1" applyBorder="1" applyAlignment="1" applyProtection="1">
      <alignment horizontal="center" vertical="center"/>
      <protection locked="0"/>
    </xf>
    <xf numFmtId="0" fontId="19" fillId="0" borderId="0" xfId="1" applyFont="1" applyAlignment="1">
      <alignment vertical="center" shrinkToFit="1"/>
    </xf>
    <xf numFmtId="0" fontId="19" fillId="0" borderId="35" xfId="1" applyFont="1" applyBorder="1" applyAlignment="1" applyProtection="1">
      <alignment horizontal="center" vertical="center" shrinkToFit="1"/>
      <protection locked="0"/>
    </xf>
    <xf numFmtId="0" fontId="19" fillId="0" borderId="35" xfId="1" applyFont="1" applyBorder="1" applyAlignment="1" applyProtection="1">
      <alignment vertical="center" shrinkToFit="1"/>
      <protection locked="0"/>
    </xf>
    <xf numFmtId="0" fontId="19" fillId="0" borderId="68" xfId="1" applyFont="1" applyBorder="1" applyAlignment="1" applyProtection="1">
      <alignment vertical="center" shrinkToFit="1"/>
      <protection locked="0"/>
    </xf>
    <xf numFmtId="0" fontId="19" fillId="0" borderId="32" xfId="1" applyFont="1" applyBorder="1" applyAlignment="1" applyProtection="1">
      <alignment vertical="center" shrinkToFit="1"/>
      <protection locked="0"/>
    </xf>
    <xf numFmtId="0" fontId="9" fillId="0" borderId="39" xfId="0" applyFont="1" applyBorder="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9" fillId="0" borderId="19" xfId="0" applyFont="1" applyBorder="1" applyAlignment="1" applyProtection="1">
      <alignment horizontal="center" vertical="center" shrinkToFit="1"/>
      <protection locked="0"/>
    </xf>
    <xf numFmtId="0" fontId="9" fillId="0" borderId="29" xfId="0" applyFont="1" applyBorder="1" applyAlignment="1" applyProtection="1">
      <alignment horizontal="center" vertical="center" shrinkToFit="1"/>
      <protection locked="0"/>
    </xf>
    <xf numFmtId="0" fontId="9" fillId="0" borderId="66"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85"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42" xfId="0" applyFont="1" applyBorder="1" applyAlignment="1" applyProtection="1">
      <alignment horizontal="center" vertical="center" shrinkToFit="1"/>
      <protection locked="0"/>
    </xf>
    <xf numFmtId="0" fontId="9" fillId="0" borderId="78"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7" xfId="0" applyFont="1" applyBorder="1" applyAlignment="1" applyProtection="1">
      <alignment horizontal="center" vertical="center" shrinkToFit="1"/>
      <protection locked="0"/>
    </xf>
    <xf numFmtId="0" fontId="9" fillId="0" borderId="81"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72" xfId="0" applyFont="1" applyBorder="1" applyAlignment="1">
      <alignment horizontal="center" vertical="center" shrinkToFit="1"/>
    </xf>
    <xf numFmtId="0" fontId="52" fillId="0" borderId="0" xfId="0" applyFont="1" applyAlignment="1">
      <alignment horizontal="left" vertical="center" shrinkToFit="1"/>
    </xf>
    <xf numFmtId="0" fontId="52" fillId="0" borderId="0" xfId="0" applyFont="1" applyAlignment="1">
      <alignment horizontal="right" vertical="center" shrinkToFit="1"/>
    </xf>
    <xf numFmtId="0" fontId="52" fillId="0" borderId="0" xfId="0" applyFont="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shrinkToFit="1"/>
    </xf>
    <xf numFmtId="0" fontId="9" fillId="0" borderId="80" xfId="0" applyFont="1" applyBorder="1" applyAlignment="1">
      <alignment horizontal="center" vertical="center" shrinkToFit="1"/>
    </xf>
    <xf numFmtId="0" fontId="9" fillId="0" borderId="0" xfId="0" applyFont="1" applyAlignment="1">
      <alignment vertical="center" shrinkToFit="1"/>
    </xf>
    <xf numFmtId="0" fontId="9" fillId="0" borderId="84"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70" xfId="0" applyFont="1" applyBorder="1" applyAlignment="1" applyProtection="1">
      <alignment horizontal="center" vertical="center" shrinkToFit="1"/>
      <protection locked="0"/>
    </xf>
    <xf numFmtId="0" fontId="9" fillId="0" borderId="42"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9" xfId="0" applyFont="1" applyBorder="1" applyAlignment="1">
      <alignment horizontal="center" shrinkToFit="1"/>
    </xf>
    <xf numFmtId="0" fontId="9" fillId="0" borderId="0" xfId="0" applyFont="1" applyAlignment="1">
      <alignment horizontal="center" shrinkToFit="1"/>
    </xf>
    <xf numFmtId="0" fontId="9" fillId="0" borderId="0" xfId="0" applyFont="1" applyAlignment="1">
      <alignment horizontal="center" vertical="center" textRotation="255" shrinkToFit="1"/>
    </xf>
    <xf numFmtId="0" fontId="9" fillId="0" borderId="84" xfId="0" applyFont="1" applyBorder="1" applyAlignment="1" applyProtection="1">
      <alignment horizontal="center" vertical="center" shrinkToFit="1"/>
      <protection locked="0"/>
    </xf>
    <xf numFmtId="0" fontId="51" fillId="0" borderId="74" xfId="0" applyFont="1" applyBorder="1" applyAlignment="1">
      <alignment horizontal="center" vertical="center" shrinkToFit="1"/>
    </xf>
    <xf numFmtId="0" fontId="9" fillId="0" borderId="73" xfId="0" applyFont="1" applyBorder="1" applyAlignment="1" applyProtection="1">
      <alignment horizontal="center" vertical="center" shrinkToFit="1"/>
      <protection locked="0"/>
    </xf>
    <xf numFmtId="0" fontId="51" fillId="0" borderId="36" xfId="0" applyFont="1" applyBorder="1" applyAlignment="1">
      <alignment horizontal="center" vertical="center" shrinkToFit="1"/>
    </xf>
    <xf numFmtId="0" fontId="51" fillId="0" borderId="6" xfId="0" applyFont="1" applyBorder="1" applyAlignment="1">
      <alignment horizontal="center" vertical="center" shrinkToFit="1"/>
    </xf>
    <xf numFmtId="0" fontId="51" fillId="0" borderId="5" xfId="0" applyFont="1" applyBorder="1" applyAlignment="1">
      <alignment horizontal="center" vertical="center" shrinkToFit="1"/>
    </xf>
    <xf numFmtId="49" fontId="12" fillId="0" borderId="35" xfId="1" applyNumberFormat="1" applyFont="1" applyBorder="1" applyAlignment="1" applyProtection="1">
      <alignment horizontal="center" vertical="center" shrinkToFit="1"/>
      <protection locked="0"/>
    </xf>
    <xf numFmtId="49" fontId="18" fillId="0" borderId="0" xfId="1" applyNumberFormat="1" applyAlignment="1" applyProtection="1">
      <alignment horizontal="center" vertical="center" shrinkToFit="1"/>
      <protection locked="0"/>
    </xf>
    <xf numFmtId="49" fontId="12" fillId="0" borderId="32" xfId="1" applyNumberFormat="1" applyFont="1" applyBorder="1" applyAlignment="1" applyProtection="1">
      <alignment horizontal="center" vertical="center" shrinkToFit="1"/>
      <protection locked="0"/>
    </xf>
    <xf numFmtId="49" fontId="19" fillId="0" borderId="32" xfId="1" applyNumberFormat="1" applyFont="1" applyBorder="1" applyAlignment="1" applyProtection="1">
      <alignment horizontal="center" vertical="center" shrinkToFit="1"/>
      <protection locked="0"/>
    </xf>
    <xf numFmtId="49" fontId="31" fillId="0" borderId="7" xfId="1" applyNumberFormat="1" applyFont="1" applyBorder="1" applyProtection="1">
      <alignment vertical="center"/>
      <protection locked="0"/>
    </xf>
    <xf numFmtId="49" fontId="19" fillId="0" borderId="68" xfId="1" applyNumberFormat="1" applyFont="1" applyBorder="1" applyAlignment="1" applyProtection="1">
      <alignment horizontal="left" vertical="center" shrinkToFit="1"/>
      <protection locked="0"/>
    </xf>
    <xf numFmtId="49" fontId="19" fillId="0" borderId="32" xfId="1" applyNumberFormat="1" applyFont="1" applyBorder="1" applyAlignment="1" applyProtection="1">
      <alignment horizontal="left" vertical="center" shrinkToFit="1"/>
      <protection locked="0"/>
    </xf>
    <xf numFmtId="0" fontId="38" fillId="0" borderId="0" xfId="1" applyFont="1">
      <alignment vertical="center"/>
    </xf>
    <xf numFmtId="0" fontId="19" fillId="0" borderId="34" xfId="1" applyFont="1" applyBorder="1" applyAlignment="1">
      <alignment vertical="center" shrinkToFit="1"/>
    </xf>
    <xf numFmtId="49" fontId="19" fillId="0" borderId="0" xfId="1" applyNumberFormat="1" applyFont="1" applyAlignment="1" applyProtection="1">
      <alignment horizontal="right" vertical="center"/>
      <protection locked="0"/>
    </xf>
    <xf numFmtId="49" fontId="19" fillId="0" borderId="0" xfId="1" applyNumberFormat="1" applyFont="1" applyAlignment="1">
      <alignment horizontal="left" vertical="center"/>
    </xf>
    <xf numFmtId="0" fontId="19" fillId="0" borderId="40" xfId="1" applyFont="1" applyBorder="1" applyAlignment="1" applyProtection="1">
      <alignment horizontal="center" vertical="center" shrinkToFit="1"/>
      <protection locked="0"/>
    </xf>
    <xf numFmtId="0" fontId="42" fillId="0" borderId="147" xfId="1" applyFont="1" applyBorder="1" applyAlignment="1" applyProtection="1">
      <alignment horizontal="center" vertical="center" shrinkToFit="1"/>
      <protection locked="0"/>
    </xf>
    <xf numFmtId="0" fontId="42" fillId="0" borderId="152" xfId="1" applyFont="1" applyBorder="1" applyAlignment="1" applyProtection="1">
      <alignment horizontal="center" vertical="center" shrinkToFit="1"/>
      <protection locked="0"/>
    </xf>
    <xf numFmtId="0" fontId="9" fillId="0" borderId="35" xfId="0" applyFont="1" applyBorder="1" applyAlignment="1">
      <alignment horizontal="center" vertical="center" shrinkToFit="1"/>
    </xf>
    <xf numFmtId="0" fontId="9" fillId="0" borderId="68" xfId="0" applyFont="1" applyBorder="1" applyAlignment="1">
      <alignment horizontal="center" vertical="center" shrinkToFit="1"/>
    </xf>
    <xf numFmtId="0" fontId="9" fillId="0" borderId="65" xfId="0" applyFont="1" applyBorder="1" applyAlignment="1">
      <alignment horizontal="center" vertical="center" shrinkToFit="1"/>
    </xf>
    <xf numFmtId="0" fontId="51" fillId="0" borderId="0" xfId="0" applyFont="1" applyAlignment="1">
      <alignment vertical="center" shrinkToFit="1"/>
    </xf>
    <xf numFmtId="0" fontId="13" fillId="0" borderId="0" xfId="0" applyFont="1" applyAlignment="1">
      <alignment vertical="center" wrapText="1"/>
    </xf>
    <xf numFmtId="0" fontId="10" fillId="0" borderId="0" xfId="0" applyFont="1" applyAlignment="1">
      <alignment vertical="center" wrapText="1"/>
    </xf>
    <xf numFmtId="0" fontId="9" fillId="0" borderId="0" xfId="0" applyFont="1" applyAlignment="1">
      <alignment vertical="center" wrapText="1"/>
    </xf>
    <xf numFmtId="0" fontId="19" fillId="0" borderId="0" xfId="1" applyFont="1" applyAlignment="1">
      <alignment horizontal="center" vertical="center"/>
    </xf>
    <xf numFmtId="56" fontId="19" fillId="0" borderId="0" xfId="1" applyNumberFormat="1" applyFont="1" applyAlignment="1">
      <alignment horizontal="center" vertical="center" shrinkToFit="1"/>
    </xf>
    <xf numFmtId="0" fontId="19" fillId="0" borderId="31" xfId="1" applyFont="1" applyBorder="1" applyAlignment="1">
      <alignment horizontal="center" vertical="center" shrinkToFit="1"/>
    </xf>
    <xf numFmtId="0" fontId="19" fillId="0" borderId="32" xfId="1" applyFont="1" applyBorder="1" applyAlignment="1">
      <alignment horizontal="center" vertical="center" shrinkToFit="1"/>
    </xf>
    <xf numFmtId="0" fontId="19" fillId="0" borderId="78" xfId="1" applyFont="1" applyBorder="1" applyAlignment="1">
      <alignment horizontal="center" vertical="center" shrinkToFit="1"/>
    </xf>
    <xf numFmtId="0" fontId="42" fillId="0" borderId="167" xfId="1" applyFont="1" applyBorder="1" applyAlignment="1">
      <alignment horizontal="center" vertical="center" shrinkToFit="1"/>
    </xf>
    <xf numFmtId="0" fontId="42" fillId="0" borderId="144" xfId="1" applyFont="1" applyBorder="1" applyAlignment="1">
      <alignment horizontal="center" vertical="center" shrinkToFit="1"/>
    </xf>
    <xf numFmtId="0" fontId="42" fillId="0" borderId="170" xfId="1" applyFont="1" applyBorder="1" applyAlignment="1">
      <alignment horizontal="center" vertical="center" shrinkToFit="1"/>
    </xf>
    <xf numFmtId="0" fontId="42" fillId="0" borderId="172" xfId="1" applyFont="1" applyBorder="1" applyAlignment="1">
      <alignment horizontal="center" vertical="center" shrinkToFit="1"/>
    </xf>
    <xf numFmtId="0" fontId="42" fillId="0" borderId="174" xfId="1" applyFont="1" applyBorder="1" applyAlignment="1">
      <alignment horizontal="center" vertical="center" shrinkToFit="1"/>
    </xf>
    <xf numFmtId="0" fontId="42" fillId="0" borderId="176" xfId="1" applyFont="1" applyBorder="1" applyAlignment="1">
      <alignment horizontal="center" vertical="center" shrinkToFit="1"/>
    </xf>
    <xf numFmtId="0" fontId="42" fillId="0" borderId="149" xfId="1" applyFont="1" applyBorder="1" applyAlignment="1">
      <alignment horizontal="center" vertical="center" shrinkToFit="1"/>
    </xf>
    <xf numFmtId="0" fontId="42" fillId="0" borderId="124" xfId="1" applyFont="1" applyBorder="1" applyAlignment="1">
      <alignment horizontal="center" vertical="center" shrinkToFit="1"/>
    </xf>
    <xf numFmtId="0" fontId="42" fillId="0" borderId="125" xfId="1" applyFont="1" applyBorder="1" applyAlignment="1">
      <alignment horizontal="center" vertical="center" shrinkToFit="1"/>
    </xf>
    <xf numFmtId="0" fontId="42" fillId="0" borderId="126" xfId="1" applyFont="1" applyBorder="1" applyAlignment="1">
      <alignment horizontal="center" vertical="center" shrinkToFit="1"/>
    </xf>
    <xf numFmtId="0" fontId="42" fillId="0" borderId="179" xfId="1" applyFont="1" applyBorder="1" applyAlignment="1">
      <alignment horizontal="center" vertical="center" shrinkToFit="1"/>
    </xf>
    <xf numFmtId="0" fontId="42" fillId="0" borderId="180" xfId="1" applyFont="1" applyBorder="1" applyAlignment="1">
      <alignment horizontal="center" vertical="center" shrinkToFit="1"/>
    </xf>
    <xf numFmtId="0" fontId="42" fillId="0" borderId="181" xfId="1" applyFont="1" applyBorder="1" applyAlignment="1">
      <alignment horizontal="center" vertical="center" shrinkToFit="1"/>
    </xf>
    <xf numFmtId="0" fontId="42" fillId="0" borderId="182" xfId="1" applyFont="1" applyBorder="1" applyAlignment="1">
      <alignment horizontal="center" vertical="center" shrinkToFit="1"/>
    </xf>
    <xf numFmtId="0" fontId="19" fillId="0" borderId="41" xfId="1" applyFont="1" applyBorder="1" applyAlignment="1" applyProtection="1">
      <alignment horizontal="center" vertical="center" shrinkToFit="1"/>
      <protection locked="0"/>
    </xf>
    <xf numFmtId="0" fontId="19" fillId="0" borderId="65" xfId="1" applyFont="1" applyBorder="1" applyAlignment="1" applyProtection="1">
      <alignment horizontal="center" vertical="center" shrinkToFit="1"/>
      <protection locked="0"/>
    </xf>
    <xf numFmtId="0" fontId="19" fillId="0" borderId="91" xfId="1" applyFont="1" applyBorder="1" applyAlignment="1" applyProtection="1">
      <alignment horizontal="center" vertical="center" shrinkToFit="1"/>
      <protection locked="0"/>
    </xf>
    <xf numFmtId="0" fontId="19" fillId="0" borderId="90" xfId="1" applyFont="1" applyBorder="1" applyAlignment="1" applyProtection="1">
      <alignment horizontal="center" vertical="center" shrinkToFit="1"/>
      <protection locked="0"/>
    </xf>
    <xf numFmtId="0" fontId="19" fillId="0" borderId="99" xfId="1" applyFont="1" applyBorder="1" applyAlignment="1" applyProtection="1">
      <alignment horizontal="center" vertical="center" shrinkToFit="1"/>
      <protection locked="0"/>
    </xf>
    <xf numFmtId="0" fontId="19" fillId="0" borderId="89" xfId="1" applyFont="1" applyBorder="1" applyAlignment="1" applyProtection="1">
      <alignment horizontal="center" vertical="center" shrinkToFit="1"/>
      <protection locked="0"/>
    </xf>
    <xf numFmtId="0" fontId="19" fillId="0" borderId="96" xfId="1" applyFont="1" applyBorder="1" applyAlignment="1" applyProtection="1">
      <alignment horizontal="center" vertical="center" shrinkToFit="1"/>
      <protection locked="0"/>
    </xf>
    <xf numFmtId="0" fontId="19" fillId="0" borderId="95" xfId="1" applyFont="1" applyBorder="1" applyAlignment="1" applyProtection="1">
      <alignment horizontal="center" vertical="center" shrinkToFit="1"/>
      <protection locked="0"/>
    </xf>
    <xf numFmtId="0" fontId="19" fillId="0" borderId="94" xfId="1" applyFont="1" applyBorder="1" applyAlignment="1" applyProtection="1">
      <alignment horizontal="center" vertical="center" shrinkToFit="1"/>
      <protection locked="0"/>
    </xf>
    <xf numFmtId="0" fontId="19" fillId="0" borderId="44" xfId="1" applyFont="1" applyBorder="1" applyAlignment="1" applyProtection="1">
      <alignment horizontal="center" vertical="center" shrinkToFit="1"/>
      <protection locked="0"/>
    </xf>
    <xf numFmtId="0" fontId="19" fillId="0" borderId="43" xfId="1" applyFont="1" applyBorder="1" applyAlignment="1" applyProtection="1">
      <alignment horizontal="center" vertical="center" shrinkToFit="1"/>
      <protection locked="0"/>
    </xf>
    <xf numFmtId="0" fontId="42" fillId="0" borderId="168" xfId="1" applyFont="1" applyBorder="1" applyAlignment="1" applyProtection="1">
      <alignment horizontal="center" vertical="center" shrinkToFit="1"/>
      <protection locked="0"/>
    </xf>
    <xf numFmtId="0" fontId="42" fillId="0" borderId="169" xfId="1" applyFont="1" applyBorder="1" applyAlignment="1" applyProtection="1">
      <alignment horizontal="center" vertical="center" shrinkToFit="1"/>
      <protection locked="0"/>
    </xf>
    <xf numFmtId="0" fontId="42" fillId="0" borderId="171" xfId="1" applyFont="1" applyBorder="1" applyAlignment="1" applyProtection="1">
      <alignment horizontal="center" vertical="center" shrinkToFit="1"/>
      <protection locked="0"/>
    </xf>
    <xf numFmtId="0" fontId="42" fillId="0" borderId="173" xfId="1" applyFont="1" applyBorder="1" applyAlignment="1" applyProtection="1">
      <alignment horizontal="center" vertical="center" shrinkToFit="1"/>
      <protection locked="0"/>
    </xf>
    <xf numFmtId="0" fontId="42" fillId="0" borderId="175" xfId="1" applyFont="1" applyBorder="1" applyAlignment="1" applyProtection="1">
      <alignment horizontal="center" vertical="center" shrinkToFit="1"/>
      <protection locked="0"/>
    </xf>
    <xf numFmtId="0" fontId="42" fillId="0" borderId="177" xfId="1" applyFont="1" applyBorder="1" applyAlignment="1" applyProtection="1">
      <alignment horizontal="center" vertical="center" shrinkToFit="1"/>
      <protection locked="0"/>
    </xf>
    <xf numFmtId="0" fontId="42" fillId="0" borderId="178" xfId="1" applyFont="1" applyBorder="1" applyAlignment="1" applyProtection="1">
      <alignment horizontal="center" vertical="center" shrinkToFit="1"/>
      <protection locked="0"/>
    </xf>
    <xf numFmtId="0" fontId="42" fillId="0" borderId="183" xfId="1" applyFont="1" applyBorder="1" applyAlignment="1" applyProtection="1">
      <alignment horizontal="center" vertical="center" shrinkToFit="1"/>
      <protection locked="0"/>
    </xf>
    <xf numFmtId="0" fontId="42" fillId="0" borderId="184" xfId="1" applyFont="1" applyBorder="1" applyAlignment="1" applyProtection="1">
      <alignment horizontal="center" vertical="center" shrinkToFit="1"/>
      <protection locked="0"/>
    </xf>
    <xf numFmtId="0" fontId="42" fillId="0" borderId="185" xfId="1" applyFont="1" applyBorder="1" applyAlignment="1" applyProtection="1">
      <alignment horizontal="center" vertical="center" shrinkToFit="1"/>
      <protection locked="0"/>
    </xf>
    <xf numFmtId="0" fontId="42" fillId="0" borderId="186" xfId="1" applyFont="1" applyBorder="1" applyAlignment="1" applyProtection="1">
      <alignment horizontal="center" vertical="center" shrinkToFit="1"/>
      <protection locked="0"/>
    </xf>
    <xf numFmtId="0" fontId="42" fillId="0" borderId="187" xfId="1" applyFont="1" applyBorder="1" applyAlignment="1" applyProtection="1">
      <alignment horizontal="center" vertical="center" shrinkToFit="1"/>
      <protection locked="0"/>
    </xf>
    <xf numFmtId="0" fontId="18" fillId="0" borderId="0" xfId="1" applyAlignment="1">
      <alignment vertical="center" shrinkToFit="1"/>
    </xf>
    <xf numFmtId="49" fontId="18" fillId="0" borderId="0" xfId="1" applyNumberFormat="1" applyAlignment="1">
      <alignment horizontal="right" vertical="center" shrinkToFit="1"/>
    </xf>
    <xf numFmtId="0" fontId="9" fillId="0" borderId="37" xfId="0" applyFont="1" applyBorder="1" applyAlignment="1" applyProtection="1">
      <alignment horizontal="center" vertical="center" shrinkToFit="1"/>
      <protection locked="0"/>
    </xf>
    <xf numFmtId="0" fontId="9" fillId="0" borderId="131" xfId="0" applyFont="1" applyBorder="1" applyAlignment="1">
      <alignment horizontal="center" vertical="center" shrinkToFit="1"/>
    </xf>
    <xf numFmtId="0" fontId="9" fillId="0" borderId="70" xfId="0" applyFont="1" applyBorder="1" applyAlignment="1">
      <alignment horizontal="center" vertical="center" shrinkToFit="1"/>
    </xf>
    <xf numFmtId="0" fontId="4" fillId="0" borderId="0" xfId="0" applyFont="1" applyAlignment="1">
      <alignment horizontal="center" vertical="center"/>
    </xf>
    <xf numFmtId="0" fontId="8"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center"/>
    </xf>
    <xf numFmtId="0" fontId="7" fillId="4" borderId="21" xfId="0" applyFont="1" applyFill="1" applyBorder="1" applyAlignment="1">
      <alignment vertical="center" wrapText="1"/>
    </xf>
    <xf numFmtId="0" fontId="7" fillId="4" borderId="25" xfId="0" applyFont="1" applyFill="1" applyBorder="1" applyAlignment="1">
      <alignment vertical="center" wrapText="1"/>
    </xf>
    <xf numFmtId="0" fontId="7" fillId="4" borderId="22" xfId="0" applyFont="1" applyFill="1" applyBorder="1" applyAlignment="1">
      <alignment vertical="center" wrapText="1"/>
    </xf>
    <xf numFmtId="0" fontId="7" fillId="4" borderId="26" xfId="0" applyFont="1" applyFill="1" applyBorder="1" applyAlignment="1">
      <alignment vertical="center" wrapText="1"/>
    </xf>
    <xf numFmtId="0" fontId="8" fillId="0" borderId="25" xfId="0" applyFont="1" applyBorder="1" applyAlignment="1">
      <alignment vertical="center" wrapText="1"/>
    </xf>
    <xf numFmtId="0" fontId="8" fillId="0" borderId="26" xfId="0" applyFont="1" applyBorder="1" applyAlignment="1">
      <alignment vertical="center" wrapText="1"/>
    </xf>
    <xf numFmtId="0" fontId="21" fillId="0" borderId="76" xfId="1" applyFont="1" applyBorder="1" applyAlignment="1">
      <alignment vertical="center" shrinkToFit="1"/>
    </xf>
    <xf numFmtId="0" fontId="9" fillId="0" borderId="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9" fillId="5" borderId="2" xfId="0" applyFont="1" applyFill="1" applyBorder="1" applyAlignment="1" applyProtection="1">
      <alignment vertical="top" wrapText="1"/>
      <protection locked="0"/>
    </xf>
    <xf numFmtId="0" fontId="19" fillId="5" borderId="1"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21" fillId="0" borderId="0" xfId="1" applyFont="1" applyBorder="1" applyAlignment="1">
      <alignment horizontal="center" vertical="center" shrinkToFit="1"/>
    </xf>
    <xf numFmtId="0" fontId="19" fillId="0" borderId="0" xfId="1" applyFont="1" applyBorder="1" applyAlignment="1">
      <alignment horizontal="center" vertical="center" shrinkToFit="1"/>
    </xf>
    <xf numFmtId="0" fontId="37" fillId="0" borderId="0" xfId="1" applyFont="1" applyBorder="1" applyAlignment="1" applyProtection="1">
      <alignment horizontal="center" vertical="center"/>
      <protection locked="0"/>
    </xf>
    <xf numFmtId="49" fontId="19" fillId="0" borderId="0" xfId="1" applyNumberFormat="1" applyFont="1" applyAlignment="1" applyProtection="1">
      <alignment horizontal="right" vertical="center"/>
      <protection locked="0"/>
    </xf>
    <xf numFmtId="49" fontId="25" fillId="0" borderId="0" xfId="1" applyNumberFormat="1" applyFont="1" applyAlignment="1">
      <alignment horizontal="left" vertical="center"/>
    </xf>
    <xf numFmtId="49" fontId="19" fillId="0" borderId="0" xfId="1" applyNumberFormat="1" applyFont="1" applyAlignment="1">
      <alignment horizontal="left" vertical="center"/>
    </xf>
    <xf numFmtId="49" fontId="21" fillId="0" borderId="73" xfId="1" applyNumberFormat="1" applyFont="1" applyBorder="1" applyAlignment="1">
      <alignment horizontal="center" vertical="center" shrinkToFit="1"/>
    </xf>
    <xf numFmtId="49" fontId="21" fillId="0" borderId="72" xfId="1" applyNumberFormat="1" applyFont="1" applyBorder="1" applyAlignment="1">
      <alignment horizontal="center" vertical="center" shrinkToFit="1"/>
    </xf>
    <xf numFmtId="49" fontId="19" fillId="0" borderId="84" xfId="1" applyNumberFormat="1" applyFont="1" applyBorder="1" applyAlignment="1" applyProtection="1">
      <alignment horizontal="center" vertical="center" shrinkToFit="1"/>
      <protection locked="0"/>
    </xf>
    <xf numFmtId="49" fontId="19" fillId="0" borderId="29" xfId="1" applyNumberFormat="1" applyFont="1" applyBorder="1" applyAlignment="1" applyProtection="1">
      <alignment horizontal="center" vertical="center" shrinkToFit="1"/>
      <protection locked="0"/>
    </xf>
    <xf numFmtId="49" fontId="19" fillId="0" borderId="30" xfId="1" applyNumberFormat="1" applyFont="1" applyBorder="1" applyAlignment="1" applyProtection="1">
      <alignment horizontal="center" vertical="center" shrinkToFit="1"/>
      <protection locked="0"/>
    </xf>
    <xf numFmtId="49" fontId="21" fillId="0" borderId="77" xfId="1" applyNumberFormat="1" applyFont="1" applyBorder="1" applyAlignment="1">
      <alignment horizontal="center" vertical="center" shrinkToFit="1"/>
    </xf>
    <xf numFmtId="49" fontId="21" fillId="0" borderId="4" xfId="1" applyNumberFormat="1" applyFont="1" applyBorder="1" applyAlignment="1">
      <alignment horizontal="center" vertical="center" shrinkToFit="1"/>
    </xf>
    <xf numFmtId="49" fontId="21" fillId="0" borderId="44" xfId="1" applyNumberFormat="1" applyFont="1" applyBorder="1" applyAlignment="1">
      <alignment horizontal="center" vertical="center" shrinkToFit="1"/>
    </xf>
    <xf numFmtId="49" fontId="21" fillId="0" borderId="76" xfId="1" applyNumberFormat="1" applyFont="1" applyBorder="1" applyAlignment="1">
      <alignment horizontal="center" vertical="center" shrinkToFit="1"/>
    </xf>
    <xf numFmtId="49" fontId="21" fillId="0" borderId="39" xfId="1" applyNumberFormat="1" applyFont="1" applyBorder="1" applyAlignment="1">
      <alignment horizontal="center" vertical="center" shrinkToFit="1"/>
    </xf>
    <xf numFmtId="49" fontId="21" fillId="0" borderId="41" xfId="1" applyNumberFormat="1" applyFont="1" applyBorder="1" applyAlignment="1">
      <alignment horizontal="center" vertical="center" shrinkToFit="1"/>
    </xf>
    <xf numFmtId="49" fontId="19" fillId="0" borderId="4" xfId="1" applyNumberFormat="1" applyFont="1" applyBorder="1" applyAlignment="1" applyProtection="1">
      <alignment horizontal="center" vertical="center" shrinkToFit="1"/>
      <protection locked="0"/>
    </xf>
    <xf numFmtId="49" fontId="19" fillId="0" borderId="40" xfId="1" applyNumberFormat="1" applyFont="1" applyBorder="1" applyAlignment="1" applyProtection="1">
      <alignment horizontal="center" vertical="center" shrinkToFit="1"/>
      <protection locked="0"/>
    </xf>
    <xf numFmtId="49" fontId="19" fillId="0" borderId="39" xfId="1" applyNumberFormat="1" applyFont="1" applyBorder="1" applyAlignment="1" applyProtection="1">
      <alignment horizontal="center" vertical="center" shrinkToFit="1"/>
      <protection locked="0"/>
    </xf>
    <xf numFmtId="49" fontId="19" fillId="0" borderId="6" xfId="1" applyNumberFormat="1" applyFont="1" applyBorder="1" applyAlignment="1" applyProtection="1">
      <alignment horizontal="center" vertical="center" shrinkToFit="1"/>
      <protection locked="0"/>
    </xf>
    <xf numFmtId="49" fontId="21" fillId="0" borderId="70" xfId="1" applyNumberFormat="1" applyFont="1" applyBorder="1" applyAlignment="1">
      <alignment horizontal="center" vertical="center" shrinkToFit="1"/>
    </xf>
    <xf numFmtId="49" fontId="21" fillId="0" borderId="35" xfId="1" applyNumberFormat="1" applyFont="1" applyBorder="1" applyAlignment="1">
      <alignment horizontal="center" vertical="center" shrinkToFit="1"/>
    </xf>
    <xf numFmtId="49" fontId="24" fillId="0" borderId="42" xfId="1" applyNumberFormat="1" applyFont="1" applyBorder="1" applyAlignment="1" applyProtection="1">
      <alignment horizontal="center" vertical="center" shrinkToFit="1"/>
      <protection locked="0"/>
    </xf>
    <xf numFmtId="49" fontId="24" fillId="0" borderId="37" xfId="1" applyNumberFormat="1" applyFont="1" applyBorder="1" applyAlignment="1" applyProtection="1">
      <alignment horizontal="center" vertical="center" shrinkToFit="1"/>
      <protection locked="0"/>
    </xf>
    <xf numFmtId="49" fontId="24" fillId="0" borderId="5" xfId="1" applyNumberFormat="1" applyFont="1" applyBorder="1" applyAlignment="1" applyProtection="1">
      <alignment horizontal="center" vertical="center" shrinkToFit="1"/>
      <protection locked="0"/>
    </xf>
    <xf numFmtId="49" fontId="19" fillId="0" borderId="42" xfId="1" applyNumberFormat="1" applyFont="1" applyBorder="1" applyAlignment="1" applyProtection="1">
      <alignment horizontal="center" vertical="center" shrinkToFit="1"/>
      <protection locked="0"/>
    </xf>
    <xf numFmtId="49" fontId="19" fillId="0" borderId="37" xfId="1" applyNumberFormat="1" applyFont="1" applyBorder="1" applyAlignment="1" applyProtection="1">
      <alignment horizontal="center" vertical="center" shrinkToFit="1"/>
      <protection locked="0"/>
    </xf>
    <xf numFmtId="49" fontId="19" fillId="0" borderId="5" xfId="1" applyNumberFormat="1" applyFont="1" applyBorder="1" applyAlignment="1" applyProtection="1">
      <alignment horizontal="center" vertical="center" shrinkToFit="1"/>
      <protection locked="0"/>
    </xf>
    <xf numFmtId="49" fontId="21" fillId="0" borderId="18" xfId="1" applyNumberFormat="1" applyFont="1" applyBorder="1" applyAlignment="1">
      <alignment horizontal="center" vertical="center" shrinkToFit="1"/>
    </xf>
    <xf numFmtId="49" fontId="21" fillId="0" borderId="19" xfId="1" applyNumberFormat="1" applyFont="1" applyBorder="1" applyAlignment="1">
      <alignment horizontal="center" vertical="center" shrinkToFit="1"/>
    </xf>
    <xf numFmtId="49" fontId="19" fillId="0" borderId="74" xfId="1" applyNumberFormat="1" applyFont="1" applyBorder="1" applyAlignment="1" applyProtection="1">
      <alignment horizontal="center" vertical="center" shrinkToFit="1"/>
      <protection locked="0"/>
    </xf>
    <xf numFmtId="49" fontId="19" fillId="0" borderId="19" xfId="1" applyNumberFormat="1" applyFont="1" applyBorder="1" applyAlignment="1" applyProtection="1">
      <alignment horizontal="center" vertical="center" shrinkToFit="1"/>
      <protection locked="0"/>
    </xf>
    <xf numFmtId="49" fontId="19" fillId="0" borderId="11" xfId="1" applyNumberFormat="1" applyFont="1" applyBorder="1" applyAlignment="1" applyProtection="1">
      <alignment horizontal="center" vertical="center" shrinkToFit="1"/>
      <protection locked="0"/>
    </xf>
    <xf numFmtId="49" fontId="23" fillId="0" borderId="0" xfId="1" applyNumberFormat="1" applyFont="1" applyAlignment="1">
      <alignment horizontal="center" vertical="center"/>
    </xf>
    <xf numFmtId="49" fontId="19" fillId="0" borderId="0" xfId="1" applyNumberFormat="1" applyFont="1" applyAlignment="1">
      <alignment horizontal="center" vertical="center"/>
    </xf>
    <xf numFmtId="49" fontId="21" fillId="0" borderId="73" xfId="1" applyNumberFormat="1" applyFont="1" applyBorder="1" applyAlignment="1">
      <alignment horizontal="center" vertical="center"/>
    </xf>
    <xf numFmtId="49" fontId="21" fillId="0" borderId="72" xfId="1" applyNumberFormat="1" applyFont="1" applyBorder="1" applyAlignment="1">
      <alignment horizontal="center" vertical="center"/>
    </xf>
    <xf numFmtId="49" fontId="19" fillId="0" borderId="72" xfId="1" applyNumberFormat="1" applyFont="1" applyBorder="1" applyAlignment="1" applyProtection="1">
      <alignment horizontal="left" vertical="center" shrinkToFit="1"/>
      <protection locked="0"/>
    </xf>
    <xf numFmtId="49" fontId="19" fillId="0" borderId="71" xfId="1" applyNumberFormat="1" applyFont="1" applyBorder="1" applyAlignment="1" applyProtection="1">
      <alignment horizontal="left" vertical="center" shrinkToFit="1"/>
      <protection locked="0"/>
    </xf>
    <xf numFmtId="49" fontId="21" fillId="0" borderId="70" xfId="1" applyNumberFormat="1" applyFont="1" applyBorder="1" applyAlignment="1">
      <alignment horizontal="center" vertical="center"/>
    </xf>
    <xf numFmtId="49" fontId="21" fillId="0" borderId="35" xfId="1" applyNumberFormat="1" applyFont="1" applyBorder="1" applyAlignment="1">
      <alignment horizontal="center" vertical="center"/>
    </xf>
    <xf numFmtId="49" fontId="19" fillId="0" borderId="35" xfId="1" applyNumberFormat="1" applyFont="1" applyBorder="1" applyAlignment="1" applyProtection="1">
      <alignment horizontal="left" vertical="center" shrinkToFit="1"/>
      <protection locked="0"/>
    </xf>
    <xf numFmtId="49" fontId="19" fillId="0" borderId="34" xfId="1" applyNumberFormat="1" applyFont="1" applyBorder="1" applyAlignment="1" applyProtection="1">
      <alignment horizontal="left" vertical="center" shrinkToFit="1"/>
      <protection locked="0"/>
    </xf>
    <xf numFmtId="49" fontId="21" fillId="0" borderId="1" xfId="1" applyNumberFormat="1" applyFont="1" applyBorder="1" applyAlignment="1">
      <alignment horizontal="center" vertical="center"/>
    </xf>
    <xf numFmtId="49" fontId="21" fillId="0" borderId="0" xfId="1" applyNumberFormat="1" applyFont="1" applyAlignment="1">
      <alignment horizontal="center" vertical="center"/>
    </xf>
    <xf numFmtId="49" fontId="21" fillId="0" borderId="69" xfId="1" applyNumberFormat="1" applyFont="1" applyBorder="1" applyAlignment="1">
      <alignment horizontal="center" vertical="center" wrapText="1"/>
    </xf>
    <xf numFmtId="49" fontId="21" fillId="0" borderId="68" xfId="1" applyNumberFormat="1" applyFont="1" applyBorder="1" applyAlignment="1">
      <alignment horizontal="center" vertical="center"/>
    </xf>
    <xf numFmtId="49" fontId="21" fillId="0" borderId="66" xfId="1" applyNumberFormat="1" applyFont="1" applyBorder="1" applyAlignment="1">
      <alignment horizontal="center" vertical="center"/>
    </xf>
    <xf numFmtId="49" fontId="21" fillId="0" borderId="65" xfId="1" applyNumberFormat="1" applyFont="1" applyBorder="1" applyAlignment="1">
      <alignment horizontal="center" vertical="center"/>
    </xf>
    <xf numFmtId="49" fontId="19" fillId="0" borderId="68" xfId="1" applyNumberFormat="1" applyFont="1" applyBorder="1" applyAlignment="1">
      <alignment horizontal="center" vertical="center"/>
    </xf>
    <xf numFmtId="49" fontId="19" fillId="0" borderId="67" xfId="1" applyNumberFormat="1" applyFont="1" applyBorder="1" applyAlignment="1">
      <alignment horizontal="center" vertical="center"/>
    </xf>
    <xf numFmtId="49" fontId="19" fillId="0" borderId="63" xfId="1" applyNumberFormat="1" applyFont="1" applyBorder="1" applyAlignment="1" applyProtection="1">
      <alignment horizontal="center" vertical="center"/>
      <protection locked="0"/>
    </xf>
    <xf numFmtId="49" fontId="19" fillId="0" borderId="47" xfId="1" applyNumberFormat="1" applyFont="1" applyBorder="1" applyAlignment="1" applyProtection="1">
      <alignment horizontal="center" vertical="center"/>
      <protection locked="0"/>
    </xf>
    <xf numFmtId="49" fontId="19" fillId="0" borderId="52" xfId="1" applyNumberFormat="1" applyFont="1" applyBorder="1" applyAlignment="1" applyProtection="1">
      <alignment horizontal="center" vertical="center"/>
      <protection locked="0"/>
    </xf>
    <xf numFmtId="49" fontId="19" fillId="0" borderId="51" xfId="1" applyNumberFormat="1" applyFont="1" applyBorder="1" applyAlignment="1" applyProtection="1">
      <alignment horizontal="center" vertical="center"/>
      <protection locked="0"/>
    </xf>
    <xf numFmtId="0" fontId="21" fillId="0" borderId="38" xfId="1" applyFont="1" applyBorder="1" applyAlignment="1">
      <alignment horizontal="center" vertical="center"/>
    </xf>
    <xf numFmtId="0" fontId="21" fillId="0" borderId="37" xfId="1" applyFont="1" applyBorder="1" applyAlignment="1">
      <alignment horizontal="center" vertical="center"/>
    </xf>
    <xf numFmtId="0" fontId="21" fillId="0" borderId="36" xfId="1" applyFont="1" applyBorder="1" applyAlignment="1">
      <alignment horizontal="center" vertical="center"/>
    </xf>
    <xf numFmtId="0" fontId="19" fillId="0" borderId="64" xfId="1" applyFont="1" applyBorder="1" applyAlignment="1">
      <alignment horizontal="center" vertical="center"/>
    </xf>
    <xf numFmtId="0" fontId="19" fillId="0" borderId="56" xfId="1" applyFont="1" applyBorder="1" applyAlignment="1">
      <alignment horizontal="center" vertical="center"/>
    </xf>
    <xf numFmtId="0" fontId="19" fillId="0" borderId="50" xfId="1" applyFont="1" applyBorder="1" applyAlignment="1">
      <alignment horizontal="center" vertical="center"/>
    </xf>
    <xf numFmtId="0" fontId="19" fillId="0" borderId="55" xfId="1" applyFont="1" applyBorder="1" applyAlignment="1">
      <alignment horizontal="center" vertical="center"/>
    </xf>
    <xf numFmtId="0" fontId="19" fillId="0" borderId="63" xfId="1" applyFont="1" applyBorder="1" applyAlignment="1" applyProtection="1">
      <alignment horizontal="right" vertical="center"/>
      <protection locked="0"/>
    </xf>
    <xf numFmtId="0" fontId="19" fillId="0" borderId="52" xfId="1" applyFont="1" applyBorder="1" applyAlignment="1" applyProtection="1">
      <alignment horizontal="right" vertical="center"/>
      <protection locked="0"/>
    </xf>
    <xf numFmtId="176" fontId="19" fillId="0" borderId="52" xfId="1" applyNumberFormat="1" applyFont="1" applyBorder="1" applyAlignment="1">
      <alignment horizontal="right" vertical="center"/>
    </xf>
    <xf numFmtId="49" fontId="21" fillId="0" borderId="38" xfId="1" applyNumberFormat="1" applyFont="1" applyBorder="1" applyAlignment="1">
      <alignment horizontal="center" vertical="center"/>
    </xf>
    <xf numFmtId="49" fontId="21" fillId="0" borderId="37" xfId="1" applyNumberFormat="1" applyFont="1" applyBorder="1" applyAlignment="1">
      <alignment horizontal="center" vertical="center"/>
    </xf>
    <xf numFmtId="49" fontId="21" fillId="0" borderId="36" xfId="1" applyNumberFormat="1" applyFont="1" applyBorder="1" applyAlignment="1">
      <alignment horizontal="center" vertical="center"/>
    </xf>
    <xf numFmtId="49" fontId="19" fillId="0" borderId="60" xfId="1" applyNumberFormat="1" applyFont="1" applyBorder="1" applyAlignment="1" applyProtection="1">
      <alignment horizontal="right" vertical="center"/>
      <protection locked="0"/>
    </xf>
    <xf numFmtId="49" fontId="19" fillId="0" borderId="52" xfId="1" applyNumberFormat="1" applyFont="1" applyBorder="1" applyAlignment="1" applyProtection="1">
      <alignment horizontal="right" vertical="center"/>
      <protection locked="0"/>
    </xf>
    <xf numFmtId="49" fontId="19" fillId="0" borderId="56" xfId="1" applyNumberFormat="1" applyFont="1" applyBorder="1" applyAlignment="1" applyProtection="1">
      <alignment horizontal="right" vertical="center"/>
      <protection locked="0"/>
    </xf>
    <xf numFmtId="49" fontId="21" fillId="0" borderId="38" xfId="1" applyNumberFormat="1" applyFont="1" applyBorder="1" applyAlignment="1">
      <alignment horizontal="center" vertical="center" wrapText="1"/>
    </xf>
    <xf numFmtId="49" fontId="19" fillId="0" borderId="50" xfId="1" applyNumberFormat="1" applyFont="1" applyBorder="1" applyAlignment="1" applyProtection="1">
      <alignment horizontal="center" vertical="center"/>
      <protection locked="0"/>
    </xf>
    <xf numFmtId="49" fontId="19" fillId="0" borderId="49" xfId="1" applyNumberFormat="1" applyFont="1" applyBorder="1" applyAlignment="1" applyProtection="1">
      <alignment horizontal="center" vertical="center"/>
      <protection locked="0"/>
    </xf>
    <xf numFmtId="49" fontId="19" fillId="0" borderId="48" xfId="1" applyNumberFormat="1" applyFont="1" applyBorder="1" applyAlignment="1" applyProtection="1">
      <alignment horizontal="center" vertical="center"/>
      <protection locked="0"/>
    </xf>
    <xf numFmtId="49" fontId="19" fillId="0" borderId="46" xfId="1" applyNumberFormat="1" applyFont="1" applyBorder="1" applyAlignment="1" applyProtection="1">
      <alignment horizontal="center" vertical="center"/>
      <protection locked="0"/>
    </xf>
    <xf numFmtId="49" fontId="19" fillId="0" borderId="45" xfId="1" applyNumberFormat="1" applyFont="1" applyBorder="1" applyAlignment="1" applyProtection="1">
      <alignment horizontal="center" vertical="center"/>
      <protection locked="0"/>
    </xf>
    <xf numFmtId="49" fontId="19" fillId="0" borderId="35" xfId="1" applyNumberFormat="1" applyFont="1" applyBorder="1" applyAlignment="1" applyProtection="1">
      <alignment horizontal="left" vertical="top" wrapText="1"/>
      <protection locked="0"/>
    </xf>
    <xf numFmtId="49" fontId="19" fillId="0" borderId="34" xfId="1" applyNumberFormat="1" applyFont="1" applyBorder="1" applyAlignment="1" applyProtection="1">
      <alignment horizontal="left" vertical="top" wrapText="1"/>
      <protection locked="0"/>
    </xf>
    <xf numFmtId="49" fontId="19" fillId="0" borderId="35" xfId="1" applyNumberFormat="1" applyFont="1" applyBorder="1" applyAlignment="1" applyProtection="1">
      <alignment horizontal="center" vertical="center"/>
      <protection locked="0"/>
    </xf>
    <xf numFmtId="49" fontId="19" fillId="0" borderId="35" xfId="1" applyNumberFormat="1" applyFont="1" applyBorder="1" applyAlignment="1" applyProtection="1">
      <alignment horizontal="center" vertical="center" shrinkToFit="1"/>
      <protection locked="0"/>
    </xf>
    <xf numFmtId="49" fontId="19" fillId="0" borderId="34" xfId="1" applyNumberFormat="1" applyFont="1" applyBorder="1" applyAlignment="1" applyProtection="1">
      <alignment horizontal="center" vertical="center" shrinkToFit="1"/>
      <protection locked="0"/>
    </xf>
    <xf numFmtId="0" fontId="8" fillId="0" borderId="0" xfId="0" applyFont="1" applyAlignment="1">
      <alignment horizontal="left"/>
    </xf>
    <xf numFmtId="20" fontId="13" fillId="0" borderId="1" xfId="0" applyNumberFormat="1"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27"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4" fillId="0" borderId="0" xfId="0" applyFont="1" applyAlignment="1">
      <alignment horizontal="center" shrinkToFit="1"/>
    </xf>
    <xf numFmtId="0" fontId="5" fillId="0" borderId="0" xfId="0" applyFont="1" applyAlignment="1">
      <alignment horizontal="center" shrinkToFit="1"/>
    </xf>
    <xf numFmtId="0" fontId="6" fillId="0" borderId="0" xfId="0" applyFont="1" applyAlignment="1" applyProtection="1">
      <alignment horizontal="right" vertical="center" shrinkToFit="1"/>
      <protection locked="0"/>
    </xf>
    <xf numFmtId="0" fontId="8" fillId="0" borderId="0" xfId="0" applyFont="1" applyAlignment="1" applyProtection="1">
      <alignment horizontal="left" vertical="center" wrapText="1" shrinkToFit="1"/>
      <protection locked="0"/>
    </xf>
    <xf numFmtId="0" fontId="9" fillId="0" borderId="8" xfId="0" applyFont="1" applyBorder="1" applyAlignment="1" applyProtection="1">
      <alignment horizontal="center" vertical="center" textRotation="255" shrinkToFit="1"/>
      <protection locked="0"/>
    </xf>
    <xf numFmtId="0" fontId="9" fillId="0" borderId="24" xfId="0" applyFont="1" applyBorder="1" applyAlignment="1" applyProtection="1">
      <alignment horizontal="center" vertical="center" textRotation="255" shrinkToFit="1"/>
      <protection locked="0"/>
    </xf>
    <xf numFmtId="0" fontId="9" fillId="0" borderId="1" xfId="0" applyFont="1" applyBorder="1" applyAlignment="1" applyProtection="1">
      <alignment horizontal="center" vertical="center" textRotation="255" shrinkToFit="1"/>
      <protection locked="0"/>
    </xf>
    <xf numFmtId="0" fontId="9" fillId="0" borderId="25" xfId="0" applyFont="1" applyBorder="1" applyAlignment="1" applyProtection="1">
      <alignment horizontal="center" vertical="center" textRotation="255" shrinkToFit="1"/>
      <protection locked="0"/>
    </xf>
    <xf numFmtId="0" fontId="9" fillId="0" borderId="17" xfId="0" applyFont="1" applyBorder="1" applyAlignment="1" applyProtection="1">
      <alignment horizontal="center" vertical="center" textRotation="255" shrinkToFit="1"/>
      <protection locked="0"/>
    </xf>
    <xf numFmtId="0" fontId="9" fillId="0" borderId="26" xfId="0" applyFont="1" applyBorder="1" applyAlignment="1" applyProtection="1">
      <alignment horizontal="center" vertical="center" textRotation="255" shrinkToFit="1"/>
      <protection locked="0"/>
    </xf>
    <xf numFmtId="0" fontId="48" fillId="0" borderId="20" xfId="0" applyFont="1" applyBorder="1" applyAlignment="1">
      <alignment horizontal="center" vertical="center" shrinkToFit="1"/>
    </xf>
    <xf numFmtId="0" fontId="48" fillId="0" borderId="9" xfId="0" applyFont="1" applyBorder="1" applyAlignment="1">
      <alignment horizontal="center" vertical="center" shrinkToFit="1"/>
    </xf>
    <xf numFmtId="0" fontId="48" fillId="0" borderId="10" xfId="0" applyFont="1" applyBorder="1" applyAlignment="1">
      <alignment horizontal="center" vertical="center" shrinkToFit="1"/>
    </xf>
    <xf numFmtId="0" fontId="48" fillId="0" borderId="21" xfId="0" applyFont="1" applyBorder="1" applyAlignment="1">
      <alignment horizontal="center" vertical="center" shrinkToFit="1"/>
    </xf>
    <xf numFmtId="0" fontId="48" fillId="0" borderId="0" xfId="0" applyFont="1" applyAlignment="1">
      <alignment horizontal="center" vertical="center" shrinkToFit="1"/>
    </xf>
    <xf numFmtId="0" fontId="48" fillId="0" borderId="2" xfId="0" applyFont="1" applyBorder="1" applyAlignment="1">
      <alignment horizontal="center" vertical="center" shrinkToFit="1"/>
    </xf>
    <xf numFmtId="0" fontId="48" fillId="0" borderId="22" xfId="0" applyFont="1" applyBorder="1" applyAlignment="1">
      <alignment horizontal="center" vertical="center" shrinkToFit="1"/>
    </xf>
    <xf numFmtId="0" fontId="48" fillId="0" borderId="7" xfId="0" applyFont="1" applyBorder="1" applyAlignment="1">
      <alignment horizontal="center" vertical="center" shrinkToFit="1"/>
    </xf>
    <xf numFmtId="0" fontId="48" fillId="0" borderId="23" xfId="0" applyFont="1" applyBorder="1" applyAlignment="1">
      <alignment horizontal="center" vertical="center" shrinkToFit="1"/>
    </xf>
    <xf numFmtId="0" fontId="10" fillId="0" borderId="0" xfId="0" applyFont="1" applyAlignment="1" applyProtection="1">
      <alignment horizontal="left" vertical="center" shrinkToFit="1"/>
      <protection locked="0"/>
    </xf>
    <xf numFmtId="0" fontId="10" fillId="0" borderId="0" xfId="0" applyFont="1" applyAlignment="1" applyProtection="1">
      <protection locked="0"/>
    </xf>
    <xf numFmtId="0" fontId="11" fillId="0" borderId="8"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5" fillId="0" borderId="30" xfId="0" applyFont="1" applyBorder="1" applyAlignment="1" applyProtection="1">
      <alignment horizontal="center" vertical="center" shrinkToFit="1"/>
      <protection locked="0"/>
    </xf>
    <xf numFmtId="0" fontId="5" fillId="0" borderId="18" xfId="0" applyFont="1" applyBorder="1" applyAlignment="1" applyProtection="1">
      <alignment horizontal="right" vertical="center" shrinkToFit="1"/>
      <protection locked="0"/>
    </xf>
    <xf numFmtId="0" fontId="5" fillId="0" borderId="19" xfId="0" applyFont="1" applyBorder="1" applyAlignment="1" applyProtection="1">
      <alignment horizontal="right" vertical="center" shrinkToFit="1"/>
      <protection locked="0"/>
    </xf>
    <xf numFmtId="0" fontId="5" fillId="0" borderId="11" xfId="0" applyFont="1" applyBorder="1" applyAlignment="1" applyProtection="1">
      <alignment horizontal="right" vertical="center" shrinkToFit="1"/>
      <protection locked="0"/>
    </xf>
    <xf numFmtId="0" fontId="19" fillId="0" borderId="0" xfId="1" applyFont="1" applyAlignment="1">
      <alignment horizontal="left" vertical="center" shrinkToFit="1"/>
    </xf>
    <xf numFmtId="0" fontId="19" fillId="0" borderId="84" xfId="1" applyFont="1" applyBorder="1" applyAlignment="1">
      <alignment horizontal="center" vertical="center" wrapText="1" shrinkToFit="1"/>
    </xf>
    <xf numFmtId="0" fontId="19" fillId="0" borderId="81" xfId="1" applyFont="1" applyBorder="1" applyAlignment="1">
      <alignment horizontal="center" vertical="center" wrapText="1" shrinkToFit="1"/>
    </xf>
    <xf numFmtId="0" fontId="19" fillId="0" borderId="74" xfId="1" applyFont="1" applyBorder="1" applyAlignment="1">
      <alignment horizontal="center" vertical="center" shrinkToFit="1"/>
    </xf>
    <xf numFmtId="0" fontId="19" fillId="0" borderId="33" xfId="1" applyFont="1" applyBorder="1" applyAlignment="1">
      <alignment horizontal="center" vertical="center" shrinkToFit="1"/>
    </xf>
    <xf numFmtId="0" fontId="19" fillId="0" borderId="30" xfId="1" applyFont="1" applyBorder="1" applyAlignment="1">
      <alignment horizontal="center" vertical="center" wrapText="1" shrinkToFit="1"/>
    </xf>
    <xf numFmtId="56" fontId="19" fillId="0" borderId="13" xfId="1" applyNumberFormat="1" applyFont="1" applyBorder="1" applyAlignment="1">
      <alignment horizontal="center" vertical="center" shrinkToFit="1"/>
    </xf>
    <xf numFmtId="56" fontId="19" fillId="0" borderId="14" xfId="1" applyNumberFormat="1" applyFont="1" applyBorder="1" applyAlignment="1">
      <alignment horizontal="center" vertical="center" shrinkToFit="1"/>
    </xf>
    <xf numFmtId="56" fontId="19" fillId="0" borderId="159" xfId="1" applyNumberFormat="1" applyFont="1" applyBorder="1" applyAlignment="1">
      <alignment horizontal="center" vertical="center" shrinkToFit="1"/>
    </xf>
    <xf numFmtId="56" fontId="19" fillId="0" borderId="160" xfId="1" applyNumberFormat="1" applyFont="1" applyBorder="1" applyAlignment="1">
      <alignment horizontal="center" vertical="center" shrinkToFit="1"/>
    </xf>
    <xf numFmtId="56" fontId="19" fillId="0" borderId="16" xfId="1" applyNumberFormat="1" applyFont="1" applyBorder="1" applyAlignment="1">
      <alignment horizontal="center" vertical="center" shrinkToFit="1"/>
    </xf>
    <xf numFmtId="0" fontId="19" fillId="0" borderId="20" xfId="1" applyFont="1" applyBorder="1" applyAlignment="1">
      <alignment horizontal="center" vertical="center"/>
    </xf>
    <xf numFmtId="0" fontId="19" fillId="0" borderId="24" xfId="1" applyFont="1" applyBorder="1" applyAlignment="1">
      <alignment horizontal="center" vertical="center"/>
    </xf>
    <xf numFmtId="0" fontId="19" fillId="0" borderId="22" xfId="1" applyFont="1" applyBorder="1" applyAlignment="1">
      <alignment horizontal="center" vertical="center"/>
    </xf>
    <xf numFmtId="0" fontId="19" fillId="0" borderId="26" xfId="1" applyFont="1" applyBorder="1" applyAlignment="1">
      <alignment horizontal="center" vertical="center"/>
    </xf>
    <xf numFmtId="0" fontId="19" fillId="0" borderId="72" xfId="1" applyFont="1" applyBorder="1" applyAlignment="1">
      <alignment horizontal="center" vertical="center" wrapText="1" shrinkToFit="1"/>
    </xf>
    <xf numFmtId="0" fontId="19" fillId="0" borderId="72" xfId="1" applyFont="1" applyBorder="1" applyAlignment="1">
      <alignment horizontal="center" vertical="center" shrinkToFit="1"/>
    </xf>
    <xf numFmtId="0" fontId="19" fillId="0" borderId="32" xfId="1" applyFont="1" applyBorder="1" applyAlignment="1">
      <alignment horizontal="center" vertical="center" shrinkToFit="1"/>
    </xf>
    <xf numFmtId="0" fontId="19" fillId="0" borderId="83" xfId="1" applyFont="1" applyBorder="1" applyAlignment="1">
      <alignment horizontal="center" vertical="center" wrapText="1"/>
    </xf>
    <xf numFmtId="0" fontId="19" fillId="0" borderId="79" xfId="1" applyFont="1" applyBorder="1" applyAlignment="1">
      <alignment horizontal="center" vertical="center" wrapText="1"/>
    </xf>
    <xf numFmtId="56" fontId="19" fillId="0" borderId="73" xfId="1" applyNumberFormat="1" applyFont="1" applyBorder="1" applyAlignment="1">
      <alignment horizontal="center" vertical="center" shrinkToFit="1"/>
    </xf>
    <xf numFmtId="56" fontId="19" fillId="0" borderId="78" xfId="1" applyNumberFormat="1" applyFont="1" applyBorder="1" applyAlignment="1">
      <alignment horizontal="center" vertical="center" shrinkToFit="1"/>
    </xf>
    <xf numFmtId="0" fontId="19" fillId="0" borderId="9" xfId="1" applyFont="1" applyBorder="1" applyAlignment="1">
      <alignment horizontal="left" vertical="center" shrinkToFit="1"/>
    </xf>
    <xf numFmtId="0" fontId="12" fillId="0" borderId="72" xfId="1" applyFont="1" applyBorder="1" applyAlignment="1">
      <alignment horizontal="center" vertical="center" shrinkToFit="1"/>
    </xf>
    <xf numFmtId="0" fontId="12" fillId="0" borderId="71" xfId="1" applyFont="1" applyBorder="1" applyAlignment="1">
      <alignment horizontal="center" vertical="center" shrinkToFit="1"/>
    </xf>
    <xf numFmtId="56" fontId="19" fillId="0" borderId="98" xfId="1" applyNumberFormat="1" applyFont="1" applyBorder="1" applyAlignment="1" applyProtection="1">
      <alignment horizontal="center" vertical="center" shrinkToFit="1"/>
      <protection locked="0"/>
    </xf>
    <xf numFmtId="56" fontId="19" fillId="0" borderId="93" xfId="1" applyNumberFormat="1" applyFont="1" applyBorder="1" applyAlignment="1" applyProtection="1">
      <alignment horizontal="center" vertical="center" shrinkToFit="1"/>
      <protection locked="0"/>
    </xf>
    <xf numFmtId="56" fontId="19" fillId="0" borderId="85" xfId="1" applyNumberFormat="1" applyFont="1" applyBorder="1" applyAlignment="1" applyProtection="1">
      <alignment horizontal="center" vertical="center" shrinkToFit="1"/>
      <protection locked="0"/>
    </xf>
    <xf numFmtId="0" fontId="12" fillId="0" borderId="90" xfId="1" applyFont="1" applyBorder="1" applyAlignment="1">
      <alignment horizontal="center" vertical="center" shrinkToFit="1"/>
    </xf>
    <xf numFmtId="0" fontId="12" fillId="0" borderId="92" xfId="1" applyFont="1" applyBorder="1" applyAlignment="1">
      <alignment horizontal="center" vertical="center" shrinkToFit="1"/>
    </xf>
    <xf numFmtId="0" fontId="12" fillId="0" borderId="65" xfId="1" applyFont="1" applyBorder="1" applyAlignment="1">
      <alignment horizontal="center" vertical="center" shrinkToFit="1"/>
    </xf>
    <xf numFmtId="0" fontId="12" fillId="0" borderId="75" xfId="1" applyFont="1" applyBorder="1" applyAlignment="1">
      <alignment horizontal="center" vertical="center" shrinkToFit="1"/>
    </xf>
    <xf numFmtId="0" fontId="17" fillId="0" borderId="32" xfId="1" applyFont="1" applyBorder="1" applyAlignment="1">
      <alignment horizontal="center" vertical="center" shrinkToFit="1"/>
    </xf>
    <xf numFmtId="0" fontId="17" fillId="0" borderId="31" xfId="1" applyFont="1" applyBorder="1" applyAlignment="1">
      <alignment horizontal="center" vertical="center" shrinkToFit="1"/>
    </xf>
    <xf numFmtId="0" fontId="19" fillId="0" borderId="20" xfId="1" applyFont="1" applyBorder="1" applyAlignment="1">
      <alignment horizontal="center" vertical="center" shrinkToFit="1"/>
    </xf>
    <xf numFmtId="0" fontId="19" fillId="0" borderId="24" xfId="1" applyFont="1" applyBorder="1" applyAlignment="1">
      <alignment horizontal="center" vertical="center" shrinkToFit="1"/>
    </xf>
    <xf numFmtId="0" fontId="19" fillId="0" borderId="22" xfId="1" applyFont="1" applyBorder="1" applyAlignment="1">
      <alignment horizontal="center" vertical="center" shrinkToFit="1"/>
    </xf>
    <xf numFmtId="0" fontId="19" fillId="0" borderId="26" xfId="1" applyFont="1" applyBorder="1" applyAlignment="1">
      <alignment horizontal="center" vertical="center" shrinkToFit="1"/>
    </xf>
    <xf numFmtId="0" fontId="12" fillId="0" borderId="95" xfId="1" applyFont="1" applyBorder="1" applyAlignment="1">
      <alignment horizontal="center" vertical="center" shrinkToFit="1"/>
    </xf>
    <xf numFmtId="0" fontId="12" fillId="0" borderId="97" xfId="1" applyFont="1" applyBorder="1" applyAlignment="1">
      <alignment horizontal="center" vertical="center" shrinkToFit="1"/>
    </xf>
    <xf numFmtId="0" fontId="19" fillId="0" borderId="73" xfId="1" applyFont="1" applyBorder="1" applyAlignment="1">
      <alignment horizontal="center" vertical="center" wrapText="1"/>
    </xf>
    <xf numFmtId="0" fontId="19" fillId="0" borderId="72" xfId="1" applyFont="1" applyBorder="1" applyAlignment="1">
      <alignment horizontal="center" vertical="center"/>
    </xf>
    <xf numFmtId="0" fontId="19" fillId="0" borderId="78" xfId="1" applyFont="1" applyBorder="1" applyAlignment="1">
      <alignment horizontal="center" vertical="center"/>
    </xf>
    <xf numFmtId="0" fontId="19" fillId="0" borderId="32" xfId="1" applyFont="1" applyBorder="1" applyAlignment="1">
      <alignment horizontal="center" vertical="center"/>
    </xf>
    <xf numFmtId="0" fontId="18" fillId="0" borderId="0" xfId="1" applyAlignment="1">
      <alignment horizontal="left" vertical="center"/>
    </xf>
    <xf numFmtId="0" fontId="17" fillId="0" borderId="72" xfId="1" applyFont="1" applyBorder="1" applyAlignment="1">
      <alignment horizontal="center" vertical="center" shrinkToFit="1"/>
    </xf>
    <xf numFmtId="0" fontId="17" fillId="0" borderId="71" xfId="1" applyFont="1" applyBorder="1" applyAlignment="1">
      <alignment horizontal="center" vertical="center" shrinkToFit="1"/>
    </xf>
    <xf numFmtId="0" fontId="19" fillId="0" borderId="20"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82" xfId="1" applyFont="1" applyBorder="1" applyAlignment="1">
      <alignment horizontal="center" vertical="center" shrinkToFit="1"/>
    </xf>
    <xf numFmtId="0" fontId="12" fillId="0" borderId="32" xfId="1" applyFont="1" applyBorder="1" applyAlignment="1">
      <alignment horizontal="center" vertical="center" shrinkToFit="1"/>
    </xf>
    <xf numFmtId="0" fontId="12" fillId="0" borderId="31" xfId="1" applyFont="1" applyBorder="1" applyAlignment="1">
      <alignment horizontal="center" vertical="center" shrinkToFit="1"/>
    </xf>
    <xf numFmtId="0" fontId="17" fillId="0" borderId="73" xfId="1" applyFont="1" applyBorder="1" applyAlignment="1">
      <alignment horizontal="center" vertical="center" shrinkToFit="1"/>
    </xf>
    <xf numFmtId="0" fontId="17" fillId="0" borderId="78" xfId="1" applyFont="1" applyBorder="1" applyAlignment="1">
      <alignment horizontal="center" vertical="center" shrinkToFit="1"/>
    </xf>
    <xf numFmtId="0" fontId="19" fillId="0" borderId="28" xfId="1" applyFont="1" applyBorder="1" applyAlignment="1">
      <alignment horizontal="center" vertical="center" shrinkToFit="1"/>
    </xf>
    <xf numFmtId="0" fontId="19" fillId="0" borderId="81" xfId="1" applyFont="1" applyBorder="1" applyAlignment="1">
      <alignment horizontal="center" vertical="center" shrinkToFit="1"/>
    </xf>
    <xf numFmtId="0" fontId="21" fillId="0" borderId="0" xfId="1" applyFont="1" applyAlignment="1">
      <alignment horizontal="left" vertical="center"/>
    </xf>
    <xf numFmtId="0" fontId="12" fillId="0" borderId="68" xfId="1" applyFont="1" applyBorder="1" applyAlignment="1">
      <alignment horizontal="center" vertical="center" shrinkToFit="1"/>
    </xf>
    <xf numFmtId="0" fontId="12" fillId="0" borderId="67" xfId="1" applyFont="1" applyBorder="1" applyAlignment="1">
      <alignment horizontal="center" vertical="center" shrinkToFit="1"/>
    </xf>
    <xf numFmtId="0" fontId="19" fillId="0" borderId="73" xfId="1" applyFont="1" applyBorder="1" applyAlignment="1">
      <alignment horizontal="center" vertical="center" shrinkToFit="1"/>
    </xf>
    <xf numFmtId="0" fontId="15" fillId="0" borderId="0" xfId="1" applyFont="1" applyAlignment="1">
      <alignment horizontal="left" vertical="center" shrinkToFit="1"/>
    </xf>
    <xf numFmtId="0" fontId="19" fillId="0" borderId="8" xfId="1" applyFont="1" applyBorder="1" applyAlignment="1">
      <alignment horizontal="center" vertical="center" shrinkToFit="1"/>
    </xf>
    <xf numFmtId="0" fontId="19" fillId="0" borderId="9" xfId="1" applyFont="1" applyBorder="1" applyAlignment="1">
      <alignment horizontal="center" vertical="center" shrinkToFit="1"/>
    </xf>
    <xf numFmtId="0" fontId="19" fillId="0" borderId="10" xfId="1" applyFont="1" applyBorder="1" applyAlignment="1">
      <alignment horizontal="center" vertical="center" shrinkToFit="1"/>
    </xf>
    <xf numFmtId="0" fontId="19" fillId="0" borderId="17" xfId="1" applyFont="1" applyBorder="1" applyAlignment="1">
      <alignment horizontal="center" vertical="center" shrinkToFit="1"/>
    </xf>
    <xf numFmtId="0" fontId="19" fillId="0" borderId="7" xfId="1" applyFont="1" applyBorder="1" applyAlignment="1">
      <alignment horizontal="center" vertical="center" shrinkToFit="1"/>
    </xf>
    <xf numFmtId="0" fontId="19" fillId="0" borderId="23" xfId="1" applyFont="1" applyBorder="1" applyAlignment="1">
      <alignment horizontal="center" vertical="center" shrinkToFit="1"/>
    </xf>
    <xf numFmtId="56" fontId="19" fillId="0" borderId="103" xfId="1" applyNumberFormat="1" applyFont="1" applyBorder="1" applyAlignment="1" applyProtection="1">
      <alignment horizontal="center" vertical="center" shrinkToFit="1"/>
      <protection locked="0"/>
    </xf>
    <xf numFmtId="0" fontId="19" fillId="0" borderId="71" xfId="1" applyFont="1" applyBorder="1" applyAlignment="1">
      <alignment horizontal="center" vertical="center" shrinkToFit="1"/>
    </xf>
    <xf numFmtId="0" fontId="19" fillId="0" borderId="164" xfId="1" applyFont="1" applyBorder="1" applyAlignment="1">
      <alignment horizontal="center" vertical="center" shrinkToFit="1"/>
    </xf>
    <xf numFmtId="0" fontId="19" fillId="0" borderId="165" xfId="1" applyFont="1" applyBorder="1" applyAlignment="1">
      <alignment horizontal="center" vertical="center" shrinkToFit="1"/>
    </xf>
    <xf numFmtId="0" fontId="19" fillId="0" borderId="166" xfId="1" applyFont="1" applyBorder="1" applyAlignment="1">
      <alignment horizontal="center" vertical="center" shrinkToFit="1"/>
    </xf>
    <xf numFmtId="0" fontId="29" fillId="0" borderId="7" xfId="1" applyFont="1" applyBorder="1" applyAlignment="1">
      <alignment horizontal="center" vertical="center"/>
    </xf>
    <xf numFmtId="0" fontId="17" fillId="0" borderId="28" xfId="1" applyFont="1" applyBorder="1" applyAlignment="1">
      <alignment horizontal="center" vertical="center" shrinkToFit="1"/>
    </xf>
    <xf numFmtId="0" fontId="17" fillId="0" borderId="81" xfId="1" applyFont="1" applyBorder="1" applyAlignment="1">
      <alignment horizontal="center" vertical="center" shrinkToFit="1"/>
    </xf>
    <xf numFmtId="0" fontId="17" fillId="0" borderId="18" xfId="1" applyFont="1" applyBorder="1" applyAlignment="1">
      <alignment horizontal="center" vertical="center" shrinkToFit="1"/>
    </xf>
    <xf numFmtId="0" fontId="17" fillId="0" borderId="33" xfId="1" applyFont="1" applyBorder="1" applyAlignment="1">
      <alignment horizontal="center" vertical="center" shrinkToFit="1"/>
    </xf>
    <xf numFmtId="49" fontId="17" fillId="0" borderId="84" xfId="1" applyNumberFormat="1" applyFont="1" applyBorder="1" applyAlignment="1">
      <alignment horizontal="center" vertical="center" shrinkToFit="1"/>
    </xf>
    <xf numFmtId="0" fontId="17" fillId="0" borderId="29" xfId="1" applyFont="1" applyBorder="1" applyAlignment="1">
      <alignment horizontal="center" vertical="center" shrinkToFit="1"/>
    </xf>
    <xf numFmtId="0" fontId="17" fillId="0" borderId="30" xfId="1" applyFont="1" applyBorder="1" applyAlignment="1">
      <alignment horizontal="center" vertical="center" shrinkToFit="1"/>
    </xf>
    <xf numFmtId="49" fontId="24" fillId="0" borderId="74" xfId="1" applyNumberFormat="1" applyFont="1" applyBorder="1" applyAlignment="1">
      <alignment horizontal="center" vertical="center" shrinkToFit="1"/>
    </xf>
    <xf numFmtId="0" fontId="24" fillId="0" borderId="19" xfId="1" applyFont="1" applyBorder="1" applyAlignment="1">
      <alignment horizontal="center" vertical="center" shrinkToFit="1"/>
    </xf>
    <xf numFmtId="0" fontId="24" fillId="0" borderId="11" xfId="1" applyFont="1" applyBorder="1" applyAlignment="1">
      <alignment horizontal="center" vertical="center" shrinkToFit="1"/>
    </xf>
    <xf numFmtId="0" fontId="24" fillId="0" borderId="18" xfId="1" applyFont="1" applyBorder="1" applyAlignment="1">
      <alignment horizontal="center" vertical="center" shrinkToFit="1"/>
    </xf>
    <xf numFmtId="0" fontId="24" fillId="0" borderId="33" xfId="1" applyFont="1" applyBorder="1" applyAlignment="1">
      <alignment horizontal="center" vertical="center" shrinkToFit="1"/>
    </xf>
    <xf numFmtId="0" fontId="19" fillId="0" borderId="84" xfId="1" applyFont="1" applyBorder="1" applyAlignment="1">
      <alignment horizontal="center" vertical="center" shrinkToFit="1"/>
    </xf>
    <xf numFmtId="0" fontId="19" fillId="0" borderId="29" xfId="1" applyFont="1" applyBorder="1" applyAlignment="1">
      <alignment horizontal="center" vertical="center" shrinkToFit="1"/>
    </xf>
    <xf numFmtId="0" fontId="19" fillId="0" borderId="30" xfId="1" applyFont="1" applyBorder="1" applyAlignment="1">
      <alignment horizontal="center" vertical="center" shrinkToFit="1"/>
    </xf>
    <xf numFmtId="0" fontId="19" fillId="0" borderId="113" xfId="1" applyFont="1" applyBorder="1" applyAlignment="1">
      <alignment horizontal="center" vertical="center" shrinkToFit="1"/>
    </xf>
    <xf numFmtId="0" fontId="19" fillId="0" borderId="114" xfId="1" applyFont="1" applyBorder="1" applyAlignment="1">
      <alignment horizontal="center" vertical="center" shrinkToFit="1"/>
    </xf>
    <xf numFmtId="0" fontId="19" fillId="0" borderId="115" xfId="1" applyFont="1" applyBorder="1" applyAlignment="1">
      <alignment horizontal="center" vertical="center" shrinkToFit="1"/>
    </xf>
    <xf numFmtId="0" fontId="19" fillId="0" borderId="109" xfId="1" applyFont="1" applyBorder="1" applyAlignment="1">
      <alignment horizontal="center" vertical="center" shrinkToFit="1"/>
    </xf>
    <xf numFmtId="0" fontId="19" fillId="0" borderId="108" xfId="1" applyFont="1" applyBorder="1" applyAlignment="1">
      <alignment horizontal="center" vertical="center" shrinkToFit="1"/>
    </xf>
    <xf numFmtId="0" fontId="19" fillId="0" borderId="107" xfId="1" applyFont="1" applyBorder="1" applyAlignment="1">
      <alignment horizontal="center" vertical="center" shrinkToFit="1"/>
    </xf>
    <xf numFmtId="0" fontId="19" fillId="0" borderId="106" xfId="1" applyFont="1" applyBorder="1" applyAlignment="1">
      <alignment horizontal="center" vertical="center" shrinkToFit="1"/>
    </xf>
    <xf numFmtId="0" fontId="19" fillId="0" borderId="105" xfId="1" applyFont="1" applyBorder="1" applyAlignment="1">
      <alignment horizontal="center" vertical="center" shrinkToFit="1"/>
    </xf>
    <xf numFmtId="0" fontId="19" fillId="0" borderId="104" xfId="1" applyFont="1" applyBorder="1" applyAlignment="1">
      <alignment horizontal="center" vertical="center" shrinkToFit="1"/>
    </xf>
    <xf numFmtId="0" fontId="19" fillId="0" borderId="102" xfId="1" applyFont="1" applyBorder="1" applyAlignment="1">
      <alignment horizontal="center" vertical="center" shrinkToFit="1"/>
    </xf>
    <xf numFmtId="0" fontId="19" fillId="0" borderId="101" xfId="1" applyFont="1" applyBorder="1" applyAlignment="1">
      <alignment horizontal="center" vertical="center" shrinkToFit="1"/>
    </xf>
    <xf numFmtId="0" fontId="19" fillId="0" borderId="100" xfId="1" applyFont="1" applyBorder="1" applyAlignment="1">
      <alignment horizontal="center" vertical="center" shrinkToFit="1"/>
    </xf>
    <xf numFmtId="0" fontId="27" fillId="0" borderId="102" xfId="1" applyFont="1" applyBorder="1" applyAlignment="1">
      <alignment horizontal="center" vertical="center" shrinkToFit="1"/>
    </xf>
    <xf numFmtId="0" fontId="27" fillId="0" borderId="101" xfId="1" applyFont="1" applyBorder="1" applyAlignment="1">
      <alignment horizontal="center" vertical="center" shrinkToFit="1"/>
    </xf>
    <xf numFmtId="0" fontId="27" fillId="0" borderId="100" xfId="1" applyFont="1" applyBorder="1" applyAlignment="1">
      <alignment horizontal="center" vertical="center" shrinkToFit="1"/>
    </xf>
    <xf numFmtId="0" fontId="27" fillId="0" borderId="161" xfId="1" applyFont="1" applyBorder="1" applyAlignment="1">
      <alignment horizontal="center" vertical="center" shrinkToFit="1"/>
    </xf>
    <xf numFmtId="0" fontId="27" fillId="0" borderId="162" xfId="1" applyFont="1" applyBorder="1" applyAlignment="1">
      <alignment horizontal="center" vertical="center" shrinkToFit="1"/>
    </xf>
    <xf numFmtId="0" fontId="27" fillId="0" borderId="163" xfId="1" applyFont="1" applyBorder="1" applyAlignment="1">
      <alignment horizontal="center" vertical="center" shrinkToFit="1"/>
    </xf>
    <xf numFmtId="0" fontId="19" fillId="0" borderId="110" xfId="1" applyFont="1" applyBorder="1" applyAlignment="1">
      <alignment horizontal="center" vertical="center" shrinkToFit="1"/>
    </xf>
    <xf numFmtId="0" fontId="19" fillId="0" borderId="111" xfId="1" applyFont="1" applyBorder="1" applyAlignment="1">
      <alignment horizontal="center" vertical="center" shrinkToFit="1"/>
    </xf>
    <xf numFmtId="0" fontId="19" fillId="0" borderId="112" xfId="1" applyFont="1" applyBorder="1" applyAlignment="1">
      <alignment horizontal="center" vertical="center" shrinkToFit="1"/>
    </xf>
    <xf numFmtId="0" fontId="19" fillId="0" borderId="88" xfId="1" applyFont="1" applyBorder="1" applyAlignment="1">
      <alignment horizontal="center" vertical="center" shrinkToFit="1"/>
    </xf>
    <xf numFmtId="0" fontId="19" fillId="0" borderId="87" xfId="1" applyFont="1" applyBorder="1" applyAlignment="1">
      <alignment horizontal="center" vertical="center" shrinkToFit="1"/>
    </xf>
    <xf numFmtId="0" fontId="19" fillId="0" borderId="86" xfId="1" applyFont="1" applyBorder="1" applyAlignment="1">
      <alignment horizontal="center" vertical="center" shrinkToFit="1"/>
    </xf>
    <xf numFmtId="0" fontId="19" fillId="0" borderId="161" xfId="1" applyFont="1" applyBorder="1" applyAlignment="1">
      <alignment horizontal="center" vertical="center" shrinkToFit="1"/>
    </xf>
    <xf numFmtId="0" fontId="19" fillId="0" borderId="162" xfId="1" applyFont="1" applyBorder="1" applyAlignment="1">
      <alignment horizontal="center" vertical="center" shrinkToFit="1"/>
    </xf>
    <xf numFmtId="0" fontId="19" fillId="0" borderId="163" xfId="1" applyFont="1" applyBorder="1" applyAlignment="1">
      <alignment horizontal="center" vertical="center" shrinkToFit="1"/>
    </xf>
    <xf numFmtId="0" fontId="19" fillId="0" borderId="0" xfId="1" applyFont="1" applyAlignment="1">
      <alignment horizontal="left" vertical="center"/>
    </xf>
    <xf numFmtId="0" fontId="32" fillId="0" borderId="120" xfId="1" applyFont="1" applyBorder="1" applyAlignment="1">
      <alignment horizontal="center" vertical="center"/>
    </xf>
    <xf numFmtId="0" fontId="32" fillId="0" borderId="119" xfId="1" applyFont="1" applyBorder="1" applyAlignment="1">
      <alignment horizontal="center" vertical="center"/>
    </xf>
    <xf numFmtId="0" fontId="24" fillId="0" borderId="121" xfId="1" applyFont="1" applyBorder="1" applyAlignment="1">
      <alignment horizontal="center" vertical="center"/>
    </xf>
    <xf numFmtId="0" fontId="24" fillId="0" borderId="118" xfId="1" applyFont="1" applyBorder="1" applyAlignment="1">
      <alignment horizontal="center" vertical="center"/>
    </xf>
    <xf numFmtId="0" fontId="24" fillId="0" borderId="117" xfId="1" applyFont="1" applyBorder="1" applyAlignment="1">
      <alignment horizontal="center" vertical="center"/>
    </xf>
    <xf numFmtId="0" fontId="31" fillId="0" borderId="7" xfId="1" applyFont="1" applyBorder="1" applyAlignment="1">
      <alignment horizontal="center" vertical="center"/>
    </xf>
    <xf numFmtId="49" fontId="17" fillId="0" borderId="121" xfId="1" applyNumberFormat="1" applyFont="1" applyBorder="1" applyAlignment="1">
      <alignment horizontal="center" vertical="center"/>
    </xf>
    <xf numFmtId="0" fontId="17" fillId="0" borderId="118" xfId="1" applyFont="1" applyBorder="1" applyAlignment="1">
      <alignment horizontal="center" vertical="center"/>
    </xf>
    <xf numFmtId="0" fontId="17" fillId="0" borderId="117" xfId="1" applyFont="1" applyBorder="1" applyAlignment="1">
      <alignment horizontal="center" vertical="center"/>
    </xf>
    <xf numFmtId="0" fontId="21" fillId="0" borderId="84" xfId="1" applyFont="1" applyBorder="1" applyAlignment="1">
      <alignment horizontal="center" vertical="center" shrinkToFit="1"/>
    </xf>
    <xf numFmtId="0" fontId="21" fillId="0" borderId="29" xfId="1" applyFont="1" applyBorder="1" applyAlignment="1">
      <alignment horizontal="center" vertical="center" shrinkToFit="1"/>
    </xf>
    <xf numFmtId="0" fontId="21" fillId="0" borderId="30" xfId="1" applyFont="1" applyBorder="1" applyAlignment="1">
      <alignment horizontal="center" vertical="center" shrinkToFit="1"/>
    </xf>
    <xf numFmtId="0" fontId="21" fillId="0" borderId="103" xfId="1" applyFont="1" applyBorder="1" applyAlignment="1">
      <alignment horizontal="center" vertical="center"/>
    </xf>
    <xf numFmtId="0" fontId="21" fillId="0" borderId="66" xfId="1" applyFont="1" applyBorder="1" applyAlignment="1">
      <alignment horizontal="center" vertical="center"/>
    </xf>
    <xf numFmtId="0" fontId="21" fillId="0" borderId="116" xfId="1" applyFont="1" applyBorder="1" applyAlignment="1">
      <alignment horizontal="center" vertical="center"/>
    </xf>
    <xf numFmtId="0" fontId="21" fillId="0" borderId="65" xfId="1" applyFont="1" applyBorder="1" applyAlignment="1">
      <alignment horizontal="center" vertical="center"/>
    </xf>
    <xf numFmtId="0" fontId="21" fillId="0" borderId="116" xfId="1" applyFont="1" applyBorder="1" applyAlignment="1">
      <alignment horizontal="center" vertical="center" wrapText="1"/>
    </xf>
    <xf numFmtId="0" fontId="19" fillId="0" borderId="153" xfId="1" applyFont="1" applyBorder="1" applyAlignment="1" applyProtection="1">
      <alignment horizontal="center" vertical="top" wrapText="1"/>
      <protection locked="0"/>
    </xf>
    <xf numFmtId="0" fontId="19" fillId="0" borderId="4" xfId="1" applyFont="1" applyBorder="1" applyAlignment="1" applyProtection="1">
      <alignment horizontal="center" vertical="top" wrapText="1"/>
      <protection locked="0"/>
    </xf>
    <xf numFmtId="0" fontId="19" fillId="0" borderId="3" xfId="1" applyFont="1" applyBorder="1" applyAlignment="1" applyProtection="1">
      <alignment horizontal="center" vertical="top" wrapText="1"/>
      <protection locked="0"/>
    </xf>
    <xf numFmtId="0" fontId="19" fillId="0" borderId="188" xfId="1" applyFont="1" applyBorder="1" applyAlignment="1" applyProtection="1">
      <alignment horizontal="center" vertical="top" wrapText="1"/>
      <protection locked="0"/>
    </xf>
    <xf numFmtId="0" fontId="19" fillId="0" borderId="0" xfId="1" applyFont="1" applyAlignment="1" applyProtection="1">
      <alignment horizontal="center" vertical="top" wrapText="1"/>
      <protection locked="0"/>
    </xf>
    <xf numFmtId="0" fontId="19" fillId="0" borderId="2" xfId="1" applyFont="1" applyBorder="1" applyAlignment="1" applyProtection="1">
      <alignment horizontal="center" vertical="top" wrapText="1"/>
      <protection locked="0"/>
    </xf>
    <xf numFmtId="0" fontId="19" fillId="0" borderId="155" xfId="1" applyFont="1" applyBorder="1" applyAlignment="1" applyProtection="1">
      <alignment horizontal="center" vertical="top" wrapText="1"/>
      <protection locked="0"/>
    </xf>
    <xf numFmtId="0" fontId="19" fillId="0" borderId="39" xfId="1" applyFont="1" applyBorder="1" applyAlignment="1" applyProtection="1">
      <alignment horizontal="center" vertical="top" wrapText="1"/>
      <protection locked="0"/>
    </xf>
    <xf numFmtId="0" fontId="19" fillId="0" borderId="6" xfId="1" applyFont="1" applyBorder="1" applyAlignment="1" applyProtection="1">
      <alignment horizontal="center" vertical="top" wrapText="1"/>
      <protection locked="0"/>
    </xf>
    <xf numFmtId="0" fontId="19" fillId="0" borderId="43" xfId="1" applyFont="1" applyBorder="1" applyAlignment="1" applyProtection="1">
      <alignment horizontal="center" vertical="center" shrinkToFit="1"/>
      <protection locked="0"/>
    </xf>
    <xf numFmtId="0" fontId="19" fillId="0" borderId="154" xfId="1" applyFont="1" applyBorder="1" applyAlignment="1" applyProtection="1">
      <alignment horizontal="center" vertical="center" shrinkToFit="1"/>
      <protection locked="0"/>
    </xf>
    <xf numFmtId="0" fontId="19" fillId="0" borderId="21" xfId="1" applyFont="1" applyBorder="1" applyAlignment="1" applyProtection="1">
      <alignment horizontal="center" vertical="center" shrinkToFit="1"/>
      <protection locked="0"/>
    </xf>
    <xf numFmtId="0" fontId="19" fillId="0" borderId="189" xfId="1" applyFont="1" applyBorder="1" applyAlignment="1" applyProtection="1">
      <alignment horizontal="center" vertical="center" shrinkToFit="1"/>
      <protection locked="0"/>
    </xf>
    <xf numFmtId="0" fontId="19" fillId="0" borderId="40" xfId="1" applyFont="1" applyBorder="1" applyAlignment="1" applyProtection="1">
      <alignment horizontal="center" vertical="center" shrinkToFit="1"/>
      <protection locked="0"/>
    </xf>
    <xf numFmtId="0" fontId="19" fillId="0" borderId="156" xfId="1" applyFont="1" applyBorder="1" applyAlignment="1" applyProtection="1">
      <alignment horizontal="center" vertical="center" shrinkToFit="1"/>
      <protection locked="0"/>
    </xf>
    <xf numFmtId="0" fontId="19" fillId="0" borderId="68" xfId="1" applyFont="1" applyBorder="1" applyAlignment="1" applyProtection="1">
      <alignment horizontal="center" vertical="center" shrinkToFit="1"/>
      <protection locked="0"/>
    </xf>
    <xf numFmtId="0" fontId="19" fillId="0" borderId="195" xfId="1" applyFont="1" applyBorder="1" applyAlignment="1" applyProtection="1">
      <alignment horizontal="center" vertical="center" shrinkToFit="1"/>
      <protection locked="0"/>
    </xf>
    <xf numFmtId="0" fontId="19" fillId="0" borderId="65" xfId="1" applyFont="1" applyBorder="1" applyAlignment="1" applyProtection="1">
      <alignment horizontal="center" vertical="center" shrinkToFit="1"/>
      <protection locked="0"/>
    </xf>
    <xf numFmtId="0" fontId="19" fillId="0" borderId="21" xfId="1" applyFont="1" applyBorder="1" applyAlignment="1">
      <alignment horizontal="center" vertical="center" shrinkToFit="1"/>
    </xf>
    <xf numFmtId="0" fontId="19" fillId="0" borderId="0" xfId="1" applyFont="1" applyAlignment="1">
      <alignment horizontal="center" vertical="center" shrinkToFit="1"/>
    </xf>
    <xf numFmtId="0" fontId="19" fillId="0" borderId="25" xfId="1" applyFont="1" applyBorder="1" applyAlignment="1">
      <alignment horizontal="center" vertical="center" shrinkToFit="1"/>
    </xf>
    <xf numFmtId="0" fontId="19" fillId="0" borderId="40" xfId="1" applyFont="1" applyBorder="1" applyAlignment="1">
      <alignment horizontal="center" vertical="center" shrinkToFit="1"/>
    </xf>
    <xf numFmtId="0" fontId="19" fillId="0" borderId="39" xfId="1" applyFont="1" applyBorder="1" applyAlignment="1">
      <alignment horizontal="center" vertical="center" shrinkToFit="1"/>
    </xf>
    <xf numFmtId="0" fontId="19" fillId="0" borderId="41" xfId="1" applyFont="1" applyBorder="1" applyAlignment="1">
      <alignment horizontal="center" vertical="center" shrinkToFit="1"/>
    </xf>
    <xf numFmtId="0" fontId="19" fillId="0" borderId="195" xfId="1" applyFont="1" applyBorder="1" applyAlignment="1">
      <alignment horizontal="center" vertical="center" wrapText="1" shrinkToFit="1"/>
    </xf>
    <xf numFmtId="0" fontId="19" fillId="0" borderId="65" xfId="1" applyFont="1" applyBorder="1" applyAlignment="1">
      <alignment horizontal="center" vertical="center" shrinkToFit="1"/>
    </xf>
    <xf numFmtId="0" fontId="19" fillId="0" borderId="36" xfId="1" applyFont="1" applyBorder="1" applyAlignment="1" applyProtection="1">
      <alignment horizontal="left" vertical="top" wrapText="1"/>
      <protection locked="0"/>
    </xf>
    <xf numFmtId="0" fontId="19" fillId="0" borderId="35" xfId="1" applyFont="1" applyBorder="1" applyAlignment="1" applyProtection="1">
      <alignment horizontal="left" vertical="top" wrapText="1"/>
      <protection locked="0"/>
    </xf>
    <xf numFmtId="0" fontId="19" fillId="0" borderId="34" xfId="1" applyFont="1" applyBorder="1" applyAlignment="1" applyProtection="1">
      <alignment horizontal="left" vertical="top" wrapText="1"/>
      <protection locked="0"/>
    </xf>
    <xf numFmtId="0" fontId="33" fillId="0" borderId="0" xfId="1" applyFont="1" applyAlignment="1">
      <alignment horizontal="center" vertical="center"/>
    </xf>
    <xf numFmtId="0" fontId="19" fillId="0" borderId="122" xfId="1" applyFont="1" applyBorder="1" applyAlignment="1">
      <alignment horizontal="center" vertical="center"/>
    </xf>
    <xf numFmtId="0" fontId="19" fillId="0" borderId="123" xfId="1" applyFont="1" applyBorder="1" applyAlignment="1">
      <alignment horizontal="center" vertical="center"/>
    </xf>
    <xf numFmtId="0" fontId="19" fillId="0" borderId="121" xfId="1" applyFont="1" applyBorder="1" applyAlignment="1">
      <alignment horizontal="center" vertical="center" shrinkToFit="1"/>
    </xf>
    <xf numFmtId="0" fontId="19" fillId="0" borderId="118" xfId="1" applyFont="1" applyBorder="1" applyAlignment="1">
      <alignment horizontal="center" vertical="center" shrinkToFit="1"/>
    </xf>
    <xf numFmtId="0" fontId="19" fillId="0" borderId="117" xfId="1" applyFont="1" applyBorder="1" applyAlignment="1">
      <alignment horizontal="center" vertical="center" shrinkToFit="1"/>
    </xf>
    <xf numFmtId="0" fontId="21" fillId="0" borderId="35" xfId="1" applyFont="1" applyBorder="1" applyAlignment="1">
      <alignment horizontal="center" vertical="center" shrinkToFit="1"/>
    </xf>
    <xf numFmtId="0" fontId="21" fillId="0" borderId="72" xfId="1" applyFont="1" applyBorder="1" applyAlignment="1">
      <alignment horizontal="center" vertical="center" shrinkToFit="1"/>
    </xf>
    <xf numFmtId="0" fontId="19" fillId="0" borderId="35" xfId="1" applyFont="1" applyBorder="1" applyAlignment="1" applyProtection="1">
      <alignment horizontal="center" vertical="center" shrinkToFit="1"/>
      <protection locked="0"/>
    </xf>
    <xf numFmtId="0" fontId="19" fillId="0" borderId="125" xfId="1" applyFont="1" applyBorder="1" applyAlignment="1" applyProtection="1">
      <alignment horizontal="center" vertical="center" shrinkToFit="1"/>
      <protection locked="0"/>
    </xf>
    <xf numFmtId="0" fontId="19" fillId="0" borderId="36" xfId="1" applyFont="1" applyBorder="1" applyAlignment="1" applyProtection="1">
      <alignment horizontal="left" vertical="center" shrinkToFit="1"/>
      <protection locked="0"/>
    </xf>
    <xf numFmtId="0" fontId="19" fillId="0" borderId="35" xfId="1" applyFont="1" applyBorder="1" applyAlignment="1" applyProtection="1">
      <alignment horizontal="left" vertical="center" shrinkToFit="1"/>
      <protection locked="0"/>
    </xf>
    <xf numFmtId="0" fontId="19" fillId="0" borderId="34" xfId="1" applyFont="1" applyBorder="1" applyAlignment="1" applyProtection="1">
      <alignment horizontal="left" vertical="center" shrinkToFit="1"/>
      <protection locked="0"/>
    </xf>
    <xf numFmtId="0" fontId="21" fillId="0" borderId="124" xfId="1" applyFont="1" applyBorder="1" applyAlignment="1">
      <alignment horizontal="center" vertical="center" shrinkToFit="1"/>
    </xf>
    <xf numFmtId="0" fontId="21" fillId="0" borderId="81" xfId="1" applyFont="1" applyBorder="1" applyAlignment="1">
      <alignment horizontal="center" vertical="center" shrinkToFit="1"/>
    </xf>
    <xf numFmtId="0" fontId="21" fillId="0" borderId="71" xfId="1" applyFont="1" applyBorder="1" applyAlignment="1">
      <alignment horizontal="center" vertical="center" shrinkToFit="1"/>
    </xf>
    <xf numFmtId="0" fontId="21" fillId="6" borderId="35" xfId="1" applyFont="1" applyFill="1" applyBorder="1" applyAlignment="1">
      <alignment horizontal="center" vertical="center" shrinkToFit="1"/>
    </xf>
    <xf numFmtId="0" fontId="19" fillId="6" borderId="35" xfId="1" applyFont="1" applyFill="1" applyBorder="1" applyAlignment="1" applyProtection="1">
      <alignment horizontal="center" vertical="center" shrinkToFit="1"/>
      <protection locked="0"/>
    </xf>
    <xf numFmtId="0" fontId="19" fillId="6" borderId="125" xfId="1" applyFont="1" applyFill="1" applyBorder="1" applyAlignment="1" applyProtection="1">
      <alignment horizontal="center" vertical="center" shrinkToFit="1"/>
      <protection locked="0"/>
    </xf>
    <xf numFmtId="0" fontId="19" fillId="6" borderId="36" xfId="1" applyFont="1" applyFill="1" applyBorder="1" applyAlignment="1" applyProtection="1">
      <alignment horizontal="left" vertical="center" shrinkToFit="1"/>
      <protection locked="0"/>
    </xf>
    <xf numFmtId="0" fontId="19" fillId="6" borderId="35" xfId="1" applyFont="1" applyFill="1" applyBorder="1" applyAlignment="1" applyProtection="1">
      <alignment horizontal="left" vertical="center" shrinkToFit="1"/>
      <protection locked="0"/>
    </xf>
    <xf numFmtId="0" fontId="19" fillId="6" borderId="34" xfId="1" applyFont="1" applyFill="1" applyBorder="1" applyAlignment="1" applyProtection="1">
      <alignment horizontal="left" vertical="center" shrinkToFit="1"/>
      <protection locked="0"/>
    </xf>
    <xf numFmtId="0" fontId="19" fillId="0" borderId="72" xfId="1" applyFont="1" applyBorder="1" applyAlignment="1" applyProtection="1">
      <alignment horizontal="center" vertical="center" shrinkToFit="1"/>
      <protection locked="0"/>
    </xf>
    <xf numFmtId="0" fontId="19" fillId="0" borderId="124" xfId="1" applyFont="1" applyBorder="1" applyAlignment="1" applyProtection="1">
      <alignment horizontal="center" vertical="center" shrinkToFit="1"/>
      <protection locked="0"/>
    </xf>
    <xf numFmtId="0" fontId="19" fillId="0" borderId="81" xfId="1" applyFont="1" applyBorder="1" applyAlignment="1" applyProtection="1">
      <alignment horizontal="left" vertical="center" shrinkToFit="1"/>
      <protection locked="0"/>
    </xf>
    <xf numFmtId="0" fontId="19" fillId="0" borderId="72" xfId="1" applyFont="1" applyBorder="1" applyAlignment="1" applyProtection="1">
      <alignment horizontal="left" vertical="center" shrinkToFit="1"/>
      <protection locked="0"/>
    </xf>
    <xf numFmtId="0" fontId="19" fillId="0" borderId="71" xfId="1" applyFont="1" applyBorder="1" applyAlignment="1" applyProtection="1">
      <alignment horizontal="left" vertical="center" shrinkToFit="1"/>
      <protection locked="0"/>
    </xf>
    <xf numFmtId="0" fontId="21" fillId="0" borderId="68" xfId="1" applyFont="1" applyBorder="1" applyAlignment="1">
      <alignment horizontal="center" vertical="center" shrinkToFit="1"/>
    </xf>
    <xf numFmtId="0" fontId="19" fillId="0" borderId="128" xfId="1" applyFont="1" applyBorder="1" applyAlignment="1" applyProtection="1">
      <alignment horizontal="center" vertical="center" shrinkToFit="1"/>
      <protection locked="0"/>
    </xf>
    <xf numFmtId="0" fontId="19" fillId="0" borderId="127" xfId="1" applyFont="1" applyBorder="1" applyAlignment="1" applyProtection="1">
      <alignment horizontal="center" vertical="center" shrinkToFit="1"/>
      <protection locked="0"/>
    </xf>
    <xf numFmtId="0" fontId="19" fillId="0" borderId="134" xfId="1" applyFont="1" applyBorder="1" applyAlignment="1" applyProtection="1">
      <alignment horizontal="center" vertical="center" shrinkToFit="1"/>
      <protection locked="0"/>
    </xf>
    <xf numFmtId="0" fontId="19" fillId="0" borderId="135" xfId="1" applyFont="1" applyBorder="1" applyAlignment="1" applyProtection="1">
      <alignment horizontal="center" vertical="center" shrinkToFit="1"/>
      <protection locked="0"/>
    </xf>
    <xf numFmtId="0" fontId="19" fillId="0" borderId="0" xfId="1" applyFont="1" applyAlignment="1">
      <alignment vertical="center"/>
    </xf>
    <xf numFmtId="0" fontId="21" fillId="0" borderId="70" xfId="1" applyFont="1" applyBorder="1" applyAlignment="1">
      <alignment horizontal="center" vertical="center" textRotation="255" shrinkToFit="1"/>
    </xf>
    <xf numFmtId="0" fontId="21" fillId="0" borderId="69" xfId="1" applyFont="1" applyBorder="1" applyAlignment="1">
      <alignment horizontal="center" vertical="center" textRotation="255" shrinkToFit="1"/>
    </xf>
    <xf numFmtId="0" fontId="21" fillId="0" borderId="73" xfId="1" applyFont="1" applyBorder="1" applyAlignment="1">
      <alignment horizontal="center" vertical="center" textRotation="255" shrinkToFit="1"/>
    </xf>
    <xf numFmtId="0" fontId="21" fillId="0" borderId="78" xfId="1" applyFont="1" applyBorder="1" applyAlignment="1">
      <alignment horizontal="center" vertical="center" textRotation="255" shrinkToFit="1"/>
    </xf>
    <xf numFmtId="0" fontId="21" fillId="0" borderId="85" xfId="1" applyFont="1" applyBorder="1" applyAlignment="1">
      <alignment horizontal="center" vertical="center" shrinkToFit="1"/>
    </xf>
    <xf numFmtId="0" fontId="21" fillId="0" borderId="195" xfId="1" applyFont="1" applyBorder="1" applyAlignment="1">
      <alignment horizontal="center" vertical="center" shrinkToFit="1"/>
    </xf>
    <xf numFmtId="0" fontId="21" fillId="0" borderId="131" xfId="1" applyFont="1" applyBorder="1" applyAlignment="1">
      <alignment horizontal="center" vertical="center" shrinkToFit="1"/>
    </xf>
    <xf numFmtId="0" fontId="21" fillId="0" borderId="132" xfId="1" applyFont="1" applyBorder="1" applyAlignment="1">
      <alignment horizontal="center" vertical="center" shrinkToFit="1"/>
    </xf>
    <xf numFmtId="0" fontId="19" fillId="0" borderId="44" xfId="1" applyFont="1" applyBorder="1" applyAlignment="1" applyProtection="1">
      <alignment horizontal="left" vertical="center" shrinkToFit="1"/>
      <protection locked="0"/>
    </xf>
    <xf numFmtId="0" fontId="19" fillId="0" borderId="68" xfId="1" applyFont="1" applyBorder="1" applyAlignment="1" applyProtection="1">
      <alignment horizontal="left" vertical="center" shrinkToFit="1"/>
      <protection locked="0"/>
    </xf>
    <xf numFmtId="0" fontId="19" fillId="0" borderId="67" xfId="1" applyFont="1" applyBorder="1" applyAlignment="1" applyProtection="1">
      <alignment horizontal="left" vertical="center" shrinkToFit="1"/>
      <protection locked="0"/>
    </xf>
    <xf numFmtId="0" fontId="21" fillId="0" borderId="32" xfId="1" applyFont="1" applyBorder="1" applyAlignment="1">
      <alignment horizontal="center" vertical="center" shrinkToFit="1"/>
    </xf>
    <xf numFmtId="0" fontId="19" fillId="0" borderId="130" xfId="1" applyFont="1" applyBorder="1" applyAlignment="1" applyProtection="1">
      <alignment horizontal="center" vertical="center" shrinkToFit="1"/>
      <protection locked="0"/>
    </xf>
    <xf numFmtId="0" fontId="19" fillId="0" borderId="129" xfId="1" applyFont="1" applyBorder="1" applyAlignment="1" applyProtection="1">
      <alignment horizontal="center" vertical="center" shrinkToFit="1"/>
      <protection locked="0"/>
    </xf>
    <xf numFmtId="0" fontId="19" fillId="0" borderId="33" xfId="1" applyFont="1" applyBorder="1" applyAlignment="1" applyProtection="1">
      <alignment horizontal="left" vertical="center" shrinkToFit="1"/>
      <protection locked="0"/>
    </xf>
    <xf numFmtId="0" fontId="19" fillId="0" borderId="32" xfId="1" applyFont="1" applyBorder="1" applyAlignment="1" applyProtection="1">
      <alignment horizontal="left" vertical="center" shrinkToFit="1"/>
      <protection locked="0"/>
    </xf>
    <xf numFmtId="0" fontId="19" fillId="0" borderId="31" xfId="1" applyFont="1" applyBorder="1" applyAlignment="1" applyProtection="1">
      <alignment horizontal="left" vertical="center" shrinkToFit="1"/>
      <protection locked="0"/>
    </xf>
    <xf numFmtId="0" fontId="19" fillId="0" borderId="196" xfId="1" applyFont="1" applyBorder="1" applyAlignment="1">
      <alignment horizontal="center" vertical="center" shrinkToFit="1"/>
    </xf>
    <xf numFmtId="0" fontId="19" fillId="0" borderId="133" xfId="1" applyFont="1" applyBorder="1" applyAlignment="1">
      <alignment horizontal="center" vertical="center" shrinkToFit="1"/>
    </xf>
    <xf numFmtId="0" fontId="19" fillId="0" borderId="20" xfId="1" applyFont="1" applyBorder="1" applyAlignment="1" applyProtection="1">
      <alignment horizontal="left" vertical="center" shrinkToFit="1"/>
      <protection locked="0"/>
    </xf>
    <xf numFmtId="0" fontId="19" fillId="0" borderId="9" xfId="1" applyFont="1" applyBorder="1" applyAlignment="1" applyProtection="1">
      <alignment horizontal="left" vertical="center" shrinkToFit="1"/>
      <protection locked="0"/>
    </xf>
    <xf numFmtId="0" fontId="19" fillId="0" borderId="10" xfId="1" applyFont="1" applyBorder="1" applyAlignment="1" applyProtection="1">
      <alignment horizontal="left" vertical="center" shrinkToFit="1"/>
      <protection locked="0"/>
    </xf>
    <xf numFmtId="0" fontId="19" fillId="0" borderId="22" xfId="1" applyFont="1" applyBorder="1" applyAlignment="1" applyProtection="1">
      <alignment horizontal="left" vertical="center" shrinkToFit="1"/>
      <protection locked="0"/>
    </xf>
    <xf numFmtId="0" fontId="19" fillId="0" borderId="7" xfId="1" applyFont="1" applyBorder="1" applyAlignment="1" applyProtection="1">
      <alignment horizontal="left" vertical="center" shrinkToFit="1"/>
      <protection locked="0"/>
    </xf>
    <xf numFmtId="0" fontId="19" fillId="0" borderId="23" xfId="1" applyFont="1" applyBorder="1" applyAlignment="1" applyProtection="1">
      <alignment horizontal="left" vertical="center" shrinkToFit="1"/>
      <protection locked="0"/>
    </xf>
    <xf numFmtId="0" fontId="21" fillId="0" borderId="122" xfId="1" applyFont="1" applyBorder="1" applyAlignment="1">
      <alignment horizontal="center" vertical="center" shrinkToFit="1"/>
    </xf>
    <xf numFmtId="0" fontId="21" fillId="0" borderId="123" xfId="1" applyFont="1" applyBorder="1" applyAlignment="1">
      <alignment horizontal="center" vertical="center" shrinkToFit="1"/>
    </xf>
    <xf numFmtId="0" fontId="21" fillId="0" borderId="122" xfId="1" applyFont="1" applyBorder="1" applyAlignment="1" applyProtection="1">
      <alignment horizontal="center" vertical="center" shrinkToFit="1"/>
      <protection locked="0"/>
    </xf>
    <xf numFmtId="0" fontId="21" fillId="0" borderId="123" xfId="1" applyFont="1" applyBorder="1" applyAlignment="1" applyProtection="1">
      <alignment horizontal="center" vertical="center" shrinkToFit="1"/>
      <protection locked="0"/>
    </xf>
    <xf numFmtId="0" fontId="21" fillId="0" borderId="121" xfId="1" applyFont="1" applyBorder="1" applyAlignment="1">
      <alignment horizontal="center" vertical="center" shrinkToFit="1"/>
    </xf>
    <xf numFmtId="0" fontId="21" fillId="0" borderId="118" xfId="1" applyFont="1" applyBorder="1" applyAlignment="1">
      <alignment horizontal="center" vertical="center" shrinkToFit="1"/>
    </xf>
    <xf numFmtId="0" fontId="21" fillId="0" borderId="117" xfId="1" applyFont="1" applyBorder="1" applyAlignment="1">
      <alignment horizontal="center" vertical="center" shrinkToFit="1"/>
    </xf>
    <xf numFmtId="0" fontId="21" fillId="0" borderId="103" xfId="1" applyFont="1" applyBorder="1" applyAlignment="1">
      <alignment horizontal="center" vertical="center" shrinkToFit="1"/>
    </xf>
    <xf numFmtId="0" fontId="21" fillId="0" borderId="116" xfId="1" applyFont="1" applyBorder="1" applyAlignment="1">
      <alignment horizontal="center" vertical="center" shrinkToFit="1"/>
    </xf>
    <xf numFmtId="0" fontId="38" fillId="0" borderId="0" xfId="1" applyFont="1" applyAlignment="1">
      <alignment horizontal="center" vertical="center"/>
    </xf>
    <xf numFmtId="0" fontId="19" fillId="0" borderId="1" xfId="1" applyFont="1" applyBorder="1" applyAlignment="1" applyProtection="1">
      <alignment horizontal="left" vertical="top"/>
      <protection locked="0"/>
    </xf>
    <xf numFmtId="0" fontId="19" fillId="0" borderId="0" xfId="1" applyFont="1" applyAlignment="1" applyProtection="1">
      <alignment horizontal="left" vertical="top"/>
      <protection locked="0"/>
    </xf>
    <xf numFmtId="0" fontId="19" fillId="0" borderId="2" xfId="1" applyFont="1" applyBorder="1" applyAlignment="1" applyProtection="1">
      <alignment horizontal="left" vertical="top"/>
      <protection locked="0"/>
    </xf>
    <xf numFmtId="0" fontId="19" fillId="0" borderId="17" xfId="1" applyFont="1" applyBorder="1" applyAlignment="1" applyProtection="1">
      <alignment horizontal="left" vertical="top"/>
      <protection locked="0"/>
    </xf>
    <xf numFmtId="0" fontId="19" fillId="0" borderId="7" xfId="1" applyFont="1" applyBorder="1" applyAlignment="1" applyProtection="1">
      <alignment horizontal="left" vertical="top"/>
      <protection locked="0"/>
    </xf>
    <xf numFmtId="0" fontId="19" fillId="0" borderId="23" xfId="1" applyFont="1" applyBorder="1" applyAlignment="1" applyProtection="1">
      <alignment horizontal="left" vertical="top"/>
      <protection locked="0"/>
    </xf>
    <xf numFmtId="0" fontId="21" fillId="0" borderId="8" xfId="1" applyFont="1" applyBorder="1" applyAlignment="1">
      <alignment horizontal="left" vertical="center"/>
    </xf>
    <xf numFmtId="0" fontId="21" fillId="0" borderId="9" xfId="1" applyFont="1" applyBorder="1" applyAlignment="1">
      <alignment horizontal="left" vertical="center"/>
    </xf>
    <xf numFmtId="0" fontId="21" fillId="0" borderId="10" xfId="1" applyFont="1" applyBorder="1" applyAlignment="1">
      <alignment horizontal="left" vertical="center"/>
    </xf>
    <xf numFmtId="0" fontId="9" fillId="0" borderId="76"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21" xfId="0" applyFont="1" applyBorder="1" applyAlignment="1">
      <alignment horizontal="center" vertical="center" shrinkToFit="1"/>
    </xf>
    <xf numFmtId="0" fontId="9" fillId="0" borderId="117" xfId="0" applyFont="1" applyBorder="1" applyAlignment="1">
      <alignment shrinkToFit="1"/>
    </xf>
    <xf numFmtId="0" fontId="9" fillId="0" borderId="118" xfId="0" applyFont="1" applyBorder="1" applyAlignment="1">
      <alignment horizontal="center" vertical="center" shrinkToFit="1"/>
    </xf>
    <xf numFmtId="0" fontId="9" fillId="0" borderId="119" xfId="0" applyFont="1" applyBorder="1" applyAlignment="1">
      <alignment horizontal="center" vertical="center" shrinkToFit="1"/>
    </xf>
    <xf numFmtId="0" fontId="9" fillId="0" borderId="18" xfId="0" applyFont="1" applyBorder="1" applyAlignment="1">
      <alignment horizontal="right" vertical="center" shrinkToFit="1"/>
    </xf>
    <xf numFmtId="0" fontId="9" fillId="0" borderId="19" xfId="0" applyFont="1" applyBorder="1" applyAlignment="1">
      <alignment horizontal="right" vertical="center" shrinkToFit="1"/>
    </xf>
    <xf numFmtId="0" fontId="9" fillId="0" borderId="84" xfId="0" applyNumberFormat="1" applyFont="1" applyBorder="1" applyAlignment="1">
      <alignment horizontal="right" vertical="center" shrinkToFit="1"/>
    </xf>
    <xf numFmtId="0" fontId="9" fillId="0" borderId="30" xfId="0" applyNumberFormat="1" applyFont="1" applyBorder="1" applyAlignment="1">
      <alignment horizontal="right" vertical="center" shrinkToFit="1"/>
    </xf>
    <xf numFmtId="6" fontId="9" fillId="0" borderId="74" xfId="0" applyNumberFormat="1" applyFont="1" applyBorder="1" applyAlignment="1">
      <alignment horizontal="center" vertical="center" shrinkToFit="1"/>
    </xf>
    <xf numFmtId="6" fontId="9" fillId="0" borderId="19" xfId="0" applyNumberFormat="1" applyFont="1" applyBorder="1" applyAlignment="1">
      <alignment horizontal="center" vertical="center" shrinkToFit="1"/>
    </xf>
    <xf numFmtId="6" fontId="9" fillId="0" borderId="33" xfId="0" applyNumberFormat="1" applyFont="1" applyBorder="1" applyAlignment="1">
      <alignment horizontal="center" vertical="center" shrinkToFit="1"/>
    </xf>
    <xf numFmtId="0" fontId="9" fillId="0" borderId="84" xfId="0" applyFont="1" applyBorder="1" applyAlignment="1" applyProtection="1">
      <alignment horizontal="center" vertical="top" shrinkToFit="1"/>
      <protection locked="0"/>
    </xf>
    <xf numFmtId="0" fontId="9" fillId="0" borderId="81" xfId="0" applyFont="1" applyBorder="1" applyAlignment="1" applyProtection="1">
      <alignment horizontal="center" vertical="top" shrinkToFit="1"/>
      <protection locked="0"/>
    </xf>
    <xf numFmtId="0" fontId="9" fillId="0" borderId="74" xfId="3" applyNumberFormat="1" applyFont="1" applyBorder="1" applyAlignment="1">
      <alignment horizontal="right" vertical="center" shrinkToFit="1"/>
    </xf>
    <xf numFmtId="0" fontId="9" fillId="0" borderId="11" xfId="3" applyNumberFormat="1" applyFont="1" applyBorder="1" applyAlignment="1">
      <alignment horizontal="right" vertical="center" shrinkToFit="1"/>
    </xf>
    <xf numFmtId="6" fontId="9" fillId="0" borderId="43" xfId="0" applyNumberFormat="1" applyFont="1" applyBorder="1" applyAlignment="1">
      <alignment horizontal="center" vertical="center" shrinkToFit="1"/>
    </xf>
    <xf numFmtId="0" fontId="9" fillId="0" borderId="4" xfId="0" applyFont="1" applyBorder="1" applyAlignment="1">
      <alignment horizontal="center" vertical="center" shrinkToFit="1"/>
    </xf>
    <xf numFmtId="0" fontId="9" fillId="0" borderId="44" xfId="0" applyFont="1" applyBorder="1" applyAlignment="1">
      <alignment horizontal="center" vertical="center" shrinkToFit="1"/>
    </xf>
    <xf numFmtId="6" fontId="9" fillId="0" borderId="42" xfId="0" applyNumberFormat="1"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35" xfId="0" applyFont="1" applyBorder="1" applyAlignment="1" applyProtection="1">
      <alignment horizontal="center" vertical="center" shrinkToFit="1"/>
      <protection locked="0"/>
    </xf>
    <xf numFmtId="0" fontId="9" fillId="0" borderId="42" xfId="0" applyFont="1" applyBorder="1" applyAlignment="1" applyProtection="1">
      <alignment horizontal="center" vertical="top" shrinkToFit="1"/>
      <protection locked="0"/>
    </xf>
    <xf numFmtId="0" fontId="9" fillId="0" borderId="36" xfId="0" applyFont="1" applyBorder="1" applyAlignment="1" applyProtection="1">
      <alignment horizontal="center" vertical="top" shrinkToFit="1"/>
      <protection locked="0"/>
    </xf>
    <xf numFmtId="0" fontId="9" fillId="0" borderId="42" xfId="0" applyNumberFormat="1" applyFont="1" applyBorder="1" applyAlignment="1">
      <alignment horizontal="right" vertical="center" shrinkToFit="1"/>
    </xf>
    <xf numFmtId="0" fontId="9" fillId="0" borderId="5" xfId="0" applyNumberFormat="1" applyFont="1" applyBorder="1" applyAlignment="1">
      <alignment horizontal="right" vertical="center" shrinkToFit="1"/>
    </xf>
    <xf numFmtId="0" fontId="9" fillId="0" borderId="43" xfId="0" applyFont="1" applyBorder="1" applyAlignment="1" applyProtection="1">
      <alignment horizontal="center" vertical="top" shrinkToFit="1"/>
      <protection locked="0"/>
    </xf>
    <xf numFmtId="0" fontId="9" fillId="0" borderId="44" xfId="0" applyFont="1" applyBorder="1" applyAlignment="1" applyProtection="1">
      <alignment horizontal="center" vertical="top" shrinkToFit="1"/>
      <protection locked="0"/>
    </xf>
    <xf numFmtId="0" fontId="9" fillId="0" borderId="1"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9" fillId="0" borderId="76" xfId="0" applyFont="1" applyBorder="1" applyAlignment="1" applyProtection="1">
      <alignment horizontal="center" vertical="center" shrinkToFit="1"/>
      <protection locked="0"/>
    </xf>
    <xf numFmtId="0" fontId="9" fillId="0" borderId="6" xfId="0" applyFont="1" applyBorder="1" applyAlignment="1" applyProtection="1">
      <alignment horizontal="center" vertical="center" shrinkToFit="1"/>
      <protection locked="0"/>
    </xf>
    <xf numFmtId="0" fontId="9" fillId="0" borderId="8" xfId="0" applyFont="1" applyBorder="1" applyAlignment="1" applyProtection="1">
      <alignment horizontal="center" vertical="center" shrinkToFit="1"/>
      <protection locked="0"/>
    </xf>
    <xf numFmtId="0" fontId="9" fillId="0" borderId="10" xfId="0" applyFont="1" applyBorder="1" applyAlignment="1" applyProtection="1">
      <alignment horizontal="center" vertical="center" shrinkToFit="1"/>
      <protection locked="0"/>
    </xf>
    <xf numFmtId="0" fontId="9" fillId="0" borderId="43"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9" fillId="0" borderId="44" xfId="0" applyFont="1" applyBorder="1" applyAlignment="1" applyProtection="1">
      <alignment horizontal="center" vertical="center" shrinkToFit="1"/>
      <protection locked="0"/>
    </xf>
    <xf numFmtId="0" fontId="9" fillId="0" borderId="78"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31" xfId="0" applyFont="1" applyBorder="1" applyAlignment="1">
      <alignment horizontal="center" vertical="center" shrinkToFit="1"/>
    </xf>
    <xf numFmtId="49" fontId="9" fillId="0" borderId="32" xfId="0" applyNumberFormat="1" applyFont="1" applyBorder="1" applyAlignment="1" applyProtection="1">
      <alignment horizontal="center" vertical="center" shrinkToFit="1"/>
      <protection locked="0"/>
    </xf>
    <xf numFmtId="49" fontId="19" fillId="0" borderId="32" xfId="1" applyNumberFormat="1" applyFont="1" applyBorder="1" applyAlignment="1" applyProtection="1">
      <alignment horizontal="center" vertical="center"/>
      <protection locked="0"/>
    </xf>
    <xf numFmtId="49" fontId="19" fillId="0" borderId="31" xfId="1" applyNumberFormat="1" applyFont="1" applyBorder="1" applyAlignment="1" applyProtection="1">
      <alignment horizontal="center" vertical="center"/>
      <protection locked="0"/>
    </xf>
    <xf numFmtId="0" fontId="9" fillId="0" borderId="40" xfId="0" applyFont="1" applyBorder="1" applyAlignment="1" applyProtection="1">
      <alignment horizontal="center" vertical="top" shrinkToFit="1"/>
      <protection locked="0"/>
    </xf>
    <xf numFmtId="0" fontId="9" fillId="0" borderId="41" xfId="0" applyFont="1" applyBorder="1" applyAlignment="1" applyProtection="1">
      <alignment horizontal="center" vertical="top" shrinkToFit="1"/>
      <protection locked="0"/>
    </xf>
    <xf numFmtId="0" fontId="9" fillId="0" borderId="39"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40" xfId="0" applyFont="1" applyBorder="1" applyAlignment="1" applyProtection="1">
      <alignment horizontal="center" vertical="center" shrinkToFit="1"/>
      <protection locked="0"/>
    </xf>
    <xf numFmtId="0" fontId="9" fillId="0" borderId="39" xfId="0" applyFont="1" applyBorder="1" applyAlignment="1" applyProtection="1">
      <alignment horizontal="center" vertical="center" shrinkToFit="1"/>
      <protection locked="0"/>
    </xf>
    <xf numFmtId="0" fontId="9" fillId="0" borderId="41" xfId="0" applyFont="1" applyBorder="1" applyAlignment="1" applyProtection="1">
      <alignment horizontal="center" vertical="center" shrinkToFit="1"/>
      <protection locked="0"/>
    </xf>
    <xf numFmtId="0" fontId="52" fillId="0" borderId="0" xfId="0" applyFont="1" applyAlignment="1">
      <alignment horizontal="left" vertical="center" shrinkToFit="1"/>
    </xf>
    <xf numFmtId="0" fontId="9" fillId="0" borderId="38"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77"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2" xfId="0" applyFont="1" applyBorder="1" applyAlignment="1" applyProtection="1">
      <alignment horizontal="center" vertical="center" shrinkToFit="1"/>
      <protection locked="0"/>
    </xf>
    <xf numFmtId="0" fontId="9" fillId="0" borderId="37" xfId="0" applyFont="1" applyBorder="1" applyAlignment="1" applyProtection="1">
      <alignment horizontal="center" vertical="center" shrinkToFit="1"/>
      <protection locked="0"/>
    </xf>
    <xf numFmtId="0" fontId="9" fillId="0" borderId="36" xfId="0" applyFont="1" applyBorder="1" applyAlignment="1" applyProtection="1">
      <alignment horizontal="center" vertical="center" shrinkToFit="1"/>
      <protection locked="0"/>
    </xf>
    <xf numFmtId="0" fontId="9" fillId="0" borderId="84" xfId="0" applyFont="1" applyBorder="1" applyAlignment="1" applyProtection="1">
      <alignment horizontal="center" vertical="center" shrinkToFit="1"/>
      <protection locked="0"/>
    </xf>
    <xf numFmtId="0" fontId="9" fillId="0" borderId="29" xfId="0" applyFont="1" applyBorder="1" applyAlignment="1" applyProtection="1">
      <alignment horizontal="center" vertical="center" shrinkToFit="1"/>
      <protection locked="0"/>
    </xf>
    <xf numFmtId="0" fontId="9" fillId="0" borderId="81" xfId="0" applyFont="1" applyBorder="1" applyAlignment="1" applyProtection="1">
      <alignment horizontal="center" vertical="center" shrinkToFit="1"/>
      <protection locked="0"/>
    </xf>
    <xf numFmtId="0" fontId="9" fillId="0" borderId="38" xfId="0" applyFont="1" applyBorder="1" applyAlignment="1">
      <alignment horizontal="left" vertical="center" shrinkToFit="1"/>
    </xf>
    <xf numFmtId="0" fontId="9" fillId="0" borderId="37" xfId="0" applyFont="1" applyBorder="1" applyAlignment="1">
      <alignment horizontal="left" vertical="center" shrinkToFit="1"/>
    </xf>
    <xf numFmtId="0" fontId="9" fillId="0" borderId="36" xfId="0" applyFont="1" applyBorder="1" applyAlignment="1">
      <alignment horizontal="left" vertical="center" shrinkToFit="1"/>
    </xf>
    <xf numFmtId="0" fontId="9" fillId="2" borderId="21" xfId="0" applyFont="1" applyFill="1" applyBorder="1" applyAlignment="1">
      <alignment horizontal="center" vertical="center" shrinkToFit="1"/>
    </xf>
    <xf numFmtId="0" fontId="9" fillId="2" borderId="0" xfId="0" applyFont="1" applyFill="1" applyAlignment="1">
      <alignment horizontal="center" vertical="center" shrinkToFit="1"/>
    </xf>
    <xf numFmtId="0" fontId="9" fillId="2" borderId="25" xfId="0" applyFont="1" applyFill="1" applyBorder="1" applyAlignment="1">
      <alignment horizontal="center" vertical="center" shrinkToFit="1"/>
    </xf>
    <xf numFmtId="0" fontId="9" fillId="0" borderId="28"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81" xfId="0" applyFont="1" applyBorder="1" applyAlignment="1">
      <alignment horizontal="center" vertical="center" shrinkToFit="1"/>
    </xf>
    <xf numFmtId="0" fontId="9" fillId="0" borderId="74" xfId="0" applyFont="1" applyBorder="1" applyAlignment="1" applyProtection="1">
      <alignment horizontal="center" vertical="center" shrinkToFit="1"/>
      <protection locked="0"/>
    </xf>
    <xf numFmtId="0" fontId="9" fillId="0" borderId="19" xfId="0" applyFont="1" applyBorder="1" applyAlignment="1" applyProtection="1">
      <alignment horizontal="center" vertical="center" shrinkToFit="1"/>
      <protection locked="0"/>
    </xf>
    <xf numFmtId="0" fontId="9" fillId="0" borderId="33" xfId="0" applyFont="1" applyBorder="1" applyAlignment="1" applyProtection="1">
      <alignment horizontal="center" vertical="center" shrinkToFit="1"/>
      <protection locked="0"/>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33" xfId="0" applyFont="1" applyBorder="1" applyAlignment="1">
      <alignment horizontal="center" vertical="center" shrinkToFit="1"/>
    </xf>
    <xf numFmtId="0" fontId="9" fillId="2" borderId="116" xfId="0" applyFont="1" applyFill="1" applyBorder="1" applyAlignment="1">
      <alignment horizontal="center" vertical="center" shrinkToFit="1"/>
    </xf>
    <xf numFmtId="0" fontId="9" fillId="0" borderId="68" xfId="0" applyFont="1" applyBorder="1" applyAlignment="1" applyProtection="1">
      <alignment horizontal="center" vertical="center" shrinkToFit="1"/>
      <protection locked="0"/>
    </xf>
    <xf numFmtId="0" fontId="51" fillId="0" borderId="118" xfId="0" applyFont="1" applyBorder="1" applyAlignment="1">
      <alignment horizontal="center" vertical="center" shrinkToFit="1"/>
    </xf>
    <xf numFmtId="0" fontId="51" fillId="0" borderId="117" xfId="0" applyFont="1" applyBorder="1" applyAlignment="1">
      <alignment horizontal="center" vertical="center" shrinkToFit="1"/>
    </xf>
    <xf numFmtId="0" fontId="9" fillId="0" borderId="120" xfId="0" applyFont="1" applyBorder="1" applyAlignment="1" applyProtection="1">
      <alignment horizontal="center" vertical="center" shrinkToFit="1"/>
      <protection locked="0"/>
    </xf>
    <xf numFmtId="0" fontId="9" fillId="0" borderId="118" xfId="0" applyFont="1" applyBorder="1" applyAlignment="1" applyProtection="1">
      <alignment horizontal="center" vertical="center" shrinkToFit="1"/>
      <protection locked="0"/>
    </xf>
    <xf numFmtId="0" fontId="51" fillId="0" borderId="118" xfId="0" applyFont="1" applyBorder="1" applyAlignment="1">
      <alignment horizontal="center" vertical="center" wrapText="1"/>
    </xf>
    <xf numFmtId="0" fontId="51" fillId="0" borderId="117" xfId="0" applyFont="1" applyBorder="1" applyAlignment="1">
      <alignment horizontal="center" vertical="center" wrapText="1"/>
    </xf>
    <xf numFmtId="0" fontId="9" fillId="0" borderId="0" xfId="0" applyFont="1" applyAlignment="1">
      <alignment horizontal="center" vertical="center" shrinkToFit="1"/>
    </xf>
    <xf numFmtId="0" fontId="9" fillId="0" borderId="2" xfId="0" applyFont="1" applyBorder="1" applyAlignment="1">
      <alignment horizontal="center" vertical="center" shrinkToFit="1"/>
    </xf>
    <xf numFmtId="0" fontId="9" fillId="0" borderId="120" xfId="0" applyFont="1" applyBorder="1" applyAlignment="1">
      <alignment horizontal="center" vertical="center" shrinkToFit="1"/>
    </xf>
    <xf numFmtId="49" fontId="9" fillId="0" borderId="4" xfId="0" applyNumberFormat="1" applyFont="1" applyBorder="1" applyAlignment="1" applyProtection="1">
      <alignment horizontal="center" vertical="center" shrinkToFit="1"/>
      <protection locked="0"/>
    </xf>
    <xf numFmtId="49" fontId="9" fillId="0" borderId="44" xfId="0" applyNumberFormat="1" applyFont="1" applyBorder="1" applyAlignment="1" applyProtection="1">
      <alignment horizontal="center" vertical="center" shrinkToFit="1"/>
      <protection locked="0"/>
    </xf>
    <xf numFmtId="0" fontId="51" fillId="0" borderId="0" xfId="0" applyFont="1" applyAlignment="1">
      <alignment horizontal="left" shrinkToFit="1"/>
    </xf>
    <xf numFmtId="0" fontId="51" fillId="0" borderId="0" xfId="0" applyFont="1" applyAlignment="1">
      <alignment horizontal="left" vertical="center" shrinkToFit="1"/>
    </xf>
    <xf numFmtId="0" fontId="9" fillId="0" borderId="10" xfId="0" applyFont="1" applyBorder="1" applyAlignment="1">
      <alignment horizontal="center" vertical="center" shrinkToFit="1"/>
    </xf>
    <xf numFmtId="0" fontId="51" fillId="0" borderId="120" xfId="0" applyFont="1" applyBorder="1" applyAlignment="1">
      <alignment horizontal="center" shrinkToFit="1"/>
    </xf>
    <xf numFmtId="0" fontId="51" fillId="0" borderId="118" xfId="0" applyFont="1" applyBorder="1" applyAlignment="1">
      <alignment horizontal="center" shrinkToFit="1"/>
    </xf>
    <xf numFmtId="0" fontId="51" fillId="0" borderId="117" xfId="0" applyFont="1" applyBorder="1" applyAlignment="1">
      <alignment horizontal="center" shrinkToFit="1"/>
    </xf>
    <xf numFmtId="6" fontId="9" fillId="0" borderId="37" xfId="0" applyNumberFormat="1" applyFont="1" applyBorder="1" applyAlignment="1">
      <alignment horizontal="center" vertical="center" shrinkToFit="1"/>
    </xf>
    <xf numFmtId="6" fontId="9" fillId="0" borderId="36" xfId="0" applyNumberFormat="1" applyFont="1" applyBorder="1" applyAlignment="1">
      <alignment horizontal="center" vertical="center" shrinkToFit="1"/>
    </xf>
    <xf numFmtId="0" fontId="9" fillId="0" borderId="74" xfId="0" applyFont="1" applyBorder="1" applyAlignment="1" applyProtection="1">
      <alignment horizontal="center" vertical="top" shrinkToFit="1"/>
      <protection locked="0"/>
    </xf>
    <xf numFmtId="0" fontId="9" fillId="0" borderId="33" xfId="0" applyFont="1" applyBorder="1" applyAlignment="1" applyProtection="1">
      <alignment horizontal="center" vertical="top" shrinkToFit="1"/>
      <protection locked="0"/>
    </xf>
    <xf numFmtId="0" fontId="9" fillId="0" borderId="20" xfId="0" applyFont="1" applyBorder="1" applyAlignment="1" applyProtection="1">
      <alignment horizontal="center" vertical="center" shrinkToFit="1"/>
      <protection locked="0"/>
    </xf>
    <xf numFmtId="0" fontId="9" fillId="0" borderId="24" xfId="0" applyFont="1" applyBorder="1" applyAlignment="1" applyProtection="1">
      <alignment horizontal="center" vertical="center" shrinkToFit="1"/>
      <protection locked="0"/>
    </xf>
    <xf numFmtId="0" fontId="9" fillId="0" borderId="42" xfId="3" applyNumberFormat="1" applyFont="1" applyBorder="1" applyAlignment="1">
      <alignment horizontal="right" vertical="center" shrinkToFit="1"/>
    </xf>
    <xf numFmtId="0" fontId="9" fillId="0" borderId="5" xfId="3" applyNumberFormat="1" applyFont="1" applyBorder="1" applyAlignment="1">
      <alignment horizontal="right" vertical="center" shrinkToFit="1"/>
    </xf>
    <xf numFmtId="0" fontId="9" fillId="0" borderId="117" xfId="0" applyFont="1" applyBorder="1" applyAlignment="1">
      <alignment horizontal="center" vertical="center" shrinkToFit="1"/>
    </xf>
    <xf numFmtId="0" fontId="9" fillId="0" borderId="84" xfId="0" applyFont="1" applyBorder="1" applyAlignment="1">
      <alignment horizontal="right" vertical="center" shrinkToFit="1"/>
    </xf>
    <xf numFmtId="0" fontId="9" fillId="0" borderId="30" xfId="0" applyFont="1" applyBorder="1" applyAlignment="1">
      <alignment horizontal="right" vertical="center" shrinkToFit="1"/>
    </xf>
    <xf numFmtId="0" fontId="9" fillId="0" borderId="42"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43"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74" xfId="0" applyFont="1" applyBorder="1" applyAlignment="1">
      <alignment horizontal="right" vertical="center" shrinkToFit="1"/>
    </xf>
    <xf numFmtId="0" fontId="9" fillId="0" borderId="11" xfId="0" applyFont="1" applyBorder="1" applyAlignment="1">
      <alignment horizontal="right" vertical="center" shrinkToFit="1"/>
    </xf>
    <xf numFmtId="20" fontId="9" fillId="0" borderId="21" xfId="0" applyNumberFormat="1" applyFont="1" applyBorder="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9" fillId="0" borderId="21" xfId="0" applyFont="1" applyBorder="1" applyAlignment="1" applyProtection="1">
      <alignment horizontal="center" vertical="center" shrinkToFit="1"/>
      <protection locked="0"/>
    </xf>
    <xf numFmtId="0" fontId="9" fillId="0" borderId="22"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0" fontId="9" fillId="0" borderId="65" xfId="0" applyFont="1" applyBorder="1" applyAlignment="1" applyProtection="1">
      <alignment horizontal="center" vertical="center" shrinkToFit="1"/>
      <protection locked="0"/>
    </xf>
    <xf numFmtId="6" fontId="9" fillId="0" borderId="40" xfId="0" applyNumberFormat="1" applyFont="1" applyBorder="1" applyAlignment="1">
      <alignment horizontal="center" vertical="center" shrinkToFit="1"/>
    </xf>
    <xf numFmtId="0" fontId="51" fillId="0" borderId="121" xfId="0" applyFont="1" applyBorder="1" applyAlignment="1">
      <alignment horizontal="right" vertical="center" shrinkToFit="1"/>
    </xf>
    <xf numFmtId="0" fontId="51" fillId="0" borderId="117" xfId="0" applyFont="1" applyBorder="1" applyAlignment="1">
      <alignment horizontal="right" vertical="center" shrinkToFit="1"/>
    </xf>
    <xf numFmtId="0" fontId="9" fillId="0" borderId="7" xfId="0" applyFont="1" applyBorder="1" applyAlignment="1">
      <alignment horizontal="center" vertical="top" shrinkToFit="1"/>
    </xf>
    <xf numFmtId="0" fontId="9" fillId="0" borderId="11"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74" xfId="0" applyNumberFormat="1" applyFont="1" applyBorder="1" applyAlignment="1">
      <alignment horizontal="right" vertical="center" shrinkToFit="1"/>
    </xf>
    <xf numFmtId="0" fontId="9" fillId="0" borderId="11" xfId="0" applyNumberFormat="1" applyFont="1" applyBorder="1" applyAlignment="1">
      <alignment horizontal="right" vertical="center" shrinkToFit="1"/>
    </xf>
    <xf numFmtId="0" fontId="51" fillId="0" borderId="118" xfId="0" applyFont="1" applyBorder="1" applyAlignment="1">
      <alignment horizontal="right" vertical="center" shrinkToFit="1"/>
    </xf>
    <xf numFmtId="0" fontId="9" fillId="0" borderId="0" xfId="0" applyFont="1" applyAlignment="1">
      <alignment horizontal="left" vertical="top" shrinkToFit="1"/>
    </xf>
    <xf numFmtId="0" fontId="9" fillId="0" borderId="8"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84" xfId="3" applyNumberFormat="1" applyFont="1" applyBorder="1" applyAlignment="1">
      <alignment horizontal="right" vertical="center" shrinkToFit="1"/>
    </xf>
    <xf numFmtId="0" fontId="9" fillId="0" borderId="30" xfId="3" applyNumberFormat="1" applyFont="1" applyBorder="1" applyAlignment="1">
      <alignment horizontal="right" vertical="center" shrinkToFit="1"/>
    </xf>
    <xf numFmtId="0" fontId="53" fillId="4" borderId="35" xfId="0" applyFont="1" applyFill="1" applyBorder="1" applyAlignment="1">
      <alignment horizontal="center" vertical="center"/>
    </xf>
    <xf numFmtId="0" fontId="9" fillId="4" borderId="35" xfId="0" applyFont="1" applyFill="1" applyBorder="1" applyAlignment="1">
      <alignment horizontal="center" vertical="center" wrapText="1"/>
    </xf>
    <xf numFmtId="0" fontId="13" fillId="0" borderId="39" xfId="0" applyFont="1" applyBorder="1" applyAlignment="1">
      <alignment horizontal="center" vertical="center"/>
    </xf>
    <xf numFmtId="0" fontId="57" fillId="0" borderId="0" xfId="0" applyFont="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left" vertical="center" wrapText="1"/>
    </xf>
    <xf numFmtId="0" fontId="9" fillId="0" borderId="9" xfId="0" applyFont="1" applyBorder="1" applyAlignment="1" applyProtection="1">
      <alignment horizontal="center" vertical="center" shrinkToFit="1"/>
      <protection locked="0"/>
    </xf>
    <xf numFmtId="0" fontId="9" fillId="0" borderId="23" xfId="0" applyFont="1" applyBorder="1" applyAlignment="1" applyProtection="1">
      <alignment horizontal="center" vertical="center" shrinkToFit="1"/>
      <protection locked="0"/>
    </xf>
    <xf numFmtId="20" fontId="9" fillId="0" borderId="20" xfId="0" applyNumberFormat="1" applyFont="1" applyBorder="1" applyAlignment="1" applyProtection="1">
      <alignment horizontal="center" vertical="center" shrinkToFit="1"/>
      <protection locked="0"/>
    </xf>
    <xf numFmtId="0" fontId="9" fillId="0" borderId="83" xfId="0" applyFont="1" applyBorder="1" applyAlignment="1">
      <alignment horizontal="center" vertical="center" textRotation="255" shrinkToFit="1"/>
    </xf>
    <xf numFmtId="0" fontId="9" fillId="0" borderId="14" xfId="0" applyFont="1" applyBorder="1" applyAlignment="1">
      <alignment horizontal="center" vertical="center" textRotation="255" shrinkToFit="1"/>
    </xf>
    <xf numFmtId="0" fontId="9" fillId="0" borderId="79" xfId="0" applyFont="1" applyBorder="1" applyAlignment="1">
      <alignment horizontal="center" vertical="center" textRotation="255" shrinkToFit="1"/>
    </xf>
    <xf numFmtId="0" fontId="9" fillId="0" borderId="120" xfId="0" applyFont="1" applyBorder="1" applyAlignment="1" applyProtection="1">
      <alignment horizontal="right" vertical="center" shrinkToFit="1"/>
      <protection locked="0"/>
    </xf>
    <xf numFmtId="0" fontId="9" fillId="0" borderId="118" xfId="0" applyFont="1" applyBorder="1" applyAlignment="1" applyProtection="1">
      <alignment horizontal="right" vertical="center" shrinkToFit="1"/>
      <protection locked="0"/>
    </xf>
    <xf numFmtId="0" fontId="9" fillId="0" borderId="119" xfId="0" applyFont="1" applyBorder="1" applyAlignment="1" applyProtection="1">
      <alignment horizontal="right" vertical="center" shrinkToFit="1"/>
      <protection locked="0"/>
    </xf>
    <xf numFmtId="0" fontId="9" fillId="0" borderId="12" xfId="0" applyFont="1" applyBorder="1" applyAlignment="1">
      <alignment horizontal="center" vertical="center" textRotation="255" shrinkToFit="1"/>
    </xf>
    <xf numFmtId="0" fontId="4" fillId="0" borderId="0" xfId="0" applyFont="1" applyAlignment="1">
      <alignment horizontal="center" vertical="center"/>
    </xf>
    <xf numFmtId="0" fontId="9" fillId="0" borderId="30" xfId="0" applyFont="1" applyBorder="1" applyAlignment="1">
      <alignment horizontal="center" vertical="center" shrinkToFit="1"/>
    </xf>
    <xf numFmtId="0" fontId="9" fillId="0" borderId="73" xfId="0" applyFont="1" applyBorder="1" applyAlignment="1">
      <alignment horizontal="center" vertical="center" shrinkToFit="1"/>
    </xf>
    <xf numFmtId="0" fontId="9" fillId="0" borderId="72" xfId="0" applyFont="1" applyBorder="1" applyAlignment="1">
      <alignment horizontal="center" vertical="center" shrinkToFit="1"/>
    </xf>
    <xf numFmtId="0" fontId="9" fillId="0" borderId="71" xfId="0" applyFont="1" applyBorder="1" applyAlignment="1">
      <alignment horizontal="center" vertical="center" shrinkToFit="1"/>
    </xf>
    <xf numFmtId="0" fontId="9" fillId="0" borderId="69" xfId="0" applyFont="1" applyBorder="1" applyAlignment="1">
      <alignment horizontal="center" vertical="center" shrinkToFit="1"/>
    </xf>
    <xf numFmtId="0" fontId="9" fillId="0" borderId="68" xfId="0" applyFont="1" applyBorder="1" applyAlignment="1">
      <alignment horizontal="center" vertical="center" shrinkToFit="1"/>
    </xf>
    <xf numFmtId="0" fontId="9" fillId="0" borderId="67" xfId="0" applyFont="1" applyBorder="1" applyAlignment="1">
      <alignment horizontal="center" vertical="center" shrinkToFit="1"/>
    </xf>
    <xf numFmtId="49" fontId="9" fillId="0" borderId="43" xfId="0" applyNumberFormat="1" applyFont="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shrinkToFit="1"/>
      <protection locked="0"/>
    </xf>
    <xf numFmtId="0" fontId="9" fillId="0" borderId="13" xfId="0" applyFont="1" applyBorder="1" applyAlignment="1">
      <alignment vertical="center" shrinkToFit="1"/>
    </xf>
    <xf numFmtId="0" fontId="9" fillId="0" borderId="8" xfId="0" applyFont="1" applyBorder="1" applyAlignment="1">
      <alignment vertical="center" shrinkToFit="1"/>
    </xf>
    <xf numFmtId="0" fontId="54" fillId="0" borderId="13" xfId="0" applyFont="1" applyBorder="1" applyAlignment="1">
      <alignment vertical="center" shrinkToFit="1"/>
    </xf>
    <xf numFmtId="0" fontId="9" fillId="0" borderId="14"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19" fillId="5" borderId="0" xfId="0" applyFont="1" applyFill="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7" xfId="0" applyFont="1" applyBorder="1" applyAlignment="1" applyProtection="1">
      <alignment horizontal="left" vertical="top" wrapText="1"/>
      <protection locked="0"/>
    </xf>
    <xf numFmtId="0" fontId="7" fillId="4" borderId="21"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9" fillId="0" borderId="26" xfId="0" applyFont="1" applyBorder="1" applyAlignment="1" applyProtection="1">
      <alignment horizontal="center" vertical="center" shrinkToFit="1"/>
      <protection locked="0"/>
    </xf>
    <xf numFmtId="49" fontId="9" fillId="0" borderId="43" xfId="0" applyNumberFormat="1" applyFont="1" applyBorder="1" applyAlignment="1">
      <alignment horizontal="center" vertical="center" shrinkToFit="1"/>
    </xf>
    <xf numFmtId="49" fontId="9" fillId="0" borderId="4" xfId="0" applyNumberFormat="1" applyFont="1" applyBorder="1" applyAlignment="1">
      <alignment horizontal="center" vertical="center" shrinkToFit="1"/>
    </xf>
    <xf numFmtId="49" fontId="9" fillId="0" borderId="44" xfId="0" applyNumberFormat="1" applyFont="1" applyBorder="1" applyAlignment="1">
      <alignment horizontal="center" vertical="center" shrinkToFit="1"/>
    </xf>
    <xf numFmtId="0" fontId="9" fillId="2" borderId="132" xfId="0" applyFont="1" applyFill="1" applyBorder="1" applyAlignment="1">
      <alignment horizontal="center" vertical="center" shrinkToFit="1"/>
    </xf>
    <xf numFmtId="6" fontId="9" fillId="0" borderId="84" xfId="0" applyNumberFormat="1" applyFont="1" applyBorder="1" applyAlignment="1">
      <alignment horizontal="center" vertical="center" shrinkToFit="1"/>
    </xf>
    <xf numFmtId="6" fontId="9" fillId="0" borderId="29" xfId="0" applyNumberFormat="1" applyFont="1" applyBorder="1" applyAlignment="1">
      <alignment horizontal="center" vertical="center" shrinkToFit="1"/>
    </xf>
    <xf numFmtId="6" fontId="9" fillId="0" borderId="81" xfId="0" applyNumberFormat="1" applyFont="1" applyBorder="1" applyAlignment="1">
      <alignment horizontal="center" vertical="center" shrinkToFit="1"/>
    </xf>
    <xf numFmtId="0" fontId="21" fillId="0" borderId="78" xfId="1" applyFont="1" applyBorder="1" applyAlignment="1">
      <alignment horizontal="center" vertical="center" shrinkToFit="1"/>
    </xf>
    <xf numFmtId="0" fontId="37" fillId="0" borderId="32" xfId="1" applyFont="1" applyBorder="1" applyAlignment="1" applyProtection="1">
      <alignment horizontal="center" vertical="center"/>
      <protection locked="0"/>
    </xf>
    <xf numFmtId="0" fontId="37" fillId="0" borderId="31" xfId="1" applyFont="1" applyBorder="1" applyAlignment="1" applyProtection="1">
      <alignment horizontal="center" vertical="center"/>
      <protection locked="0"/>
    </xf>
    <xf numFmtId="0" fontId="21" fillId="0" borderId="0" xfId="1" applyFont="1" applyAlignment="1">
      <alignment horizontal="center" vertical="center"/>
    </xf>
    <xf numFmtId="0" fontId="19" fillId="0" borderId="0" xfId="1" applyFont="1" applyAlignment="1">
      <alignment horizontal="center" vertical="top"/>
    </xf>
    <xf numFmtId="0" fontId="37" fillId="0" borderId="0" xfId="1" applyFont="1" applyAlignment="1">
      <alignment horizontal="center" vertical="top"/>
    </xf>
    <xf numFmtId="0" fontId="45" fillId="3" borderId="0" xfId="1" applyFont="1" applyFill="1" applyAlignment="1">
      <alignment horizontal="center" vertical="center" shrinkToFit="1"/>
    </xf>
    <xf numFmtId="0" fontId="19" fillId="0" borderId="9" xfId="1" applyFont="1" applyBorder="1" applyAlignment="1" applyProtection="1">
      <alignment horizontal="center" vertical="center" shrinkToFit="1"/>
      <protection locked="0"/>
    </xf>
    <xf numFmtId="0" fontId="19" fillId="0" borderId="39" xfId="1" applyFont="1" applyBorder="1" applyAlignment="1" applyProtection="1">
      <alignment horizontal="center" vertical="center" shrinkToFit="1"/>
      <protection locked="0"/>
    </xf>
    <xf numFmtId="0" fontId="21" fillId="0" borderId="73" xfId="1" applyFont="1" applyBorder="1" applyAlignment="1">
      <alignment horizontal="center" vertical="center" shrinkToFit="1"/>
    </xf>
    <xf numFmtId="0" fontId="21" fillId="0" borderId="70" xfId="1" applyFont="1" applyBorder="1" applyAlignment="1">
      <alignment horizontal="center" vertical="center" shrinkToFit="1"/>
    </xf>
    <xf numFmtId="0" fontId="21" fillId="0" borderId="77" xfId="1" applyFont="1" applyBorder="1" applyAlignment="1">
      <alignment horizontal="center" vertical="center" shrinkToFit="1"/>
    </xf>
    <xf numFmtId="0" fontId="21" fillId="0" borderId="4" xfId="1" applyFont="1" applyBorder="1" applyAlignment="1">
      <alignment horizontal="center" vertical="center" shrinkToFit="1"/>
    </xf>
    <xf numFmtId="0" fontId="21" fillId="0" borderId="44" xfId="1" applyFont="1" applyBorder="1" applyAlignment="1">
      <alignment horizontal="center" vertical="center" shrinkToFit="1"/>
    </xf>
    <xf numFmtId="0" fontId="21" fillId="0" borderId="76" xfId="1" applyFont="1" applyBorder="1" applyAlignment="1">
      <alignment horizontal="center" vertical="center" shrinkToFit="1"/>
    </xf>
    <xf numFmtId="0" fontId="21" fillId="0" borderId="39" xfId="1" applyFont="1" applyBorder="1" applyAlignment="1">
      <alignment horizontal="center" vertical="center" shrinkToFit="1"/>
    </xf>
    <xf numFmtId="0" fontId="21" fillId="0" borderId="41" xfId="1" applyFont="1" applyBorder="1" applyAlignment="1">
      <alignment horizontal="center" vertical="center" shrinkToFit="1"/>
    </xf>
    <xf numFmtId="0" fontId="21" fillId="0" borderId="1" xfId="1" applyFont="1" applyBorder="1" applyAlignment="1">
      <alignment horizontal="center" vertical="center" shrinkToFit="1"/>
    </xf>
    <xf numFmtId="0" fontId="21" fillId="0" borderId="0" xfId="1" applyFont="1" applyBorder="1" applyAlignment="1">
      <alignment horizontal="center" vertical="center" shrinkToFit="1"/>
    </xf>
    <xf numFmtId="0" fontId="21" fillId="0" borderId="25" xfId="1" applyFont="1" applyBorder="1" applyAlignment="1">
      <alignment horizontal="center" vertical="center" shrinkToFit="1"/>
    </xf>
    <xf numFmtId="0" fontId="19" fillId="0" borderId="6" xfId="1" applyFont="1" applyBorder="1" applyAlignment="1">
      <alignment horizontal="center" vertical="center" shrinkToFit="1"/>
    </xf>
    <xf numFmtId="0" fontId="19" fillId="0" borderId="34" xfId="1" applyFont="1" applyBorder="1" applyAlignment="1" applyProtection="1">
      <alignment horizontal="center" vertical="center" shrinkToFit="1"/>
      <protection locked="0"/>
    </xf>
    <xf numFmtId="0" fontId="19" fillId="0" borderId="10" xfId="1" applyFont="1" applyBorder="1" applyAlignment="1" applyProtection="1">
      <alignment horizontal="center" vertical="center" shrinkToFit="1"/>
      <protection locked="0"/>
    </xf>
    <xf numFmtId="0" fontId="19" fillId="0" borderId="6" xfId="1" applyFont="1" applyBorder="1" applyAlignment="1" applyProtection="1">
      <alignment horizontal="center" vertical="center" shrinkToFit="1"/>
      <protection locked="0"/>
    </xf>
    <xf numFmtId="0" fontId="19" fillId="0" borderId="20" xfId="1" applyFont="1" applyBorder="1" applyAlignment="1" applyProtection="1">
      <alignment horizontal="center" vertical="center" shrinkToFit="1"/>
      <protection locked="0"/>
    </xf>
    <xf numFmtId="0" fontId="21" fillId="0" borderId="8" xfId="1" applyFont="1" applyBorder="1" applyAlignment="1">
      <alignment horizontal="center" vertical="center" shrinkToFit="1"/>
    </xf>
    <xf numFmtId="0" fontId="21" fillId="0" borderId="24" xfId="1" applyFont="1" applyBorder="1" applyAlignment="1">
      <alignment horizontal="center" vertical="center" shrinkToFit="1"/>
    </xf>
    <xf numFmtId="0" fontId="21" fillId="0" borderId="8" xfId="1" applyFont="1" applyBorder="1" applyAlignment="1">
      <alignment horizontal="left" vertical="top" wrapText="1"/>
    </xf>
    <xf numFmtId="0" fontId="21" fillId="0" borderId="9" xfId="1" applyFont="1" applyBorder="1" applyAlignment="1">
      <alignment horizontal="left" vertical="top" wrapText="1"/>
    </xf>
    <xf numFmtId="0" fontId="21" fillId="0" borderId="10" xfId="1" applyFont="1" applyBorder="1" applyAlignment="1">
      <alignment horizontal="left" vertical="top" wrapText="1"/>
    </xf>
    <xf numFmtId="0" fontId="42" fillId="0" borderId="145" xfId="1" applyFont="1" applyBorder="1" applyAlignment="1" applyProtection="1">
      <alignment horizontal="center" vertical="center" wrapText="1" shrinkToFit="1"/>
      <protection locked="0"/>
    </xf>
    <xf numFmtId="0" fontId="42" fillId="0" borderId="153" xfId="1" applyFont="1" applyBorder="1" applyAlignment="1" applyProtection="1">
      <alignment horizontal="center" vertical="center" wrapText="1" shrinkToFit="1"/>
      <protection locked="0"/>
    </xf>
    <xf numFmtId="0" fontId="42" fillId="0" borderId="154" xfId="1" applyFont="1" applyBorder="1" applyAlignment="1" applyProtection="1">
      <alignment horizontal="center" vertical="center" wrapText="1" shrinkToFit="1"/>
      <protection locked="0"/>
    </xf>
    <xf numFmtId="0" fontId="42" fillId="0" borderId="188" xfId="1" applyFont="1" applyBorder="1" applyAlignment="1" applyProtection="1">
      <alignment horizontal="center" vertical="center" wrapText="1" shrinkToFit="1"/>
      <protection locked="0"/>
    </xf>
    <xf numFmtId="0" fontId="42" fillId="0" borderId="189" xfId="1" applyFont="1" applyBorder="1" applyAlignment="1" applyProtection="1">
      <alignment horizontal="center" vertical="center" wrapText="1" shrinkToFit="1"/>
      <protection locked="0"/>
    </xf>
    <xf numFmtId="0" fontId="42" fillId="0" borderId="155" xfId="1" applyFont="1" applyBorder="1" applyAlignment="1" applyProtection="1">
      <alignment horizontal="center" vertical="center" wrapText="1" shrinkToFit="1"/>
      <protection locked="0"/>
    </xf>
    <xf numFmtId="0" fontId="42" fillId="0" borderId="156" xfId="1" applyFont="1" applyBorder="1" applyAlignment="1" applyProtection="1">
      <alignment horizontal="center" vertical="center" wrapText="1" shrinkToFit="1"/>
      <protection locked="0"/>
    </xf>
    <xf numFmtId="0" fontId="30" fillId="0" borderId="0" xfId="1" applyFont="1" applyAlignment="1" applyProtection="1">
      <alignment horizontal="center" vertical="center"/>
      <protection locked="0"/>
    </xf>
    <xf numFmtId="0" fontId="30" fillId="0" borderId="7" xfId="1" applyFont="1" applyBorder="1" applyAlignment="1" applyProtection="1">
      <alignment horizontal="center" vertical="center"/>
      <protection locked="0"/>
    </xf>
    <xf numFmtId="0" fontId="30" fillId="0" borderId="0" xfId="1" applyFont="1" applyAlignment="1">
      <alignment horizontal="right" vertical="center"/>
    </xf>
    <xf numFmtId="0" fontId="30" fillId="0" borderId="7" xfId="1" applyFont="1" applyBorder="1" applyAlignment="1">
      <alignment horizontal="right" vertical="center"/>
    </xf>
    <xf numFmtId="0" fontId="30" fillId="0" borderId="0" xfId="1" applyFont="1" applyAlignment="1">
      <alignment horizontal="left" vertical="center"/>
    </xf>
    <xf numFmtId="0" fontId="30" fillId="0" borderId="7" xfId="1" applyFont="1" applyBorder="1" applyAlignment="1">
      <alignment horizontal="left" vertical="center"/>
    </xf>
    <xf numFmtId="0" fontId="21" fillId="0" borderId="38" xfId="1" applyFont="1" applyBorder="1" applyAlignment="1">
      <alignment horizontal="center" vertical="center" shrinkToFit="1"/>
    </xf>
    <xf numFmtId="0" fontId="21" fillId="0" borderId="37" xfId="1" applyFont="1" applyBorder="1" applyAlignment="1">
      <alignment horizontal="center" vertical="center" shrinkToFit="1"/>
    </xf>
    <xf numFmtId="0" fontId="21" fillId="0" borderId="36" xfId="1" applyFont="1" applyBorder="1" applyAlignment="1">
      <alignment horizontal="center" vertical="center" shrinkToFit="1"/>
    </xf>
    <xf numFmtId="0" fontId="21" fillId="0" borderId="42" xfId="1" applyFont="1" applyBorder="1" applyAlignment="1">
      <alignment horizontal="center" vertical="center" shrinkToFit="1"/>
    </xf>
    <xf numFmtId="0" fontId="21" fillId="0" borderId="73" xfId="1" applyFont="1" applyBorder="1" applyAlignment="1">
      <alignment horizontal="center" vertical="center" wrapText="1" shrinkToFit="1"/>
    </xf>
    <xf numFmtId="0" fontId="47" fillId="0" borderId="72" xfId="1" applyFont="1" applyBorder="1" applyAlignment="1">
      <alignment horizontal="center" vertical="center" wrapText="1" shrinkToFit="1"/>
    </xf>
    <xf numFmtId="0" fontId="47" fillId="0" borderId="72" xfId="1" applyFont="1" applyBorder="1" applyAlignment="1">
      <alignment horizontal="center" vertical="center" shrinkToFit="1"/>
    </xf>
    <xf numFmtId="0" fontId="42" fillId="0" borderId="146" xfId="1" applyFont="1" applyBorder="1" applyAlignment="1" applyProtection="1">
      <alignment horizontal="center" vertical="center" wrapText="1" shrinkToFit="1"/>
      <protection locked="0"/>
    </xf>
    <xf numFmtId="0" fontId="42" fillId="0" borderId="190" xfId="1" applyFont="1" applyBorder="1" applyAlignment="1" applyProtection="1">
      <alignment horizontal="center" vertical="center" wrapText="1" shrinkToFit="1"/>
      <protection locked="0"/>
    </xf>
    <xf numFmtId="0" fontId="42" fillId="0" borderId="148" xfId="1" applyFont="1" applyBorder="1" applyAlignment="1" applyProtection="1">
      <alignment horizontal="center" vertical="center" wrapText="1" shrinkToFit="1"/>
      <protection locked="0"/>
    </xf>
    <xf numFmtId="0" fontId="21" fillId="0" borderId="170" xfId="1" applyFont="1" applyBorder="1" applyAlignment="1">
      <alignment horizontal="center" vertical="center" shrinkToFit="1"/>
    </xf>
    <xf numFmtId="0" fontId="21" fillId="0" borderId="191" xfId="1" applyFont="1" applyBorder="1" applyAlignment="1">
      <alignment horizontal="center" vertical="center" shrinkToFit="1"/>
    </xf>
    <xf numFmtId="0" fontId="42" fillId="0" borderId="153" xfId="1" applyFont="1" applyBorder="1" applyAlignment="1" applyProtection="1">
      <alignment horizontal="center" vertical="center" shrinkToFit="1"/>
      <protection locked="0"/>
    </xf>
    <xf numFmtId="0" fontId="42" fillId="0" borderId="4" xfId="1" applyFont="1" applyBorder="1" applyAlignment="1" applyProtection="1">
      <alignment horizontal="center" vertical="center" shrinkToFit="1"/>
      <protection locked="0"/>
    </xf>
    <xf numFmtId="0" fontId="42" fillId="0" borderId="154" xfId="1" applyFont="1" applyBorder="1" applyAlignment="1" applyProtection="1">
      <alignment horizontal="center" vertical="center" shrinkToFit="1"/>
      <protection locked="0"/>
    </xf>
    <xf numFmtId="0" fontId="42" fillId="0" borderId="192" xfId="1" applyFont="1" applyBorder="1" applyAlignment="1" applyProtection="1">
      <alignment horizontal="center" vertical="center" shrinkToFit="1"/>
      <protection locked="0"/>
    </xf>
    <xf numFmtId="0" fontId="42" fillId="0" borderId="193" xfId="1" applyFont="1" applyBorder="1" applyAlignment="1" applyProtection="1">
      <alignment horizontal="center" vertical="center" shrinkToFit="1"/>
      <protection locked="0"/>
    </xf>
    <xf numFmtId="0" fontId="42" fillId="0" borderId="194" xfId="1" applyFont="1" applyBorder="1" applyAlignment="1" applyProtection="1">
      <alignment horizontal="center" vertical="center" shrinkToFit="1"/>
      <protection locked="0"/>
    </xf>
    <xf numFmtId="0" fontId="42" fillId="0" borderId="39" xfId="1" applyFont="1" applyBorder="1" applyAlignment="1" applyProtection="1">
      <alignment horizontal="center" vertical="center" shrinkToFit="1"/>
      <protection locked="0"/>
    </xf>
    <xf numFmtId="0" fontId="42" fillId="0" borderId="156" xfId="1" applyFont="1" applyBorder="1" applyAlignment="1" applyProtection="1">
      <alignment horizontal="center" vertical="center" shrinkToFit="1"/>
      <protection locked="0"/>
    </xf>
    <xf numFmtId="0" fontId="27" fillId="0" borderId="0" xfId="1" applyFont="1" applyAlignment="1">
      <alignment horizontal="center" vertical="center"/>
    </xf>
    <xf numFmtId="0" fontId="21" fillId="0" borderId="118" xfId="1" applyFont="1" applyBorder="1" applyAlignment="1">
      <alignment horizontal="left" vertical="center" shrinkToFit="1"/>
    </xf>
    <xf numFmtId="0" fontId="19" fillId="0" borderId="43" xfId="1" applyFont="1" applyBorder="1" applyAlignment="1">
      <alignment horizontal="center" vertical="center" shrinkToFit="1"/>
    </xf>
    <xf numFmtId="0" fontId="19" fillId="0" borderId="4" xfId="1" applyFont="1" applyBorder="1" applyAlignment="1">
      <alignment horizontal="center" vertical="center" shrinkToFit="1"/>
    </xf>
    <xf numFmtId="0" fontId="19" fillId="0" borderId="3" xfId="1" applyFont="1" applyBorder="1" applyAlignment="1">
      <alignment horizontal="center" vertical="center" shrinkToFit="1"/>
    </xf>
    <xf numFmtId="0" fontId="19" fillId="0" borderId="9" xfId="1" applyFont="1" applyBorder="1" applyAlignment="1">
      <alignment horizontal="left" vertical="top" wrapText="1"/>
    </xf>
    <xf numFmtId="0" fontId="19" fillId="0" borderId="10" xfId="1" applyFont="1" applyBorder="1" applyAlignment="1">
      <alignment horizontal="left" vertical="top" wrapText="1"/>
    </xf>
    <xf numFmtId="0" fontId="12" fillId="0" borderId="1" xfId="1" applyFont="1" applyBorder="1" applyAlignment="1">
      <alignment vertical="center" shrinkToFit="1"/>
    </xf>
    <xf numFmtId="0" fontId="12" fillId="0" borderId="0" xfId="1" applyFont="1" applyAlignment="1">
      <alignment vertical="center" shrinkToFit="1"/>
    </xf>
    <xf numFmtId="0" fontId="12" fillId="0" borderId="2" xfId="1" applyFont="1" applyBorder="1" applyAlignment="1">
      <alignment vertical="center" shrinkToFit="1"/>
    </xf>
    <xf numFmtId="49" fontId="37" fillId="0" borderId="35" xfId="1" applyNumberFormat="1" applyFont="1" applyBorder="1" applyAlignment="1" applyProtection="1">
      <alignment horizontal="center" vertical="center"/>
      <protection locked="0"/>
    </xf>
    <xf numFmtId="0" fontId="37" fillId="0" borderId="35" xfId="1" applyNumberFormat="1" applyFont="1" applyBorder="1" applyAlignment="1" applyProtection="1">
      <alignment horizontal="center" vertical="center"/>
      <protection locked="0"/>
    </xf>
    <xf numFmtId="0" fontId="37" fillId="0" borderId="34" xfId="1" applyNumberFormat="1" applyFont="1" applyBorder="1" applyAlignment="1" applyProtection="1">
      <alignment horizontal="center" vertical="center"/>
      <protection locked="0"/>
    </xf>
    <xf numFmtId="0" fontId="37" fillId="0" borderId="68" xfId="1" applyNumberFormat="1" applyFont="1" applyBorder="1" applyAlignment="1" applyProtection="1">
      <alignment horizontal="center" vertical="center"/>
      <protection locked="0"/>
    </xf>
    <xf numFmtId="0" fontId="37" fillId="0" borderId="67" xfId="1" applyNumberFormat="1" applyFont="1" applyBorder="1" applyAlignment="1" applyProtection="1">
      <alignment horizontal="center" vertical="center"/>
      <protection locked="0"/>
    </xf>
    <xf numFmtId="0" fontId="42" fillId="0" borderId="153" xfId="1" applyFont="1" applyBorder="1" applyAlignment="1" applyProtection="1">
      <alignment horizontal="left" vertical="center" wrapText="1" shrinkToFit="1"/>
      <protection locked="0"/>
    </xf>
    <xf numFmtId="0" fontId="42" fillId="0" borderId="4" xfId="1" applyFont="1" applyBorder="1" applyAlignment="1" applyProtection="1">
      <alignment horizontal="left" vertical="center" wrapText="1" shrinkToFit="1"/>
      <protection locked="0"/>
    </xf>
    <xf numFmtId="0" fontId="42" fillId="0" borderId="188" xfId="1" applyFont="1" applyBorder="1" applyAlignment="1" applyProtection="1">
      <alignment horizontal="left" vertical="center" wrapText="1" shrinkToFit="1"/>
      <protection locked="0"/>
    </xf>
    <xf numFmtId="0" fontId="42" fillId="0" borderId="0" xfId="1" applyFont="1" applyAlignment="1" applyProtection="1">
      <alignment horizontal="left" vertical="center" wrapText="1" shrinkToFit="1"/>
      <protection locked="0"/>
    </xf>
    <xf numFmtId="0" fontId="42" fillId="0" borderId="155" xfId="1" applyFont="1" applyBorder="1" applyAlignment="1" applyProtection="1">
      <alignment horizontal="left" vertical="center" wrapText="1" shrinkToFit="1"/>
      <protection locked="0"/>
    </xf>
    <xf numFmtId="0" fontId="42" fillId="0" borderId="39" xfId="1" applyFont="1" applyBorder="1" applyAlignment="1" applyProtection="1">
      <alignment horizontal="left" vertical="center" wrapText="1" shrinkToFit="1"/>
      <protection locked="0"/>
    </xf>
    <xf numFmtId="0" fontId="42" fillId="0" borderId="153" xfId="1" applyFont="1" applyBorder="1" applyAlignment="1" applyProtection="1">
      <alignment horizontal="left" vertical="center" wrapText="1"/>
      <protection locked="0"/>
    </xf>
    <xf numFmtId="0" fontId="42" fillId="0" borderId="4" xfId="1" applyFont="1" applyBorder="1" applyAlignment="1" applyProtection="1">
      <alignment horizontal="left" vertical="center" wrapText="1"/>
      <protection locked="0"/>
    </xf>
    <xf numFmtId="0" fontId="42" fillId="0" borderId="154" xfId="1" applyFont="1" applyBorder="1" applyAlignment="1" applyProtection="1">
      <alignment horizontal="left" vertical="center" wrapText="1"/>
      <protection locked="0"/>
    </xf>
    <xf numFmtId="0" fontId="42" fillId="0" borderId="188" xfId="1" applyFont="1" applyBorder="1" applyAlignment="1" applyProtection="1">
      <alignment horizontal="left" vertical="center" wrapText="1"/>
      <protection locked="0"/>
    </xf>
    <xf numFmtId="0" fontId="42" fillId="0" borderId="0" xfId="1" applyFont="1" applyAlignment="1" applyProtection="1">
      <alignment horizontal="left" vertical="center" wrapText="1"/>
      <protection locked="0"/>
    </xf>
    <xf numFmtId="0" fontId="42" fillId="0" borderId="189" xfId="1" applyFont="1" applyBorder="1" applyAlignment="1" applyProtection="1">
      <alignment horizontal="left" vertical="center" wrapText="1"/>
      <protection locked="0"/>
    </xf>
    <xf numFmtId="0" fontId="42" fillId="0" borderId="155" xfId="1" applyFont="1" applyBorder="1" applyAlignment="1" applyProtection="1">
      <alignment horizontal="left" vertical="center" wrapText="1"/>
      <protection locked="0"/>
    </xf>
    <xf numFmtId="0" fontId="42" fillId="0" borderId="39" xfId="1" applyFont="1" applyBorder="1" applyAlignment="1" applyProtection="1">
      <alignment horizontal="left" vertical="center" wrapText="1"/>
      <protection locked="0"/>
    </xf>
    <xf numFmtId="0" fontId="42" fillId="0" borderId="156" xfId="1" applyFont="1" applyBorder="1" applyAlignment="1" applyProtection="1">
      <alignment horizontal="left" vertical="center" wrapText="1"/>
      <protection locked="0"/>
    </xf>
    <xf numFmtId="0" fontId="42" fillId="0" borderId="154" xfId="1" applyFont="1" applyBorder="1" applyAlignment="1" applyProtection="1">
      <alignment horizontal="left" vertical="center" wrapText="1" shrinkToFit="1"/>
      <protection locked="0"/>
    </xf>
    <xf numFmtId="0" fontId="42" fillId="0" borderId="189" xfId="1" applyFont="1" applyBorder="1" applyAlignment="1" applyProtection="1">
      <alignment horizontal="left" vertical="center" wrapText="1" shrinkToFit="1"/>
      <protection locked="0"/>
    </xf>
    <xf numFmtId="0" fontId="42" fillId="0" borderId="156" xfId="1" applyFont="1" applyBorder="1" applyAlignment="1" applyProtection="1">
      <alignment horizontal="left" vertical="center" wrapText="1" shrinkToFit="1"/>
      <protection locked="0"/>
    </xf>
    <xf numFmtId="0" fontId="21" fillId="0" borderId="84" xfId="1" applyFont="1" applyBorder="1" applyAlignment="1">
      <alignment horizontal="center" vertical="center" wrapText="1" shrinkToFit="1"/>
    </xf>
    <xf numFmtId="0" fontId="21" fillId="0" borderId="29" xfId="1" applyFont="1" applyBorder="1" applyAlignment="1">
      <alignment horizontal="center" vertical="center" wrapText="1" shrinkToFit="1"/>
    </xf>
    <xf numFmtId="0" fontId="21" fillId="0" borderId="81" xfId="1" applyFont="1" applyBorder="1" applyAlignment="1">
      <alignment horizontal="center" vertical="center" wrapText="1" shrinkToFit="1"/>
    </xf>
    <xf numFmtId="0" fontId="42" fillId="6" borderId="35" xfId="1" applyFont="1" applyFill="1" applyBorder="1" applyAlignment="1">
      <alignment horizontal="center" vertical="top" shrinkToFit="1"/>
    </xf>
    <xf numFmtId="0" fontId="19" fillId="0" borderId="35" xfId="1" applyFont="1" applyBorder="1" applyAlignment="1">
      <alignment horizontal="left" vertical="top" shrinkToFit="1"/>
    </xf>
    <xf numFmtId="0" fontId="12" fillId="0" borderId="35" xfId="1" applyFont="1" applyBorder="1" applyAlignment="1">
      <alignment horizontal="center" vertical="center" textRotation="255" shrinkToFit="1"/>
    </xf>
    <xf numFmtId="0" fontId="19" fillId="0" borderId="1" xfId="1" applyFont="1" applyBorder="1" applyAlignment="1" applyProtection="1">
      <alignment horizontal="left" vertical="top" wrapText="1"/>
      <protection locked="0"/>
    </xf>
    <xf numFmtId="0" fontId="19" fillId="0" borderId="0" xfId="1" applyFont="1" applyAlignment="1" applyProtection="1">
      <alignment horizontal="left" vertical="top" wrapText="1"/>
      <protection locked="0"/>
    </xf>
    <xf numFmtId="0" fontId="19" fillId="0" borderId="2" xfId="1" applyFont="1" applyBorder="1" applyAlignment="1" applyProtection="1">
      <alignment horizontal="left" vertical="top" wrapText="1"/>
      <protection locked="0"/>
    </xf>
    <xf numFmtId="0" fontId="42" fillId="0" borderId="150" xfId="1" applyFont="1" applyBorder="1" applyAlignment="1" applyProtection="1">
      <alignment horizontal="center" vertical="center" wrapText="1" shrinkToFit="1"/>
      <protection locked="0"/>
    </xf>
    <xf numFmtId="0" fontId="42" fillId="0" borderId="147" xfId="1" applyFont="1" applyBorder="1" applyAlignment="1" applyProtection="1">
      <alignment horizontal="center" vertical="center" shrinkToFit="1"/>
      <protection locked="0"/>
    </xf>
    <xf numFmtId="0" fontId="42" fillId="0" borderId="184" xfId="1" applyFont="1" applyBorder="1" applyAlignment="1" applyProtection="1">
      <alignment horizontal="center" vertical="center" shrinkToFit="1"/>
      <protection locked="0"/>
    </xf>
    <xf numFmtId="0" fontId="42" fillId="0" borderId="152" xfId="1" applyFont="1" applyBorder="1" applyAlignment="1" applyProtection="1">
      <alignment horizontal="center" vertical="center" shrinkToFit="1"/>
      <protection locked="0"/>
    </xf>
    <xf numFmtId="0" fontId="42" fillId="0" borderId="157" xfId="1" applyFont="1" applyBorder="1" applyAlignment="1" applyProtection="1">
      <alignment horizontal="center" vertical="center" wrapText="1" shrinkToFit="1"/>
      <protection locked="0"/>
    </xf>
    <xf numFmtId="0" fontId="42" fillId="0" borderId="158" xfId="1" applyFont="1" applyBorder="1" applyAlignment="1" applyProtection="1">
      <alignment horizontal="center" vertical="center" wrapText="1" shrinkToFit="1"/>
      <protection locked="0"/>
    </xf>
    <xf numFmtId="0" fontId="21" fillId="0" borderId="72" xfId="1" applyFont="1" applyBorder="1" applyAlignment="1">
      <alignment horizontal="center" vertical="center" wrapText="1" shrinkToFit="1"/>
    </xf>
    <xf numFmtId="0" fontId="42" fillId="0" borderId="151" xfId="1" applyFont="1" applyBorder="1" applyAlignment="1" applyProtection="1">
      <alignment horizontal="center" vertical="center" wrapText="1" shrinkToFit="1"/>
      <protection locked="0"/>
    </xf>
    <xf numFmtId="0" fontId="42" fillId="0" borderId="157" xfId="1" applyFont="1" applyBorder="1" applyAlignment="1" applyProtection="1">
      <alignment horizontal="left" vertical="center" wrapText="1" shrinkToFit="1"/>
      <protection locked="0"/>
    </xf>
    <xf numFmtId="0" fontId="42" fillId="0" borderId="7" xfId="1" applyFont="1" applyBorder="1" applyAlignment="1" applyProtection="1">
      <alignment horizontal="left" vertical="center" wrapText="1" shrinkToFit="1"/>
      <protection locked="0"/>
    </xf>
    <xf numFmtId="0" fontId="42" fillId="0" borderId="157" xfId="1" applyFont="1" applyBorder="1" applyAlignment="1" applyProtection="1">
      <alignment horizontal="left" vertical="center" wrapText="1"/>
      <protection locked="0"/>
    </xf>
    <xf numFmtId="0" fontId="42" fillId="0" borderId="7" xfId="1" applyFont="1" applyBorder="1" applyAlignment="1" applyProtection="1">
      <alignment horizontal="left" vertical="center" wrapText="1"/>
      <protection locked="0"/>
    </xf>
    <xf numFmtId="0" fontId="42" fillId="0" borderId="158" xfId="1" applyFont="1" applyBorder="1" applyAlignment="1" applyProtection="1">
      <alignment horizontal="left" vertical="center" wrapText="1"/>
      <protection locked="0"/>
    </xf>
    <xf numFmtId="0" fontId="12" fillId="0" borderId="139" xfId="1" applyFont="1" applyBorder="1" applyAlignment="1">
      <alignment horizontal="left" vertical="center"/>
    </xf>
    <xf numFmtId="0" fontId="12" fillId="0" borderId="0" xfId="1" applyFont="1" applyAlignment="1">
      <alignment horizontal="left" vertical="center"/>
    </xf>
    <xf numFmtId="0" fontId="12" fillId="0" borderId="140" xfId="1" applyFont="1" applyBorder="1" applyAlignment="1">
      <alignment horizontal="left" vertical="center"/>
    </xf>
    <xf numFmtId="0" fontId="12" fillId="0" borderId="139" xfId="1" applyFont="1" applyBorder="1" applyAlignment="1">
      <alignment horizontal="left" vertical="center" shrinkToFit="1"/>
    </xf>
    <xf numFmtId="0" fontId="12" fillId="0" borderId="0" xfId="1" applyFont="1" applyAlignment="1">
      <alignment horizontal="left" vertical="center" shrinkToFit="1"/>
    </xf>
    <xf numFmtId="0" fontId="12" fillId="0" borderId="140" xfId="1" applyFont="1" applyBorder="1" applyAlignment="1">
      <alignment horizontal="left" vertical="center" shrinkToFit="1"/>
    </xf>
    <xf numFmtId="0" fontId="12" fillId="0" borderId="136" xfId="1" applyFont="1" applyBorder="1" applyAlignment="1">
      <alignment horizontal="left" vertical="center"/>
    </xf>
    <xf numFmtId="0" fontId="12" fillId="0" borderId="137" xfId="1" applyFont="1" applyBorder="1" applyAlignment="1">
      <alignment horizontal="left" vertical="center"/>
    </xf>
    <xf numFmtId="0" fontId="12" fillId="0" borderId="138" xfId="1" applyFont="1" applyBorder="1" applyAlignment="1">
      <alignment horizontal="left" vertical="center"/>
    </xf>
    <xf numFmtId="0" fontId="37" fillId="0" borderId="0" xfId="1" applyFont="1" applyAlignment="1">
      <alignment horizontal="left" vertical="center"/>
    </xf>
    <xf numFmtId="0" fontId="19" fillId="0" borderId="0" xfId="1" applyFont="1" applyAlignment="1">
      <alignment horizontal="left" vertical="top"/>
    </xf>
    <xf numFmtId="0" fontId="37" fillId="0" borderId="0" xfId="1" applyFont="1" applyAlignment="1">
      <alignment horizontal="left" vertical="top"/>
    </xf>
    <xf numFmtId="0" fontId="39" fillId="0" borderId="139" xfId="1" applyFont="1" applyBorder="1" applyAlignment="1">
      <alignment horizontal="left" vertical="center"/>
    </xf>
    <xf numFmtId="0" fontId="16" fillId="0" borderId="139" xfId="1" applyFont="1" applyBorder="1" applyAlignment="1">
      <alignment horizontal="left" vertical="top" shrinkToFit="1"/>
    </xf>
    <xf numFmtId="0" fontId="12" fillId="0" borderId="0" xfId="1" applyFont="1" applyAlignment="1">
      <alignment horizontal="left" vertical="top" shrinkToFit="1"/>
    </xf>
    <xf numFmtId="0" fontId="12" fillId="0" borderId="140" xfId="1" applyFont="1" applyBorder="1" applyAlignment="1">
      <alignment horizontal="left" vertical="top" shrinkToFit="1"/>
    </xf>
    <xf numFmtId="0" fontId="12" fillId="0" borderId="141" xfId="1" applyFont="1" applyBorder="1" applyAlignment="1">
      <alignment horizontal="left" vertical="top" shrinkToFit="1"/>
    </xf>
    <xf numFmtId="0" fontId="12" fillId="0" borderId="142" xfId="1" applyFont="1" applyBorder="1" applyAlignment="1">
      <alignment horizontal="left" vertical="top" shrinkToFit="1"/>
    </xf>
    <xf numFmtId="0" fontId="12" fillId="0" borderId="143" xfId="1" applyFont="1" applyBorder="1" applyAlignment="1">
      <alignment horizontal="left" vertical="top" shrinkToFit="1"/>
    </xf>
    <xf numFmtId="0" fontId="21" fillId="0" borderId="0" xfId="1" applyFont="1" applyAlignment="1">
      <alignment horizontal="left" vertical="top" shrinkToFit="1"/>
    </xf>
    <xf numFmtId="0" fontId="12" fillId="0" borderId="139" xfId="1" applyFont="1" applyBorder="1" applyAlignment="1">
      <alignment horizontal="left" vertical="top" shrinkToFit="1"/>
    </xf>
    <xf numFmtId="0" fontId="42" fillId="0" borderId="153" xfId="1" applyFont="1" applyBorder="1" applyAlignment="1">
      <alignment horizontal="center" vertical="center" wrapText="1" shrinkToFit="1"/>
    </xf>
    <xf numFmtId="0" fontId="42" fillId="0" borderId="154" xfId="1" applyFont="1" applyBorder="1" applyAlignment="1">
      <alignment horizontal="center" vertical="center" wrapText="1" shrinkToFit="1"/>
    </xf>
    <xf numFmtId="0" fontId="42" fillId="0" borderId="192" xfId="1" applyFont="1" applyBorder="1" applyAlignment="1">
      <alignment horizontal="center" vertical="center" wrapText="1" shrinkToFit="1"/>
    </xf>
    <xf numFmtId="0" fontId="42" fillId="0" borderId="194" xfId="1" applyFont="1" applyBorder="1" applyAlignment="1">
      <alignment horizontal="center" vertical="center" wrapText="1" shrinkToFit="1"/>
    </xf>
    <xf numFmtId="0" fontId="43" fillId="0" borderId="155" xfId="1" applyFont="1" applyBorder="1" applyAlignment="1">
      <alignment horizontal="center" vertical="center" wrapText="1" shrinkToFit="1"/>
    </xf>
    <xf numFmtId="0" fontId="43" fillId="0" borderId="156" xfId="1" applyFont="1" applyBorder="1" applyAlignment="1">
      <alignment horizontal="center" vertical="center" wrapText="1" shrinkToFit="1"/>
    </xf>
    <xf numFmtId="0" fontId="40" fillId="0" borderId="0" xfId="1" applyFont="1" applyAlignment="1">
      <alignment horizontal="left" vertical="center"/>
    </xf>
    <xf numFmtId="0" fontId="41" fillId="0" borderId="0" xfId="1" applyFont="1" applyAlignment="1">
      <alignment horizontal="left" vertical="center"/>
    </xf>
    <xf numFmtId="0" fontId="19" fillId="0" borderId="73" xfId="1" applyFont="1" applyBorder="1" applyAlignment="1">
      <alignment horizontal="center" vertical="center" wrapText="1" shrinkToFit="1"/>
    </xf>
    <xf numFmtId="0" fontId="43" fillId="0" borderId="72" xfId="1" applyFont="1" applyBorder="1" applyAlignment="1">
      <alignment horizontal="center" vertical="center" wrapText="1" shrinkToFit="1"/>
    </xf>
    <xf numFmtId="0" fontId="43" fillId="0" borderId="72" xfId="1" applyFont="1" applyBorder="1" applyAlignment="1">
      <alignment horizontal="center" vertical="center" shrinkToFit="1"/>
    </xf>
    <xf numFmtId="0" fontId="42" fillId="0" borderId="145" xfId="1" applyFont="1" applyBorder="1" applyAlignment="1">
      <alignment horizontal="center" vertical="center" wrapText="1" shrinkToFit="1"/>
    </xf>
    <xf numFmtId="0" fontId="42" fillId="0" borderId="146" xfId="1" applyFont="1" applyBorder="1" applyAlignment="1">
      <alignment horizontal="center" vertical="center" wrapText="1" shrinkToFit="1"/>
    </xf>
    <xf numFmtId="0" fontId="42" fillId="0" borderId="150" xfId="1" applyFont="1" applyBorder="1" applyAlignment="1">
      <alignment horizontal="center" vertical="center" shrinkToFit="1"/>
    </xf>
    <xf numFmtId="0" fontId="42" fillId="0" borderId="145" xfId="1" applyFont="1" applyBorder="1" applyAlignment="1">
      <alignment horizontal="center" vertical="center" shrinkToFit="1"/>
    </xf>
    <xf numFmtId="0" fontId="42" fillId="0" borderId="146" xfId="1" applyFont="1" applyBorder="1" applyAlignment="1">
      <alignment horizontal="center" vertical="center" shrinkToFit="1"/>
    </xf>
    <xf numFmtId="0" fontId="19" fillId="0" borderId="35" xfId="1" applyFont="1" applyBorder="1" applyAlignment="1">
      <alignment horizontal="center" vertical="center" shrinkToFit="1"/>
    </xf>
    <xf numFmtId="0" fontId="44" fillId="0" borderId="145" xfId="1" applyFont="1" applyBorder="1" applyAlignment="1">
      <alignment horizontal="center" vertical="center" wrapText="1" shrinkToFit="1"/>
    </xf>
    <xf numFmtId="0" fontId="42" fillId="0" borderId="145" xfId="1" applyFont="1" applyBorder="1" applyAlignment="1">
      <alignment horizontal="center" vertical="center" wrapText="1"/>
    </xf>
    <xf numFmtId="0" fontId="19" fillId="0" borderId="8" xfId="1" applyFont="1" applyBorder="1" applyAlignment="1">
      <alignment horizontal="left" vertical="top" wrapText="1"/>
    </xf>
    <xf numFmtId="0" fontId="19" fillId="0" borderId="9" xfId="1" applyFont="1" applyBorder="1" applyAlignment="1">
      <alignment horizontal="left" vertical="top"/>
    </xf>
    <xf numFmtId="0" fontId="19" fillId="0" borderId="10" xfId="1" applyFont="1" applyBorder="1" applyAlignment="1">
      <alignment horizontal="left" vertical="top"/>
    </xf>
    <xf numFmtId="0" fontId="19" fillId="0" borderId="1" xfId="1" applyFont="1" applyBorder="1" applyAlignment="1">
      <alignment horizontal="left" vertical="top"/>
    </xf>
    <xf numFmtId="0" fontId="19" fillId="0" borderId="2" xfId="1" applyFont="1" applyBorder="1" applyAlignment="1">
      <alignment horizontal="left" vertical="top"/>
    </xf>
    <xf numFmtId="0" fontId="19" fillId="0" borderId="17" xfId="1" applyFont="1" applyBorder="1" applyAlignment="1">
      <alignment horizontal="left" vertical="top"/>
    </xf>
    <xf numFmtId="0" fontId="19" fillId="0" borderId="7" xfId="1" applyFont="1" applyBorder="1" applyAlignment="1">
      <alignment horizontal="left" vertical="top"/>
    </xf>
    <xf numFmtId="0" fontId="19" fillId="0" borderId="23" xfId="1" applyFont="1" applyBorder="1" applyAlignment="1">
      <alignment horizontal="left" vertical="top"/>
    </xf>
    <xf numFmtId="0" fontId="16" fillId="0" borderId="139" xfId="1" applyFont="1" applyBorder="1" applyAlignment="1">
      <alignment horizontal="right" vertical="center" shrinkToFit="1"/>
    </xf>
    <xf numFmtId="0" fontId="12" fillId="0" borderId="0" xfId="1" applyFont="1" applyAlignment="1">
      <alignment horizontal="right" vertical="center" shrinkToFit="1"/>
    </xf>
    <xf numFmtId="0" fontId="12" fillId="0" borderId="140" xfId="1" applyFont="1" applyBorder="1" applyAlignment="1">
      <alignment horizontal="right" vertical="center" shrinkToFit="1"/>
    </xf>
    <xf numFmtId="0" fontId="16" fillId="0" borderId="139" xfId="1" applyFont="1" applyBorder="1" applyAlignment="1">
      <alignment horizontal="right" vertical="top" shrinkToFit="1"/>
    </xf>
    <xf numFmtId="0" fontId="12" fillId="0" borderId="0" xfId="1" applyFont="1" applyAlignment="1">
      <alignment horizontal="right" vertical="top" shrinkToFit="1"/>
    </xf>
    <xf numFmtId="0" fontId="12" fillId="0" borderId="140" xfId="1" applyFont="1" applyBorder="1" applyAlignment="1">
      <alignment horizontal="right" vertical="top" shrinkToFit="1"/>
    </xf>
    <xf numFmtId="0" fontId="42" fillId="0" borderId="147" xfId="1" applyFont="1" applyBorder="1" applyAlignment="1">
      <alignment horizontal="center" vertical="center" shrinkToFit="1"/>
    </xf>
    <xf numFmtId="0" fontId="42" fillId="0" borderId="184" xfId="1" applyFont="1" applyBorder="1" applyAlignment="1">
      <alignment horizontal="center" vertical="center" shrinkToFit="1"/>
    </xf>
    <xf numFmtId="0" fontId="42" fillId="0" borderId="152" xfId="1" applyFont="1" applyBorder="1" applyAlignment="1">
      <alignment horizontal="center" vertical="center" shrinkToFit="1"/>
    </xf>
    <xf numFmtId="0" fontId="19" fillId="0" borderId="38" xfId="1" applyFont="1" applyBorder="1" applyAlignment="1">
      <alignment horizontal="center" vertical="center" shrinkToFit="1"/>
    </xf>
    <xf numFmtId="0" fontId="19" fillId="0" borderId="37" xfId="1" applyFont="1" applyBorder="1" applyAlignment="1">
      <alignment horizontal="center" vertical="center" shrinkToFit="1"/>
    </xf>
    <xf numFmtId="0" fontId="19" fillId="0" borderId="36" xfId="1" applyFont="1" applyBorder="1" applyAlignment="1">
      <alignment horizontal="center" vertical="center" shrinkToFit="1"/>
    </xf>
    <xf numFmtId="0" fontId="19" fillId="0" borderId="146" xfId="1" applyFont="1" applyBorder="1" applyAlignment="1">
      <alignment horizontal="center" vertical="center" shrinkToFit="1"/>
    </xf>
    <xf numFmtId="0" fontId="19" fillId="0" borderId="190" xfId="1" applyFont="1" applyBorder="1" applyAlignment="1">
      <alignment horizontal="center" vertical="center" shrinkToFit="1"/>
    </xf>
    <xf numFmtId="0" fontId="19" fillId="0" borderId="151" xfId="1" applyFont="1" applyBorder="1" applyAlignment="1">
      <alignment horizontal="center" vertical="center" shrinkToFit="1"/>
    </xf>
    <xf numFmtId="0" fontId="19" fillId="0" borderId="153" xfId="1" applyFont="1" applyBorder="1" applyAlignment="1">
      <alignment horizontal="center" vertical="center" wrapText="1" shrinkToFit="1"/>
    </xf>
    <xf numFmtId="0" fontId="19" fillId="0" borderId="154" xfId="1" applyFont="1" applyBorder="1" applyAlignment="1">
      <alignment horizontal="center" vertical="center" wrapText="1" shrinkToFit="1"/>
    </xf>
    <xf numFmtId="0" fontId="19" fillId="0" borderId="188" xfId="1" applyFont="1" applyBorder="1" applyAlignment="1">
      <alignment horizontal="center" vertical="center" wrapText="1" shrinkToFit="1"/>
    </xf>
    <xf numFmtId="0" fontId="19" fillId="0" borderId="189" xfId="1" applyFont="1" applyBorder="1" applyAlignment="1">
      <alignment horizontal="center" vertical="center" wrapText="1" shrinkToFit="1"/>
    </xf>
    <xf numFmtId="0" fontId="19" fillId="0" borderId="155" xfId="1" applyFont="1" applyBorder="1" applyAlignment="1">
      <alignment horizontal="center" vertical="center" wrapText="1" shrinkToFit="1"/>
    </xf>
    <xf numFmtId="0" fontId="19" fillId="0" borderId="156" xfId="1" applyFont="1" applyBorder="1" applyAlignment="1">
      <alignment horizontal="center" vertical="center" wrapText="1" shrinkToFit="1"/>
    </xf>
    <xf numFmtId="49" fontId="1" fillId="0" borderId="33" xfId="2" applyNumberFormat="1" applyFont="1" applyBorder="1" applyAlignment="1" applyProtection="1">
      <alignment horizontal="center" vertical="center" shrinkToFit="1"/>
      <protection locked="0"/>
    </xf>
  </cellXfs>
  <cellStyles count="4">
    <cellStyle name="ハイパーリンク" xfId="2" builtinId="8"/>
    <cellStyle name="通貨" xfId="3" builtinId="7"/>
    <cellStyle name="標準" xfId="0" builtinId="0"/>
    <cellStyle name="標準 2" xfId="1" xr:uid="{BC2138D3-1023-4323-92AE-D82283B528B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19</xdr:col>
      <xdr:colOff>66674</xdr:colOff>
      <xdr:row>0</xdr:row>
      <xdr:rowOff>76200</xdr:rowOff>
    </xdr:from>
    <xdr:to>
      <xdr:col>31</xdr:col>
      <xdr:colOff>304799</xdr:colOff>
      <xdr:row>5</xdr:row>
      <xdr:rowOff>28575</xdr:rowOff>
    </xdr:to>
    <xdr:sp macro="" textlink="">
      <xdr:nvSpPr>
        <xdr:cNvPr id="2" name="テキスト ボックス 1">
          <a:extLst>
            <a:ext uri="{FF2B5EF4-FFF2-40B4-BE49-F238E27FC236}">
              <a16:creationId xmlns:a16="http://schemas.microsoft.com/office/drawing/2014/main" id="{68833853-3735-4F52-87F0-2F2C2017B950}"/>
            </a:ext>
          </a:extLst>
        </xdr:cNvPr>
        <xdr:cNvSpPr txBox="1"/>
      </xdr:nvSpPr>
      <xdr:spPr>
        <a:xfrm>
          <a:off x="13096874" y="76200"/>
          <a:ext cx="846772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kumimoji="1" lang="en-US" altLang="ja-JP" sz="1200" b="0">
              <a:latin typeface="游ゴシック" panose="020B0400000000000000" pitchFamily="50" charset="-128"/>
              <a:ea typeface="游ゴシック" panose="020B0400000000000000" pitchFamily="50" charset="-128"/>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使用を希望する部屋や設備，器具については，電話で確認してください。</a:t>
          </a: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打ち合せが必要な方は，事前に電話で日程を確認の上、来所してください。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備考欄も必要に応じてご記入ください。</a:t>
          </a:r>
        </a:p>
        <a:p>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tx1"/>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tx1"/>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tx1"/>
            </a:solidFill>
            <a:effectLst/>
            <a:latin typeface="游ゴシック" panose="020B0400000000000000" pitchFamily="50" charset="-128"/>
            <a:ea typeface="游ゴシック" panose="020B0400000000000000" pitchFamily="50" charset="-128"/>
            <a:cs typeface="+mn-cs"/>
          </a:endParaRPr>
        </a:p>
        <a:p>
          <a:br>
            <a:rPr lang="en-US" altLang="ja-JP" sz="1200" b="1">
              <a:solidFill>
                <a:srgbClr val="FF0000"/>
              </a:solidFill>
              <a:effectLst/>
              <a:latin typeface="游ゴシック" panose="020B0400000000000000" pitchFamily="50" charset="-128"/>
              <a:ea typeface="游ゴシック" panose="020B0400000000000000" pitchFamily="50" charset="-128"/>
              <a:cs typeface="+mn-cs"/>
            </a:rPr>
          </a:br>
          <a:br>
            <a:rPr lang="en-US" altLang="ja-JP" sz="1200" b="1">
              <a:solidFill>
                <a:srgbClr val="FF0000"/>
              </a:solidFill>
              <a:effectLst/>
              <a:latin typeface="游ゴシック" panose="020B0400000000000000" pitchFamily="50" charset="-128"/>
              <a:ea typeface="游ゴシック" panose="020B0400000000000000" pitchFamily="50" charset="-128"/>
              <a:cs typeface="+mn-cs"/>
            </a:rPr>
          </a:br>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r>
            <a:rPr lang="en-US" altLang="ja-JP" sz="1200" b="1">
              <a:solidFill>
                <a:srgbClr val="FF0000"/>
              </a:solidFill>
              <a:effectLst/>
              <a:latin typeface="游ゴシック" panose="020B0400000000000000" pitchFamily="50" charset="-128"/>
              <a:ea typeface="游ゴシック" panose="020B0400000000000000" pitchFamily="50" charset="-128"/>
              <a:cs typeface="+mn-cs"/>
            </a:rPr>
            <a:t> </a:t>
          </a:r>
          <a:endParaRPr lang="ja-JP"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kumimoji="1" lang="ja-JP" altLang="en-US" sz="1100"/>
        </a:p>
      </xdr:txBody>
    </xdr:sp>
    <xdr:clientData/>
  </xdr:twoCellAnchor>
  <xdr:twoCellAnchor>
    <xdr:from>
      <xdr:col>19</xdr:col>
      <xdr:colOff>95249</xdr:colOff>
      <xdr:row>29</xdr:row>
      <xdr:rowOff>47626</xdr:rowOff>
    </xdr:from>
    <xdr:to>
      <xdr:col>31</xdr:col>
      <xdr:colOff>333374</xdr:colOff>
      <xdr:row>35</xdr:row>
      <xdr:rowOff>714375</xdr:rowOff>
    </xdr:to>
    <xdr:sp macro="" textlink="">
      <xdr:nvSpPr>
        <xdr:cNvPr id="3" name="テキスト ボックス 2">
          <a:extLst>
            <a:ext uri="{FF2B5EF4-FFF2-40B4-BE49-F238E27FC236}">
              <a16:creationId xmlns:a16="http://schemas.microsoft.com/office/drawing/2014/main" id="{F9E09146-DA03-4BFF-B8F4-7CCDD1039A3D}"/>
            </a:ext>
          </a:extLst>
        </xdr:cNvPr>
        <xdr:cNvSpPr txBox="1"/>
      </xdr:nvSpPr>
      <xdr:spPr>
        <a:xfrm>
          <a:off x="6791324" y="7696201"/>
          <a:ext cx="5629275" cy="2381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備考欄について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b="0" i="0" u="none" strike="noStrike" baseline="0">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effectLst/>
              <a:latin typeface="游ゴシック" panose="020B0400000000000000" pitchFamily="50" charset="-128"/>
              <a:ea typeface="游ゴシック" panose="020B0400000000000000" pitchFamily="50" charset="-128"/>
              <a:cs typeface="+mn-cs"/>
            </a:rPr>
            <a:t>施設使用料の</a:t>
          </a:r>
          <a:r>
            <a:rPr lang="ja-JP" altLang="ja-JP" sz="1100" b="1">
              <a:solidFill>
                <a:srgbClr val="FF0000"/>
              </a:solidFill>
              <a:effectLst/>
              <a:latin typeface="游ゴシック" panose="020B0400000000000000" pitchFamily="50" charset="-128"/>
              <a:ea typeface="游ゴシック" panose="020B0400000000000000" pitchFamily="50" charset="-128"/>
              <a:cs typeface="+mn-cs"/>
            </a:rPr>
            <a:t>「責任者名（団体名）」と「料金請求先」は同じになります。</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納入通知書の宛名や枚数等、その他必要事項がありましたらご記入ください。支払いについては、指定金融機関等でお支払いください。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食費については、現金払い、または、振込でお支払いください。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利用プログラムがある場合、記載してください。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（例：ボート４艇、レザークラフト　キーホルダー２０個　など）</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xdr:txBody>
    </xdr:sp>
    <xdr:clientData/>
  </xdr:twoCellAnchor>
  <xdr:twoCellAnchor>
    <xdr:from>
      <xdr:col>19</xdr:col>
      <xdr:colOff>93345</xdr:colOff>
      <xdr:row>6</xdr:row>
      <xdr:rowOff>180975</xdr:rowOff>
    </xdr:from>
    <xdr:to>
      <xdr:col>31</xdr:col>
      <xdr:colOff>331470</xdr:colOff>
      <xdr:row>28</xdr:row>
      <xdr:rowOff>142875</xdr:rowOff>
    </xdr:to>
    <xdr:sp macro="" textlink="">
      <xdr:nvSpPr>
        <xdr:cNvPr id="4" name="テキスト ボックス 3">
          <a:extLst>
            <a:ext uri="{FF2B5EF4-FFF2-40B4-BE49-F238E27FC236}">
              <a16:creationId xmlns:a16="http://schemas.microsoft.com/office/drawing/2014/main" id="{24D09EFD-CDC2-451F-A5A5-DD0FAAD4A708}"/>
            </a:ext>
          </a:extLst>
        </xdr:cNvPr>
        <xdr:cNvSpPr txBox="1"/>
      </xdr:nvSpPr>
      <xdr:spPr>
        <a:xfrm>
          <a:off x="6789420" y="1895475"/>
          <a:ext cx="5629275" cy="5648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b="1">
              <a:solidFill>
                <a:srgbClr val="FF0000"/>
              </a:solidFill>
              <a:effectLst/>
              <a:latin typeface="游ゴシック" panose="020B0400000000000000" pitchFamily="50" charset="-128"/>
              <a:ea typeface="游ゴシック" panose="020B0400000000000000" pitchFamily="50" charset="-128"/>
              <a:cs typeface="+mn-cs"/>
            </a:rPr>
            <a:t>納入通知書での支払いは、以下の指定金融機関でお願いします。</a:t>
          </a:r>
          <a:endParaRPr lang="ja-JP" altLang="ja-JP" sz="1200">
            <a:solidFill>
              <a:srgbClr val="FF0000"/>
            </a:solidFill>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〇福井県内の金融機関の各店舗</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１地方銀行</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a:t>
          </a:r>
          <a:r>
            <a:rPr lang="ja-JP" altLang="en-US" sz="1200" b="0">
              <a:solidFill>
                <a:schemeClr val="dk1"/>
              </a:solidFill>
              <a:effectLst/>
              <a:latin typeface="游ゴシック" panose="020B0400000000000000" pitchFamily="50" charset="-128"/>
              <a:ea typeface="游ゴシック" panose="020B0400000000000000" pitchFamily="50" charset="-128"/>
              <a:cs typeface="+mn-cs"/>
            </a:rPr>
            <a:t>福井</a:t>
          </a:r>
          <a:r>
            <a:rPr lang="ja-JP" altLang="ja-JP" sz="1200" b="0">
              <a:solidFill>
                <a:schemeClr val="dk1"/>
              </a:solidFill>
              <a:effectLst/>
              <a:latin typeface="游ゴシック" panose="020B0400000000000000" pitchFamily="50" charset="-128"/>
              <a:ea typeface="游ゴシック" panose="020B0400000000000000" pitchFamily="50" charset="-128"/>
              <a:cs typeface="+mn-cs"/>
            </a:rPr>
            <a:t>・北國・北陸・福邦</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２都市銀行</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みずほ・三井住友</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３信託銀行</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三井住友</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４信用金庫</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福井・敦賀・小浜・越前・京都北都</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５信用組合</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福泉・横浜幸銀・イオ</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６北陸労働金庫</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７福井県信用農業協同組合連合会</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８農業協同組合</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福井県・越前たけふ</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９東日本信用漁業協同組合連合会</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〇福井県外の金融機関</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１福井銀行の各店舗</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２みずほ銀行の各店舗</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200" b="0">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a:solidFill>
                <a:schemeClr val="dk1"/>
              </a:solidFill>
              <a:effectLst/>
              <a:latin typeface="游ゴシック" panose="020B0400000000000000" pitchFamily="50" charset="-128"/>
              <a:ea typeface="游ゴシック" panose="020B0400000000000000" pitchFamily="50" charset="-128"/>
              <a:cs typeface="+mn-cs"/>
            </a:rPr>
            <a:t>コンビニでも支払いが可能です。</a:t>
          </a:r>
          <a:endParaRPr lang="ja-JP" altLang="ja-JP" sz="1200">
            <a:effectLst/>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57150</xdr:colOff>
      <xdr:row>0</xdr:row>
      <xdr:rowOff>123823</xdr:rowOff>
    </xdr:from>
    <xdr:to>
      <xdr:col>23</xdr:col>
      <xdr:colOff>571499</xdr:colOff>
      <xdr:row>33</xdr:row>
      <xdr:rowOff>161925</xdr:rowOff>
    </xdr:to>
    <xdr:sp macro="" textlink="">
      <xdr:nvSpPr>
        <xdr:cNvPr id="2" name="テキスト ボックス 1">
          <a:extLst>
            <a:ext uri="{FF2B5EF4-FFF2-40B4-BE49-F238E27FC236}">
              <a16:creationId xmlns:a16="http://schemas.microsoft.com/office/drawing/2014/main" id="{81AB2FBA-F938-4174-87EC-057367E5785A}"/>
            </a:ext>
          </a:extLst>
        </xdr:cNvPr>
        <xdr:cNvSpPr txBox="1"/>
      </xdr:nvSpPr>
      <xdr:spPr>
        <a:xfrm>
          <a:off x="7029450" y="123823"/>
          <a:ext cx="5314949" cy="68675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この用紙に替えて、各団体で作成したプログラムを提出していただいても構いません。</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宿泊研修の場合は、入所式時に「オリエンテーション」の時間（約１５分）を設けてください。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２２時～翌朝６時までは施錠しますので、出入りはできません。</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研修プログラムには、時間と研修場所を明確に書いてください。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chemeClr val="dk1"/>
              </a:solidFill>
              <a:latin typeface="游ゴシック" panose="020B0400000000000000" pitchFamily="50" charset="-128"/>
              <a:ea typeface="游ゴシック" panose="020B0400000000000000" pitchFamily="50" charset="-128"/>
              <a:cs typeface="+mn-cs"/>
            </a:rPr>
            <a:t>宿泊されない場合］</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●入所：午前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時以降の計画にしてください。</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●退所：午後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5</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時までに退所する計画にしてください。</a:t>
          </a:r>
        </a:p>
        <a:p>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chemeClr val="dk1"/>
              </a:solidFill>
              <a:latin typeface="游ゴシック" panose="020B0400000000000000" pitchFamily="50" charset="-128"/>
              <a:ea typeface="游ゴシック" panose="020B0400000000000000" pitchFamily="50" charset="-128"/>
              <a:cs typeface="+mn-cs"/>
            </a:rPr>
            <a:t>宿泊される場合</a:t>
          </a:r>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●入所：午前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時以降の計画にしてください。</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●夕食：午後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5</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7</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●入浴：午後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6</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分まで</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●消灯：午後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時以降は玄関を施錠します）</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●起床：午前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6</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6</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分ごろ</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●朝食：午前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7</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8</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分まで</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●清掃：午前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8</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分ごろ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シーツの返却、宿泊室の清掃と整理</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●退室・点検：午前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時までに</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使用した所の点検を職員と一緒に行います</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●昼食：午前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11</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時ごろ</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●退所：午後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5</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時までに</a:t>
          </a:r>
        </a:p>
        <a:p>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chemeClr val="dk1"/>
              </a:solidFill>
              <a:latin typeface="游ゴシック" panose="020B0400000000000000" pitchFamily="50" charset="-128"/>
              <a:ea typeface="游ゴシック" panose="020B0400000000000000" pitchFamily="50" charset="-128"/>
              <a:cs typeface="+mn-cs"/>
            </a:rPr>
            <a:t>入所式・退所式について</a:t>
          </a:r>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●入所・退所する際に行ってください。司会進行は各団体でお願いします。</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●宿泊を伴う場合、青年の家利用上の説明がありますので入所式は必ず行ってください。</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●退所式は省かれても結構です。</a:t>
          </a:r>
        </a:p>
        <a:p>
          <a:r>
            <a:rPr lang="en-US" altLang="ja-JP" sz="1200" b="0">
              <a:solidFill>
                <a:schemeClr val="dk1"/>
              </a:solidFill>
              <a:effectLst/>
              <a:latin typeface="游ゴシック" panose="020B0400000000000000" pitchFamily="50" charset="-128"/>
              <a:ea typeface="游ゴシック" panose="020B0400000000000000" pitchFamily="50" charset="-128"/>
              <a:cs typeface="+mn-cs"/>
            </a:rPr>
            <a:t> </a:t>
          </a:r>
          <a:endParaRPr lang="ja-JP" altLang="ja-JP" sz="1200" b="0">
            <a:solidFill>
              <a:schemeClr val="dk1"/>
            </a:solidFill>
            <a:effectLst/>
            <a:latin typeface="游ゴシック" panose="020B0400000000000000" pitchFamily="50" charset="-128"/>
            <a:ea typeface="游ゴシック" panose="020B0400000000000000" pitchFamily="50" charset="-128"/>
            <a:cs typeface="+mn-cs"/>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76200</xdr:colOff>
      <xdr:row>0</xdr:row>
      <xdr:rowOff>95250</xdr:rowOff>
    </xdr:from>
    <xdr:to>
      <xdr:col>31</xdr:col>
      <xdr:colOff>190499</xdr:colOff>
      <xdr:row>3</xdr:row>
      <xdr:rowOff>333375</xdr:rowOff>
    </xdr:to>
    <xdr:sp macro="" textlink="">
      <xdr:nvSpPr>
        <xdr:cNvPr id="2" name="テキスト ボックス 1">
          <a:extLst>
            <a:ext uri="{FF2B5EF4-FFF2-40B4-BE49-F238E27FC236}">
              <a16:creationId xmlns:a16="http://schemas.microsoft.com/office/drawing/2014/main" id="{4661CBB6-A858-48D0-952C-C8E109EB6925}"/>
            </a:ext>
          </a:extLst>
        </xdr:cNvPr>
        <xdr:cNvSpPr txBox="1"/>
      </xdr:nvSpPr>
      <xdr:spPr>
        <a:xfrm>
          <a:off x="13106400" y="95250"/>
          <a:ext cx="8343899"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参加される方の数を区分ごと、男女別にご記入ください。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ご記入後に集計表の合計欄を必ず書いてください。　</a:t>
          </a:r>
          <a:endParaRPr kumimoji="1" lang="en-US" altLang="ja-JP" sz="1200">
            <a:latin typeface="游ゴシック" panose="020B0400000000000000" pitchFamily="50" charset="-128"/>
            <a:ea typeface="游ゴシック" panose="020B0400000000000000" pitchFamily="50" charset="-128"/>
          </a:endParaRPr>
        </a:p>
        <a:p>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研修室および体育館等利用時間の欄も必ず書いてください。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66675</xdr:colOff>
      <xdr:row>0</xdr:row>
      <xdr:rowOff>85725</xdr:rowOff>
    </xdr:from>
    <xdr:to>
      <xdr:col>17</xdr:col>
      <xdr:colOff>104774</xdr:colOff>
      <xdr:row>3</xdr:row>
      <xdr:rowOff>209550</xdr:rowOff>
    </xdr:to>
    <xdr:sp macro="" textlink="">
      <xdr:nvSpPr>
        <xdr:cNvPr id="3" name="テキスト ボックス 2">
          <a:extLst>
            <a:ext uri="{FF2B5EF4-FFF2-40B4-BE49-F238E27FC236}">
              <a16:creationId xmlns:a16="http://schemas.microsoft.com/office/drawing/2014/main" id="{23A0ACDA-5385-49DE-82FA-141DA92DD794}"/>
            </a:ext>
          </a:extLst>
        </xdr:cNvPr>
        <xdr:cNvSpPr txBox="1"/>
      </xdr:nvSpPr>
      <xdr:spPr>
        <a:xfrm>
          <a:off x="7343775" y="85725"/>
          <a:ext cx="5524499"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参加される方（日帰り，宿泊）全員をご記入ください。</a:t>
          </a: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宿泊される場合</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を、宿泊をされない場合</a:t>
          </a:r>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宿泊欄にご記入ください。</a:t>
          </a:r>
        </a:p>
        <a:p>
          <a:endParaRPr kumimoji="1" lang="ja-JP" altLang="en-US" sz="1200">
            <a:latin typeface="游ゴシック" panose="020B0400000000000000" pitchFamily="50" charset="-128"/>
            <a:ea typeface="游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1</xdr:row>
      <xdr:rowOff>133351</xdr:rowOff>
    </xdr:from>
    <xdr:to>
      <xdr:col>9</xdr:col>
      <xdr:colOff>28575</xdr:colOff>
      <xdr:row>13</xdr:row>
      <xdr:rowOff>209551</xdr:rowOff>
    </xdr:to>
    <xdr:pic>
      <xdr:nvPicPr>
        <xdr:cNvPr id="2" name="図 1">
          <a:extLst>
            <a:ext uri="{FF2B5EF4-FFF2-40B4-BE49-F238E27FC236}">
              <a16:creationId xmlns:a16="http://schemas.microsoft.com/office/drawing/2014/main" id="{E20E8AF1-D354-4908-BD82-ABB11F7FF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550" t="1135" b="49561"/>
        <a:stretch>
          <a:fillRect/>
        </a:stretch>
      </xdr:blipFill>
      <xdr:spPr bwMode="auto">
        <a:xfrm>
          <a:off x="142875" y="561976"/>
          <a:ext cx="3057525" cy="293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238125</xdr:colOff>
      <xdr:row>1</xdr:row>
      <xdr:rowOff>133351</xdr:rowOff>
    </xdr:from>
    <xdr:to>
      <xdr:col>18</xdr:col>
      <xdr:colOff>219075</xdr:colOff>
      <xdr:row>13</xdr:row>
      <xdr:rowOff>209551</xdr:rowOff>
    </xdr:to>
    <xdr:pic>
      <xdr:nvPicPr>
        <xdr:cNvPr id="3" name="図 2">
          <a:extLst>
            <a:ext uri="{FF2B5EF4-FFF2-40B4-BE49-F238E27FC236}">
              <a16:creationId xmlns:a16="http://schemas.microsoft.com/office/drawing/2014/main" id="{A47EAA58-4FA2-4E78-B7A6-1D2F8F02C4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50439"/>
        <a:stretch>
          <a:fillRect/>
        </a:stretch>
      </xdr:blipFill>
      <xdr:spPr bwMode="auto">
        <a:xfrm>
          <a:off x="3409950" y="561976"/>
          <a:ext cx="3152775" cy="293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28575</xdr:colOff>
      <xdr:row>12</xdr:row>
      <xdr:rowOff>9525</xdr:rowOff>
    </xdr:from>
    <xdr:to>
      <xdr:col>6</xdr:col>
      <xdr:colOff>266700</xdr:colOff>
      <xdr:row>14</xdr:row>
      <xdr:rowOff>0</xdr:rowOff>
    </xdr:to>
    <xdr:sp macro="" textlink="">
      <xdr:nvSpPr>
        <xdr:cNvPr id="4" name="テキスト ボックス 3">
          <a:extLst>
            <a:ext uri="{FF2B5EF4-FFF2-40B4-BE49-F238E27FC236}">
              <a16:creationId xmlns:a16="http://schemas.microsoft.com/office/drawing/2014/main" id="{1A972CE3-44B1-42D9-8C1A-7887A8BD8BC1}"/>
            </a:ext>
          </a:extLst>
        </xdr:cNvPr>
        <xdr:cNvSpPr txBox="1"/>
      </xdr:nvSpPr>
      <xdr:spPr>
        <a:xfrm>
          <a:off x="1790700" y="3057525"/>
          <a:ext cx="590550" cy="718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指導</a:t>
          </a:r>
        </a:p>
      </xdr:txBody>
    </xdr:sp>
    <xdr:clientData/>
  </xdr:twoCellAnchor>
  <xdr:twoCellAnchor>
    <xdr:from>
      <xdr:col>14</xdr:col>
      <xdr:colOff>209550</xdr:colOff>
      <xdr:row>6</xdr:row>
      <xdr:rowOff>95251</xdr:rowOff>
    </xdr:from>
    <xdr:to>
      <xdr:col>16</xdr:col>
      <xdr:colOff>95250</xdr:colOff>
      <xdr:row>9</xdr:row>
      <xdr:rowOff>39462</xdr:rowOff>
    </xdr:to>
    <xdr:sp macro="" textlink="">
      <xdr:nvSpPr>
        <xdr:cNvPr id="5" name="テキスト ボックス 4">
          <a:extLst>
            <a:ext uri="{FF2B5EF4-FFF2-40B4-BE49-F238E27FC236}">
              <a16:creationId xmlns:a16="http://schemas.microsoft.com/office/drawing/2014/main" id="{9854C781-65F6-41A2-817F-92AF88EE3DE8}"/>
            </a:ext>
          </a:extLst>
        </xdr:cNvPr>
        <xdr:cNvSpPr txBox="1"/>
      </xdr:nvSpPr>
      <xdr:spPr>
        <a:xfrm>
          <a:off x="5143500" y="1714501"/>
          <a:ext cx="590550" cy="658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指北</a:t>
          </a:r>
        </a:p>
      </xdr:txBody>
    </xdr:sp>
    <xdr:clientData/>
  </xdr:twoCellAnchor>
  <xdr:twoCellAnchor>
    <xdr:from>
      <xdr:col>14</xdr:col>
      <xdr:colOff>219075</xdr:colOff>
      <xdr:row>11</xdr:row>
      <xdr:rowOff>209551</xdr:rowOff>
    </xdr:from>
    <xdr:to>
      <xdr:col>16</xdr:col>
      <xdr:colOff>104775</xdr:colOff>
      <xdr:row>14</xdr:row>
      <xdr:rowOff>0</xdr:rowOff>
    </xdr:to>
    <xdr:sp macro="" textlink="">
      <xdr:nvSpPr>
        <xdr:cNvPr id="6" name="テキスト ボックス 5">
          <a:extLst>
            <a:ext uri="{FF2B5EF4-FFF2-40B4-BE49-F238E27FC236}">
              <a16:creationId xmlns:a16="http://schemas.microsoft.com/office/drawing/2014/main" id="{3D703229-E7B5-4566-A29E-5E1E70921C6F}"/>
            </a:ext>
          </a:extLst>
        </xdr:cNvPr>
        <xdr:cNvSpPr txBox="1"/>
      </xdr:nvSpPr>
      <xdr:spPr>
        <a:xfrm>
          <a:off x="5153025" y="3019426"/>
          <a:ext cx="590550" cy="658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指南</a:t>
          </a:r>
        </a:p>
      </xdr:txBody>
    </xdr:sp>
    <xdr:clientData/>
  </xdr:twoCellAnchor>
  <xdr:twoCellAnchor>
    <xdr:from>
      <xdr:col>19</xdr:col>
      <xdr:colOff>180975</xdr:colOff>
      <xdr:row>13</xdr:row>
      <xdr:rowOff>114300</xdr:rowOff>
    </xdr:from>
    <xdr:to>
      <xdr:col>31</xdr:col>
      <xdr:colOff>295274</xdr:colOff>
      <xdr:row>30</xdr:row>
      <xdr:rowOff>38100</xdr:rowOff>
    </xdr:to>
    <xdr:sp macro="" textlink="">
      <xdr:nvSpPr>
        <xdr:cNvPr id="7" name="テキスト ボックス 6">
          <a:extLst>
            <a:ext uri="{FF2B5EF4-FFF2-40B4-BE49-F238E27FC236}">
              <a16:creationId xmlns:a16="http://schemas.microsoft.com/office/drawing/2014/main" id="{1BB03DC8-A85B-4A46-9C8B-E8AC65B43C0F}"/>
            </a:ext>
          </a:extLst>
        </xdr:cNvPr>
        <xdr:cNvSpPr txBox="1"/>
      </xdr:nvSpPr>
      <xdr:spPr>
        <a:xfrm>
          <a:off x="6877050" y="3400425"/>
          <a:ext cx="5505449" cy="3038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宿泊される方全員をご記入ください。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各部屋の定員　　洋室</a:t>
          </a:r>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８名　　和室１</a:t>
          </a:r>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２</a:t>
          </a:r>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２０名　　指導員室</a:t>
          </a:r>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２名</a:t>
          </a:r>
          <a:endPar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endParaRPr>
        </a:p>
        <a:p>
          <a:endPar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100" b="0" i="0" baseline="0">
              <a:solidFill>
                <a:srgbClr val="FF0000"/>
              </a:solidFill>
              <a:effectLst/>
              <a:latin typeface="游ゴシック" panose="020B0400000000000000" pitchFamily="50" charset="-128"/>
              <a:ea typeface="游ゴシック" panose="020B0400000000000000" pitchFamily="50" charset="-128"/>
              <a:cs typeface="+mn-cs"/>
            </a:rPr>
            <a:t>※</a:t>
          </a:r>
          <a:r>
            <a:rPr lang="ja-JP" altLang="en-US" sz="1100" b="0" i="0" baseline="0">
              <a:solidFill>
                <a:srgbClr val="FF0000"/>
              </a:solidFill>
              <a:effectLst/>
              <a:latin typeface="游ゴシック" panose="020B0400000000000000" pitchFamily="50" charset="-128"/>
              <a:ea typeface="游ゴシック" panose="020B0400000000000000" pitchFamily="50" charset="-128"/>
              <a:cs typeface="+mn-cs"/>
            </a:rPr>
            <a:t>洋室５は宿泊室として利用ができますが、エアコンが不調です。ご了承ください。</a:t>
          </a:r>
          <a:endParaRPr lang="en-US" altLang="ja-JP" sz="1100" b="0" i="0" baseline="0">
            <a:solidFill>
              <a:srgbClr val="FF0000"/>
            </a:solidFill>
            <a:effectLst/>
            <a:latin typeface="游ゴシック" panose="020B0400000000000000" pitchFamily="50" charset="-128"/>
            <a:ea typeface="游ゴシック" panose="020B0400000000000000" pitchFamily="50" charset="-128"/>
            <a:cs typeface="+mn-cs"/>
          </a:endParaRPr>
        </a:p>
        <a:p>
          <a:endParaRPr lang="ja-JP" altLang="ja-JP" sz="1200">
            <a:effectLst/>
            <a:latin typeface="游ゴシック" panose="020B0400000000000000" pitchFamily="50" charset="-128"/>
            <a:ea typeface="游ゴシック" panose="020B0400000000000000" pitchFamily="50" charset="-128"/>
          </a:endParaRPr>
        </a:p>
        <a:p>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和室１を仕切って、２部屋にすることができます。</a:t>
          </a:r>
          <a:r>
            <a:rPr lang="ja-JP" altLang="en-US" sz="1100" b="0" i="0" baseline="0">
              <a:solidFill>
                <a:schemeClr val="dk1"/>
              </a:solidFill>
              <a:effectLst/>
              <a:latin typeface="游ゴシック" panose="020B0400000000000000" pitchFamily="50" charset="-128"/>
              <a:ea typeface="游ゴシック" panose="020B0400000000000000" pitchFamily="50" charset="-128"/>
              <a:cs typeface="+mn-cs"/>
            </a:rPr>
            <a:t>仕切る場合は、備考欄に記載ください。</a:t>
          </a:r>
          <a:endParaRPr lang="ja-JP" altLang="ja-JP" sz="1200">
            <a:effectLst/>
            <a:latin typeface="游ゴシック" panose="020B0400000000000000" pitchFamily="50" charset="-128"/>
            <a:ea typeface="游ゴシック" panose="020B0400000000000000" pitchFamily="50" charset="-128"/>
          </a:endParaRPr>
        </a:p>
        <a:p>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和室１と和室２の間の仕切りをなくして、大部屋にすることができます。</a:t>
          </a:r>
          <a:r>
            <a:rPr lang="ja-JP" altLang="en-US" sz="1100" b="0" i="0" baseline="0">
              <a:solidFill>
                <a:schemeClr val="dk1"/>
              </a:solidFill>
              <a:effectLst/>
              <a:latin typeface="游ゴシック" panose="020B0400000000000000" pitchFamily="50" charset="-128"/>
              <a:ea typeface="游ゴシック" panose="020B0400000000000000" pitchFamily="50" charset="-128"/>
              <a:cs typeface="+mn-cs"/>
            </a:rPr>
            <a:t>仕切りをなくす場合は、備考欄に記載ください。</a:t>
          </a:r>
          <a:r>
            <a:rPr lang="ja-JP" altLang="ja-JP" sz="1100" b="0" i="0" baseline="0">
              <a:solidFill>
                <a:schemeClr val="dk1"/>
              </a:solidFill>
              <a:effectLst/>
              <a:latin typeface="+mn-lt"/>
              <a:ea typeface="+mn-ea"/>
              <a:cs typeface="+mn-cs"/>
            </a:rPr>
            <a:t>　</a:t>
          </a:r>
          <a:endParaRPr lang="ja-JP" altLang="ja-JP" sz="1200">
            <a:effectLst/>
          </a:endParaRPr>
        </a:p>
        <a:p>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57150</xdr:colOff>
      <xdr:row>0</xdr:row>
      <xdr:rowOff>57150</xdr:rowOff>
    </xdr:from>
    <xdr:to>
      <xdr:col>31</xdr:col>
      <xdr:colOff>171449</xdr:colOff>
      <xdr:row>4</xdr:row>
      <xdr:rowOff>66675</xdr:rowOff>
    </xdr:to>
    <xdr:sp macro="" textlink="">
      <xdr:nvSpPr>
        <xdr:cNvPr id="2" name="テキスト ボックス 1">
          <a:extLst>
            <a:ext uri="{FF2B5EF4-FFF2-40B4-BE49-F238E27FC236}">
              <a16:creationId xmlns:a16="http://schemas.microsoft.com/office/drawing/2014/main" id="{994BEB42-2196-4965-8FD6-A3978B5AB009}"/>
            </a:ext>
          </a:extLst>
        </xdr:cNvPr>
        <xdr:cNvSpPr txBox="1"/>
      </xdr:nvSpPr>
      <xdr:spPr>
        <a:xfrm>
          <a:off x="6753225" y="57150"/>
          <a:ext cx="5524499"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原則として使用された場所の清掃をお願いします。</a:t>
          </a: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同宿の団体がある場合は、青年の家で調整させていただくこともあります。（浴室、トイレ等）</a:t>
          </a:r>
          <a:endParaRPr kumimoji="1" lang="ja-JP" altLang="en-US" sz="1200">
            <a:latin typeface="游ゴシック" panose="020B0400000000000000" pitchFamily="50" charset="-128"/>
            <a:ea typeface="游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66675</xdr:colOff>
      <xdr:row>96</xdr:row>
      <xdr:rowOff>47625</xdr:rowOff>
    </xdr:from>
    <xdr:to>
      <xdr:col>28</xdr:col>
      <xdr:colOff>114300</xdr:colOff>
      <xdr:row>96</xdr:row>
      <xdr:rowOff>47625</xdr:rowOff>
    </xdr:to>
    <xdr:sp macro="" textlink="">
      <xdr:nvSpPr>
        <xdr:cNvPr id="2" name="Line 3">
          <a:extLst>
            <a:ext uri="{FF2B5EF4-FFF2-40B4-BE49-F238E27FC236}">
              <a16:creationId xmlns:a16="http://schemas.microsoft.com/office/drawing/2014/main" id="{BAA260A9-B6CD-4A20-ADC0-952700DD43B6}"/>
            </a:ext>
          </a:extLst>
        </xdr:cNvPr>
        <xdr:cNvSpPr>
          <a:spLocks noChangeShapeType="1"/>
        </xdr:cNvSpPr>
      </xdr:nvSpPr>
      <xdr:spPr bwMode="auto">
        <a:xfrm>
          <a:off x="18583275" y="17192625"/>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0</xdr:row>
      <xdr:rowOff>47624</xdr:rowOff>
    </xdr:from>
    <xdr:to>
      <xdr:col>30</xdr:col>
      <xdr:colOff>571500</xdr:colOff>
      <xdr:row>13</xdr:row>
      <xdr:rowOff>161924</xdr:rowOff>
    </xdr:to>
    <xdr:sp macro="" textlink="">
      <xdr:nvSpPr>
        <xdr:cNvPr id="3" name="テキスト ボックス 2">
          <a:extLst>
            <a:ext uri="{FF2B5EF4-FFF2-40B4-BE49-F238E27FC236}">
              <a16:creationId xmlns:a16="http://schemas.microsoft.com/office/drawing/2014/main" id="{96DDE210-1F7F-452C-AC26-7397DBB278F3}"/>
            </a:ext>
            <a:ext uri="{147F2762-F138-4A5C-976F-8EAC2B608ADB}">
              <a16:predDERef xmlns:a16="http://schemas.microsoft.com/office/drawing/2014/main" pred="{BAA260A9-B6CD-4A20-ADC0-952700DD43B6}"/>
            </a:ext>
          </a:extLst>
        </xdr:cNvPr>
        <xdr:cNvSpPr txBox="1"/>
      </xdr:nvSpPr>
      <xdr:spPr>
        <a:xfrm>
          <a:off x="7296150" y="47624"/>
          <a:ext cx="5305425" cy="289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食事の予定時刻を忘れずにお書きください。</a:t>
          </a:r>
        </a:p>
        <a:p>
          <a:r>
            <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「アレルギー等特別対応確認表」も必ず提出してください。</a:t>
          </a:r>
          <a:endPar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endParaRPr>
        </a:p>
        <a:p>
          <a:r>
            <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食数の変更について、キャンセル料は次の通りです。</a:t>
          </a:r>
          <a:endPar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endParaRPr>
        </a:p>
        <a:p>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３営業日前　０　　２～１営業日前　７０％　　当日　１００％　</a:t>
          </a:r>
          <a:endPar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endParaRPr>
        </a:p>
        <a:p>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食数の変更が生じた場合、給食業者にご連絡ください。</a:t>
          </a:r>
          <a:endPar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endParaRPr>
        </a:p>
        <a:p>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ラムサールわかさ　</a:t>
          </a:r>
          <a:r>
            <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rPr>
            <a:t>TEL </a:t>
          </a:r>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　</a:t>
          </a:r>
          <a:r>
            <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rPr>
            <a:t>050</a:t>
          </a:r>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ー</a:t>
          </a:r>
          <a:r>
            <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rPr>
            <a:t>3565</a:t>
          </a:r>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ー</a:t>
          </a:r>
          <a:r>
            <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rPr>
            <a:t>5800</a:t>
          </a:r>
        </a:p>
        <a:p>
          <a:r>
            <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給食業者は、日曜・祝日は営業をしていません。</a:t>
          </a:r>
          <a:endPar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endParaRPr>
        </a:p>
        <a:p>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　また、土曜日に休業する場合もあります。</a:t>
          </a:r>
          <a:endPar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endParaRPr>
        </a:p>
        <a:p>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　食数の変更は、なるべく平日に電話連絡をお願いします。</a:t>
          </a:r>
          <a:endPar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endParaRPr>
        </a:p>
        <a:p>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　</a:t>
          </a:r>
          <a:endParaRPr kumimoji="1" lang="ja-JP" altLang="en-US" sz="1200">
            <a:latin typeface="游ゴシック" panose="020B0400000000000000" pitchFamily="50" charset="-128"/>
            <a:ea typeface="游ゴシック" panose="020B0400000000000000" pitchFamily="50" charset="-128"/>
          </a:endParaRPr>
        </a:p>
      </xdr:txBody>
    </xdr:sp>
    <xdr:clientData/>
  </xdr:twoCellAnchor>
  <xdr:twoCellAnchor>
    <xdr:from>
      <xdr:col>23</xdr:col>
      <xdr:colOff>49530</xdr:colOff>
      <xdr:row>14</xdr:row>
      <xdr:rowOff>108585</xdr:rowOff>
    </xdr:from>
    <xdr:to>
      <xdr:col>30</xdr:col>
      <xdr:colOff>553527</xdr:colOff>
      <xdr:row>22</xdr:row>
      <xdr:rowOff>32385</xdr:rowOff>
    </xdr:to>
    <xdr:sp macro="" textlink="">
      <xdr:nvSpPr>
        <xdr:cNvPr id="4" name="テキスト ボックス 3">
          <a:extLst>
            <a:ext uri="{FF2B5EF4-FFF2-40B4-BE49-F238E27FC236}">
              <a16:creationId xmlns:a16="http://schemas.microsoft.com/office/drawing/2014/main" id="{522BE268-FC5D-4BAB-ACB1-81CCFFF0B2F5}"/>
            </a:ext>
          </a:extLst>
        </xdr:cNvPr>
        <xdr:cNvSpPr txBox="1"/>
      </xdr:nvSpPr>
      <xdr:spPr>
        <a:xfrm>
          <a:off x="6534150" y="3133725"/>
          <a:ext cx="4771197" cy="1813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食堂の食事ついて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Ｓ：幼児相当量です</a:t>
          </a:r>
          <a:r>
            <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朝食</a:t>
          </a:r>
          <a:r>
            <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rPr>
            <a:t>400</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円、昼食</a:t>
          </a:r>
          <a:r>
            <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rPr>
            <a:t>500</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円、夕食</a:t>
          </a:r>
          <a:r>
            <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rPr>
            <a:t>680</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円）</a:t>
          </a:r>
          <a:endPar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endParaRPr>
        </a:p>
        <a:p>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Ｍ：小学生相当量です（朝食</a:t>
          </a:r>
          <a:r>
            <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rPr>
            <a:t>550</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円、昼食</a:t>
          </a:r>
          <a:r>
            <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rPr>
            <a:t>700</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円、夕食</a:t>
          </a:r>
          <a:r>
            <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rPr>
            <a:t>990</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円）</a:t>
          </a:r>
          <a:endPar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endParaRPr>
        </a:p>
        <a:p>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Ｌ：中学生以上相当量です（朝食</a:t>
          </a:r>
          <a:r>
            <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rPr>
            <a:t>600</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円、昼食</a:t>
          </a:r>
          <a:r>
            <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rPr>
            <a:t>730</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円、夕食</a:t>
          </a:r>
          <a:r>
            <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rPr>
            <a:t>1180</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円）</a:t>
          </a:r>
          <a:endPar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endParaRPr>
        </a:p>
        <a:p>
          <a:r>
            <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食事の種別は一つの団体で統一してください。　</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　　</a:t>
          </a:r>
        </a:p>
        <a:p>
          <a:endParaRPr kumimoji="1" lang="ja-JP" altLang="en-US" sz="1200">
            <a:latin typeface="游ゴシック" panose="020B0400000000000000" pitchFamily="50" charset="-128"/>
            <a:ea typeface="游ゴシック" panose="020B0400000000000000" pitchFamily="50" charset="-128"/>
          </a:endParaRPr>
        </a:p>
      </xdr:txBody>
    </xdr:sp>
    <xdr:clientData/>
  </xdr:twoCellAnchor>
  <xdr:twoCellAnchor>
    <xdr:from>
      <xdr:col>23</xdr:col>
      <xdr:colOff>66675</xdr:colOff>
      <xdr:row>26</xdr:row>
      <xdr:rowOff>66675</xdr:rowOff>
    </xdr:from>
    <xdr:to>
      <xdr:col>30</xdr:col>
      <xdr:colOff>570672</xdr:colOff>
      <xdr:row>36</xdr:row>
      <xdr:rowOff>85725</xdr:rowOff>
    </xdr:to>
    <xdr:sp macro="" textlink="">
      <xdr:nvSpPr>
        <xdr:cNvPr id="5" name="テキスト ボックス 4">
          <a:extLst>
            <a:ext uri="{FF2B5EF4-FFF2-40B4-BE49-F238E27FC236}">
              <a16:creationId xmlns:a16="http://schemas.microsoft.com/office/drawing/2014/main" id="{F3D109FB-C52A-41E7-879E-ACB95BFE6A19}"/>
            </a:ext>
          </a:extLst>
        </xdr:cNvPr>
        <xdr:cNvSpPr txBox="1"/>
      </xdr:nvSpPr>
      <xdr:spPr>
        <a:xfrm>
          <a:off x="7296150" y="5648325"/>
          <a:ext cx="5304597" cy="240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野外炊さん食事数について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kumimoji="1" lang="ja-JP" altLang="en-US" sz="1200" b="1">
              <a:solidFill>
                <a:srgbClr val="FF0000"/>
              </a:solidFill>
              <a:latin typeface="游ゴシック" panose="020B0400000000000000" pitchFamily="50" charset="-128"/>
              <a:ea typeface="游ゴシック" panose="020B0400000000000000" pitchFamily="50" charset="-128"/>
            </a:rPr>
            <a:t>カレー</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kumimoji="1" lang="en-US" altLang="ja-JP" sz="1200" b="0">
              <a:solidFill>
                <a:schemeClr val="tx1"/>
              </a:solidFill>
              <a:latin typeface="游ゴシック" panose="020B0400000000000000" pitchFamily="50" charset="-128"/>
              <a:ea typeface="游ゴシック" panose="020B0400000000000000" pitchFamily="50" charset="-128"/>
            </a:rPr>
            <a:t>※1</a:t>
          </a:r>
          <a:r>
            <a:rPr kumimoji="1" lang="ja-JP" altLang="en-US" sz="1200" b="0">
              <a:solidFill>
                <a:schemeClr val="tx1"/>
              </a:solidFill>
              <a:latin typeface="游ゴシック" panose="020B0400000000000000" pitchFamily="50" charset="-128"/>
              <a:ea typeface="游ゴシック" panose="020B0400000000000000" pitchFamily="50" charset="-128"/>
            </a:rPr>
            <a:t>班６～１０人でお願いします。</a:t>
          </a:r>
          <a:endParaRPr kumimoji="1" lang="en-US" altLang="ja-JP" sz="1200" b="0">
            <a:solidFill>
              <a:schemeClr val="tx1"/>
            </a:solidFill>
            <a:latin typeface="游ゴシック" panose="020B0400000000000000" pitchFamily="50" charset="-128"/>
            <a:ea typeface="游ゴシック" panose="020B0400000000000000" pitchFamily="50" charset="-128"/>
          </a:endParaRPr>
        </a:p>
        <a:p>
          <a:r>
            <a:rPr kumimoji="1" lang="en-US" altLang="ja-JP" sz="1200" b="0">
              <a:solidFill>
                <a:schemeClr val="tx1"/>
              </a:solidFill>
              <a:latin typeface="游ゴシック" panose="020B0400000000000000" pitchFamily="50" charset="-128"/>
              <a:ea typeface="游ゴシック" panose="020B0400000000000000" pitchFamily="50" charset="-128"/>
            </a:rPr>
            <a:t>※</a:t>
          </a:r>
          <a:r>
            <a:rPr kumimoji="1" lang="ja-JP" altLang="en-US" sz="1200" b="0">
              <a:solidFill>
                <a:schemeClr val="tx1"/>
              </a:solidFill>
              <a:latin typeface="游ゴシック" panose="020B0400000000000000" pitchFamily="50" charset="-128"/>
              <a:ea typeface="游ゴシック" panose="020B0400000000000000" pitchFamily="50" charset="-128"/>
            </a:rPr>
            <a:t>食材受け渡し時刻も忘れずにご記入ください。</a:t>
          </a:r>
          <a:endParaRPr kumimoji="1" lang="en-US" altLang="ja-JP" sz="1200" b="0">
            <a:solidFill>
              <a:schemeClr val="tx1"/>
            </a:solidFill>
            <a:latin typeface="游ゴシック" panose="020B0400000000000000" pitchFamily="50" charset="-128"/>
            <a:ea typeface="游ゴシック" panose="020B0400000000000000" pitchFamily="50" charset="-128"/>
          </a:endParaRPr>
        </a:p>
        <a:p>
          <a:r>
            <a:rPr kumimoji="1" lang="en-US" altLang="ja-JP" sz="1200" b="0">
              <a:solidFill>
                <a:schemeClr val="tx1"/>
              </a:solidFill>
              <a:latin typeface="游ゴシック" panose="020B0400000000000000" pitchFamily="50" charset="-128"/>
              <a:ea typeface="游ゴシック" panose="020B0400000000000000" pitchFamily="50" charset="-128"/>
            </a:rPr>
            <a:t>※</a:t>
          </a:r>
          <a:r>
            <a:rPr kumimoji="1" lang="ja-JP" altLang="en-US" sz="1200" b="0">
              <a:solidFill>
                <a:schemeClr val="tx1"/>
              </a:solidFill>
              <a:latin typeface="游ゴシック" panose="020B0400000000000000" pitchFamily="50" charset="-128"/>
              <a:ea typeface="游ゴシック" panose="020B0400000000000000" pitchFamily="50" charset="-128"/>
            </a:rPr>
            <a:t>薪は１つのかまどにつき、１束注文してください。</a:t>
          </a:r>
          <a:endParaRPr kumimoji="1" lang="en-US" altLang="ja-JP" sz="1200" b="0">
            <a:solidFill>
              <a:schemeClr val="tx1"/>
            </a:solidFill>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バーベキュー</a:t>
          </a:r>
          <a:endParaRPr kumimoji="1" lang="en-US" altLang="ja-JP" sz="12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a:p>
          <a:r>
            <a:rPr kumimoji="1" lang="en-US" altLang="ja-JP" sz="1200">
              <a:latin typeface="游ゴシック" panose="020B0400000000000000" pitchFamily="50" charset="-128"/>
              <a:ea typeface="游ゴシック" panose="020B0400000000000000" pitchFamily="50" charset="-128"/>
            </a:rPr>
            <a:t>※1</a:t>
          </a:r>
          <a:r>
            <a:rPr kumimoji="1" lang="ja-JP" altLang="en-US" sz="1200">
              <a:latin typeface="游ゴシック" panose="020B0400000000000000" pitchFamily="50" charset="-128"/>
              <a:ea typeface="游ゴシック" panose="020B0400000000000000" pitchFamily="50" charset="-128"/>
            </a:rPr>
            <a:t>班の目安は</a:t>
          </a:r>
          <a:r>
            <a:rPr kumimoji="1" lang="en-US" altLang="ja-JP" sz="1200">
              <a:latin typeface="游ゴシック" panose="020B0400000000000000" pitchFamily="50" charset="-128"/>
              <a:ea typeface="游ゴシック" panose="020B0400000000000000" pitchFamily="50" charset="-128"/>
            </a:rPr>
            <a:t>10</a:t>
          </a:r>
          <a:r>
            <a:rPr kumimoji="1" lang="ja-JP" altLang="en-US" sz="1200">
              <a:latin typeface="游ゴシック" panose="020B0400000000000000" pitchFamily="50" charset="-128"/>
              <a:ea typeface="游ゴシック" panose="020B0400000000000000" pitchFamily="50" charset="-128"/>
            </a:rPr>
            <a:t>名前後。（～</a:t>
          </a:r>
          <a:r>
            <a:rPr kumimoji="1" lang="en-US" altLang="ja-JP" sz="1200">
              <a:latin typeface="游ゴシック" panose="020B0400000000000000" pitchFamily="50" charset="-128"/>
              <a:ea typeface="游ゴシック" panose="020B0400000000000000" pitchFamily="50" charset="-128"/>
            </a:rPr>
            <a:t>15</a:t>
          </a:r>
          <a:r>
            <a:rPr kumimoji="1" lang="ja-JP" altLang="en-US" sz="1200">
              <a:latin typeface="游ゴシック" panose="020B0400000000000000" pitchFamily="50" charset="-128"/>
              <a:ea typeface="游ゴシック" panose="020B0400000000000000" pitchFamily="50" charset="-128"/>
            </a:rPr>
            <a:t>名程度）</a:t>
          </a:r>
          <a:endParaRPr kumimoji="1" lang="en-US" altLang="ja-JP" sz="1200">
            <a:latin typeface="游ゴシック" panose="020B0400000000000000" pitchFamily="50" charset="-128"/>
            <a:ea typeface="游ゴシック" panose="020B0400000000000000" pitchFamily="50" charset="-128"/>
          </a:endParaRPr>
        </a:p>
        <a:p>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炭は１つの移動かまどにつき、１つ注文してください。</a:t>
          </a:r>
        </a:p>
      </xdr:txBody>
    </xdr:sp>
    <xdr:clientData/>
  </xdr:twoCellAnchor>
  <xdr:twoCellAnchor editAs="oneCell">
    <xdr:from>
      <xdr:col>23</xdr:col>
      <xdr:colOff>0</xdr:colOff>
      <xdr:row>47</xdr:row>
      <xdr:rowOff>0</xdr:rowOff>
    </xdr:from>
    <xdr:to>
      <xdr:col>23</xdr:col>
      <xdr:colOff>304800</xdr:colOff>
      <xdr:row>48</xdr:row>
      <xdr:rowOff>180975</xdr:rowOff>
    </xdr:to>
    <xdr:sp macro="" textlink="">
      <xdr:nvSpPr>
        <xdr:cNvPr id="7169" name="AutoShape 1">
          <a:extLst>
            <a:ext uri="{FF2B5EF4-FFF2-40B4-BE49-F238E27FC236}">
              <a16:creationId xmlns:a16="http://schemas.microsoft.com/office/drawing/2014/main" id="{91BE8B7D-49FD-880E-1E1F-004CC1C09480}"/>
            </a:ext>
          </a:extLst>
        </xdr:cNvPr>
        <xdr:cNvSpPr>
          <a:spLocks noChangeAspect="1" noChangeArrowheads="1"/>
        </xdr:cNvSpPr>
      </xdr:nvSpPr>
      <xdr:spPr bwMode="auto">
        <a:xfrm>
          <a:off x="7229475" y="10925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23</xdr:col>
      <xdr:colOff>85725</xdr:colOff>
      <xdr:row>40</xdr:row>
      <xdr:rowOff>190501</xdr:rowOff>
    </xdr:from>
    <xdr:to>
      <xdr:col>30</xdr:col>
      <xdr:colOff>589722</xdr:colOff>
      <xdr:row>55</xdr:row>
      <xdr:rowOff>76201</xdr:rowOff>
    </xdr:to>
    <xdr:sp macro="" textlink="">
      <xdr:nvSpPr>
        <xdr:cNvPr id="7" name="テキスト ボックス 6">
          <a:extLst>
            <a:ext uri="{FF2B5EF4-FFF2-40B4-BE49-F238E27FC236}">
              <a16:creationId xmlns:a16="http://schemas.microsoft.com/office/drawing/2014/main" id="{28C3C601-BF2A-4C8D-BE06-81E7B0B8A204}"/>
            </a:ext>
            <a:ext uri="{147F2762-F138-4A5C-976F-8EAC2B608ADB}">
              <a16:predDERef xmlns:a16="http://schemas.microsoft.com/office/drawing/2014/main" pred="{F3D109FB-C52A-41E7-879E-ACB95BFE6A19}"/>
            </a:ext>
          </a:extLst>
        </xdr:cNvPr>
        <xdr:cNvSpPr txBox="1"/>
      </xdr:nvSpPr>
      <xdr:spPr>
        <a:xfrm>
          <a:off x="7315200" y="9163051"/>
          <a:ext cx="5304597" cy="327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支払いについて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kumimoji="1" lang="en-US" altLang="ja-JP" sz="1200">
              <a:solidFill>
                <a:schemeClr val="tx1"/>
              </a:solidFill>
              <a:latin typeface="游ゴシック" panose="020B0400000000000000" pitchFamily="50" charset="-128"/>
              <a:ea typeface="游ゴシック" panose="020B0400000000000000" pitchFamily="50" charset="-128"/>
            </a:rPr>
            <a:t>※</a:t>
          </a:r>
          <a:r>
            <a:rPr kumimoji="1" lang="ja-JP" altLang="en-US" sz="1200" u="sng">
              <a:solidFill>
                <a:schemeClr val="tx1"/>
              </a:solidFill>
              <a:latin typeface="游ゴシック" panose="020B0400000000000000" pitchFamily="50" charset="-128"/>
              <a:ea typeface="游ゴシック" panose="020B0400000000000000" pitchFamily="50" charset="-128"/>
            </a:rPr>
            <a:t>現金での支払いの場合</a:t>
          </a:r>
          <a:r>
            <a:rPr kumimoji="1" lang="ja-JP" altLang="en-US" sz="1200">
              <a:solidFill>
                <a:schemeClr val="tx1"/>
              </a:solidFill>
              <a:latin typeface="游ゴシック" panose="020B0400000000000000" pitchFamily="50" charset="-128"/>
              <a:ea typeface="游ゴシック" panose="020B0400000000000000" pitchFamily="50" charset="-128"/>
            </a:rPr>
            <a:t>は、ご都合のよい時に、</a:t>
          </a:r>
          <a:endParaRPr kumimoji="1" lang="en-US" altLang="ja-JP" sz="1200">
            <a:solidFill>
              <a:schemeClr val="tx1"/>
            </a:solidFill>
            <a:latin typeface="游ゴシック" panose="020B0400000000000000" pitchFamily="50" charset="-128"/>
            <a:ea typeface="游ゴシック" panose="020B0400000000000000" pitchFamily="50" charset="-128"/>
          </a:endParaRPr>
        </a:p>
        <a:p>
          <a:r>
            <a:rPr kumimoji="1" lang="ja-JP" altLang="en-US" sz="1200">
              <a:solidFill>
                <a:schemeClr val="tx1"/>
              </a:solidFill>
              <a:latin typeface="游ゴシック" panose="020B0400000000000000" pitchFamily="50" charset="-128"/>
              <a:ea typeface="游ゴシック" panose="020B0400000000000000" pitchFamily="50" charset="-128"/>
            </a:rPr>
            <a:t>　お釣りが出ないように準備して</a:t>
          </a:r>
          <a:r>
            <a:rPr kumimoji="1" lang="ja-JP" altLang="en-US" sz="1200" b="1" u="sng">
              <a:solidFill>
                <a:srgbClr val="FF0000"/>
              </a:solidFill>
              <a:latin typeface="游ゴシック" panose="020B0400000000000000" pitchFamily="50" charset="-128"/>
              <a:ea typeface="游ゴシック" panose="020B0400000000000000" pitchFamily="50" charset="-128"/>
            </a:rPr>
            <a:t>食堂</a:t>
          </a:r>
          <a:r>
            <a:rPr kumimoji="1" lang="ja-JP" altLang="en-US" sz="1200" u="sng">
              <a:solidFill>
                <a:schemeClr val="tx1"/>
              </a:solidFill>
              <a:latin typeface="游ゴシック" panose="020B0400000000000000" pitchFamily="50" charset="-128"/>
              <a:ea typeface="游ゴシック" panose="020B0400000000000000" pitchFamily="50" charset="-128"/>
            </a:rPr>
            <a:t>まで</a:t>
          </a:r>
          <a:r>
            <a:rPr kumimoji="1" lang="ja-JP" altLang="en-US" sz="1200">
              <a:solidFill>
                <a:schemeClr val="tx1"/>
              </a:solidFill>
              <a:latin typeface="游ゴシック" panose="020B0400000000000000" pitchFamily="50" charset="-128"/>
              <a:ea typeface="游ゴシック" panose="020B0400000000000000" pitchFamily="50" charset="-128"/>
            </a:rPr>
            <a:t>お持ちください。</a:t>
          </a:r>
          <a:endParaRPr kumimoji="1" lang="en-US" altLang="ja-JP" sz="1200">
            <a:solidFill>
              <a:schemeClr val="tx1"/>
            </a:solidFill>
            <a:latin typeface="游ゴシック" panose="020B0400000000000000" pitchFamily="50" charset="-128"/>
            <a:ea typeface="游ゴシック" panose="020B0400000000000000" pitchFamily="50" charset="-128"/>
          </a:endParaRPr>
        </a:p>
        <a:p>
          <a:r>
            <a:rPr kumimoji="1" lang="en-US" altLang="ja-JP" sz="1200">
              <a:solidFill>
                <a:schemeClr val="tx1"/>
              </a:solidFill>
              <a:latin typeface="游ゴシック" panose="020B0400000000000000" pitchFamily="50" charset="-128"/>
              <a:ea typeface="游ゴシック" panose="020B0400000000000000" pitchFamily="50" charset="-128"/>
            </a:rPr>
            <a:t>※</a:t>
          </a:r>
          <a:r>
            <a:rPr kumimoji="1" lang="ja-JP" altLang="en-US" sz="1200" u="sng">
              <a:solidFill>
                <a:schemeClr val="tx1"/>
              </a:solidFill>
              <a:latin typeface="游ゴシック" panose="020B0400000000000000" pitchFamily="50" charset="-128"/>
              <a:ea typeface="游ゴシック" panose="020B0400000000000000" pitchFamily="50" charset="-128"/>
            </a:rPr>
            <a:t>振込での支払いの場合</a:t>
          </a:r>
          <a:r>
            <a:rPr kumimoji="1" lang="ja-JP" altLang="en-US" sz="1200">
              <a:solidFill>
                <a:schemeClr val="tx1"/>
              </a:solidFill>
              <a:latin typeface="游ゴシック" panose="020B0400000000000000" pitchFamily="50" charset="-128"/>
              <a:ea typeface="游ゴシック" panose="020B0400000000000000" pitchFamily="50" charset="-128"/>
            </a:rPr>
            <a:t>は、食堂から請求書をもらい、金融機関からお支　</a:t>
          </a:r>
          <a:endParaRPr kumimoji="1" lang="en-US" altLang="ja-JP" sz="1200">
            <a:solidFill>
              <a:schemeClr val="tx1"/>
            </a:solidFill>
            <a:latin typeface="游ゴシック" panose="020B0400000000000000" pitchFamily="50" charset="-128"/>
            <a:ea typeface="游ゴシック" panose="020B0400000000000000" pitchFamily="50" charset="-128"/>
          </a:endParaRPr>
        </a:p>
        <a:p>
          <a:r>
            <a:rPr kumimoji="1" lang="ja-JP" altLang="en-US" sz="1200">
              <a:solidFill>
                <a:schemeClr val="tx1"/>
              </a:solidFill>
              <a:latin typeface="游ゴシック" panose="020B0400000000000000" pitchFamily="50" charset="-128"/>
              <a:ea typeface="游ゴシック" panose="020B0400000000000000" pitchFamily="50" charset="-128"/>
            </a:rPr>
            <a:t>　払いください。</a:t>
          </a:r>
          <a:r>
            <a:rPr kumimoji="1" lang="ja-JP" altLang="en-US" sz="1200" b="1">
              <a:solidFill>
                <a:srgbClr val="FF0000"/>
              </a:solidFill>
              <a:latin typeface="游ゴシック" panose="020B0400000000000000" pitchFamily="50" charset="-128"/>
              <a:ea typeface="游ゴシック" panose="020B0400000000000000" pitchFamily="50" charset="-128"/>
            </a:rPr>
            <a:t>お払込みの際の手数料もご負担ください。</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kumimoji="1" lang="en-US" altLang="ja-JP" sz="1200">
              <a:solidFill>
                <a:schemeClr val="tx1"/>
              </a:solidFill>
              <a:latin typeface="游ゴシック" panose="020B0400000000000000" pitchFamily="50" charset="-128"/>
              <a:ea typeface="游ゴシック" panose="020B0400000000000000" pitchFamily="50" charset="-128"/>
            </a:rPr>
            <a:t>※</a:t>
          </a:r>
          <a:r>
            <a:rPr kumimoji="1" lang="ja-JP" altLang="en-US" sz="1200">
              <a:solidFill>
                <a:schemeClr val="tx1"/>
              </a:solidFill>
              <a:latin typeface="游ゴシック" panose="020B0400000000000000" pitchFamily="50" charset="-128"/>
              <a:ea typeface="游ゴシック" panose="020B0400000000000000" pitchFamily="50" charset="-128"/>
            </a:rPr>
            <a:t>請求書・領収書の種類（宛名）を</a:t>
          </a:r>
          <a:r>
            <a:rPr kumimoji="1" lang="ja-JP" altLang="en-US" sz="1200" b="1">
              <a:solidFill>
                <a:srgbClr val="FF0000"/>
              </a:solidFill>
              <a:latin typeface="游ゴシック" panose="020B0400000000000000" pitchFamily="50" charset="-128"/>
              <a:ea typeface="游ゴシック" panose="020B0400000000000000" pitchFamily="50" charset="-128"/>
            </a:rPr>
            <a:t>必ず</a:t>
          </a:r>
          <a:r>
            <a:rPr kumimoji="1" lang="ja-JP" altLang="en-US" sz="1200">
              <a:solidFill>
                <a:schemeClr val="tx1"/>
              </a:solidFill>
              <a:latin typeface="游ゴシック" panose="020B0400000000000000" pitchFamily="50" charset="-128"/>
              <a:ea typeface="游ゴシック" panose="020B0400000000000000" pitchFamily="50" charset="-128"/>
            </a:rPr>
            <a:t>記入してください。</a:t>
          </a:r>
          <a:endParaRPr kumimoji="1" lang="en-US" altLang="ja-JP" sz="1200">
            <a:solidFill>
              <a:schemeClr val="tx1"/>
            </a:solidFill>
            <a:latin typeface="游ゴシック" panose="020B0400000000000000" pitchFamily="50" charset="-128"/>
            <a:ea typeface="游ゴシック" panose="020B0400000000000000" pitchFamily="50" charset="-128"/>
          </a:endParaRPr>
        </a:p>
        <a:p>
          <a:r>
            <a:rPr kumimoji="1" lang="ja-JP" altLang="en-US" sz="1200">
              <a:solidFill>
                <a:schemeClr val="tx1"/>
              </a:solidFill>
              <a:latin typeface="游ゴシック" panose="020B0400000000000000" pitchFamily="50" charset="-128"/>
              <a:ea typeface="游ゴシック" panose="020B0400000000000000" pitchFamily="50" charset="-128"/>
            </a:rPr>
            <a:t>例１）</a:t>
          </a:r>
          <a:r>
            <a:rPr kumimoji="1" lang="ja-JP" altLang="en-US" sz="1200" u="sng">
              <a:solidFill>
                <a:schemeClr val="tx1"/>
              </a:solidFill>
              <a:latin typeface="游ゴシック" panose="020B0400000000000000" pitchFamily="50" charset="-128"/>
              <a:ea typeface="游ゴシック" panose="020B0400000000000000" pitchFamily="50" charset="-128"/>
            </a:rPr>
            <a:t>三方青年クラブ　生徒</a:t>
          </a:r>
          <a:r>
            <a:rPr kumimoji="1" lang="ja-JP" altLang="en-US" sz="1200" u="none">
              <a:solidFill>
                <a:schemeClr val="tx1"/>
              </a:solidFill>
              <a:latin typeface="游ゴシック" panose="020B0400000000000000" pitchFamily="50" charset="-128"/>
              <a:ea typeface="游ゴシック" panose="020B0400000000000000" pitchFamily="50" charset="-128"/>
            </a:rPr>
            <a:t>　（当初１６名）</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申込時の数も記入してください。</a:t>
          </a:r>
          <a:endParaRPr kumimoji="1" lang="en-US" altLang="ja-JP" sz="1200" u="none">
            <a:solidFill>
              <a:schemeClr val="tx1"/>
            </a:solidFill>
            <a:latin typeface="游ゴシック" panose="020B0400000000000000" pitchFamily="50" charset="-128"/>
            <a:ea typeface="游ゴシック" panose="020B0400000000000000" pitchFamily="50" charset="-128"/>
          </a:endParaRPr>
        </a:p>
        <a:p>
          <a:r>
            <a:rPr kumimoji="1" lang="ja-JP" altLang="en-US" sz="1200">
              <a:solidFill>
                <a:schemeClr val="tx1"/>
              </a:solidFill>
              <a:latin typeface="游ゴシック" panose="020B0400000000000000" pitchFamily="50" charset="-128"/>
              <a:ea typeface="游ゴシック" panose="020B0400000000000000" pitchFamily="50" charset="-128"/>
            </a:rPr>
            <a:t>例２）</a:t>
          </a:r>
          <a:r>
            <a:rPr kumimoji="1" lang="ja-JP" altLang="en-US" sz="1200" u="sng">
              <a:solidFill>
                <a:schemeClr val="tx1"/>
              </a:solidFill>
              <a:latin typeface="游ゴシック" panose="020B0400000000000000" pitchFamily="50" charset="-128"/>
              <a:ea typeface="游ゴシック" panose="020B0400000000000000" pitchFamily="50" charset="-128"/>
            </a:rPr>
            <a:t>三方五湖小学校　保護者</a:t>
          </a:r>
          <a:r>
            <a:rPr kumimoji="1" lang="ja-JP" altLang="en-US" sz="1200" u="none">
              <a:solidFill>
                <a:schemeClr val="tx1"/>
              </a:solidFill>
              <a:latin typeface="游ゴシック" panose="020B0400000000000000" pitchFamily="50" charset="-128"/>
              <a:ea typeface="游ゴシック" panose="020B0400000000000000" pitchFamily="50" charset="-128"/>
            </a:rPr>
            <a:t>（当初　７名）</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←申込時の数も記入してください</a:t>
          </a:r>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a:t>
          </a:r>
          <a:endParaRPr kumimoji="1" lang="en-US" altLang="ja-JP" sz="1100">
            <a:solidFill>
              <a:schemeClr val="dk1"/>
            </a:solidFill>
            <a:effectLst/>
            <a:latin typeface="游ゴシック" panose="020B0400000000000000" pitchFamily="50" charset="-128"/>
            <a:ea typeface="游ゴシック" panose="020B0400000000000000" pitchFamily="50" charset="-128"/>
            <a:cs typeface="+mn-cs"/>
          </a:endParaRPr>
        </a:p>
        <a:p>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　　　</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請求書・領収書</a:t>
          </a:r>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は、下線部の御名前のみで発行させていただきます。　</a:t>
          </a:r>
          <a:endParaRPr kumimoji="1" lang="en-US" altLang="ja-JP" sz="1100">
            <a:solidFill>
              <a:schemeClr val="dk1"/>
            </a:solidFill>
            <a:effectLst/>
            <a:latin typeface="游ゴシック" panose="020B0400000000000000" pitchFamily="50" charset="-128"/>
            <a:ea typeface="游ゴシック" panose="020B0400000000000000" pitchFamily="50" charset="-128"/>
            <a:cs typeface="+mn-cs"/>
          </a:endParaRPr>
        </a:p>
        <a:p>
          <a:endParaRPr kumimoji="1" lang="ja-JP" altLang="en-US" sz="1200" u="none">
            <a:latin typeface="游ゴシック" panose="020B0400000000000000" pitchFamily="50" charset="-128"/>
            <a:ea typeface="游ゴシック" panose="020B04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22</xdr:col>
      <xdr:colOff>9525</xdr:colOff>
      <xdr:row>0</xdr:row>
      <xdr:rowOff>0</xdr:rowOff>
    </xdr:from>
    <xdr:to>
      <xdr:col>34</xdr:col>
      <xdr:colOff>200025</xdr:colOff>
      <xdr:row>43</xdr:row>
      <xdr:rowOff>123067</xdr:rowOff>
    </xdr:to>
    <xdr:pic>
      <xdr:nvPicPr>
        <xdr:cNvPr id="6" name="図 5">
          <a:extLst>
            <a:ext uri="{FF2B5EF4-FFF2-40B4-BE49-F238E27FC236}">
              <a16:creationId xmlns:a16="http://schemas.microsoft.com/office/drawing/2014/main" id="{1C575F65-C34C-C1E6-3FAD-90F870DB9A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2850" y="0"/>
          <a:ext cx="6591300" cy="11029192"/>
        </a:xfrm>
        <a:prstGeom prst="rect">
          <a:avLst/>
        </a:prstGeom>
        <a:solidFill>
          <a:schemeClr val="bg1"/>
        </a:solidFill>
      </xdr:spPr>
    </xdr:pic>
    <xdr:clientData/>
  </xdr:twoCellAnchor>
  <xdr:twoCellAnchor>
    <xdr:from>
      <xdr:col>21</xdr:col>
      <xdr:colOff>361950</xdr:colOff>
      <xdr:row>44</xdr:row>
      <xdr:rowOff>28575</xdr:rowOff>
    </xdr:from>
    <xdr:to>
      <xdr:col>34</xdr:col>
      <xdr:colOff>361950</xdr:colOff>
      <xdr:row>47</xdr:row>
      <xdr:rowOff>495300</xdr:rowOff>
    </xdr:to>
    <xdr:sp macro="" textlink="">
      <xdr:nvSpPr>
        <xdr:cNvPr id="2" name="テキスト ボックス 1">
          <a:extLst>
            <a:ext uri="{FF2B5EF4-FFF2-40B4-BE49-F238E27FC236}">
              <a16:creationId xmlns:a16="http://schemas.microsoft.com/office/drawing/2014/main" id="{F2AD5E78-07B3-43CA-9D5D-0304F8A07191}"/>
            </a:ext>
          </a:extLst>
        </xdr:cNvPr>
        <xdr:cNvSpPr txBox="1"/>
      </xdr:nvSpPr>
      <xdr:spPr>
        <a:xfrm>
          <a:off x="7524750" y="11134725"/>
          <a:ext cx="678180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アレルギー対象者への連絡について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アレルギーの状況について詳細な聞き取りが必要な場合、栄養士が対象者の連絡先に直接連絡することがあります。</a:t>
          </a:r>
          <a:endParaRPr kumimoji="1" lang="ja-JP" altLang="en-US" sz="12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30061-5C92-403E-B43E-02CB08C98C8C}">
  <sheetPr codeName="Sheet1">
    <tabColor rgb="FFC00000"/>
  </sheetPr>
  <dimension ref="A1:T37"/>
  <sheetViews>
    <sheetView tabSelected="1" view="pageBreakPreview" zoomScaleNormal="100" zoomScaleSheetLayoutView="100" workbookViewId="0">
      <selection activeCell="L8" sqref="L8:S8"/>
    </sheetView>
  </sheetViews>
  <sheetFormatPr defaultColWidth="9" defaultRowHeight="13.5" x14ac:dyDescent="0.15"/>
  <cols>
    <col min="1" max="19" width="4.625" style="19" customWidth="1"/>
    <col min="20" max="21" width="4.375" style="19" customWidth="1"/>
    <col min="22" max="28" width="5" style="19" customWidth="1"/>
    <col min="29" max="16384" width="9" style="19"/>
  </cols>
  <sheetData>
    <row r="1" spans="1:20" ht="20.100000000000001" customHeight="1" x14ac:dyDescent="0.15">
      <c r="A1" s="93"/>
      <c r="B1" s="93"/>
      <c r="C1" s="93"/>
      <c r="D1" s="93"/>
      <c r="E1" s="93"/>
      <c r="F1" s="93"/>
      <c r="G1" s="93"/>
      <c r="H1" s="93"/>
      <c r="I1" s="93"/>
      <c r="J1" s="93"/>
      <c r="K1" s="93"/>
      <c r="L1" s="262" t="s">
        <v>0</v>
      </c>
      <c r="M1" s="262"/>
      <c r="N1" s="183"/>
      <c r="O1" s="184" t="s">
        <v>1</v>
      </c>
      <c r="P1" s="183"/>
      <c r="Q1" s="184" t="s">
        <v>2</v>
      </c>
      <c r="R1" s="183"/>
      <c r="S1" s="184" t="s">
        <v>3</v>
      </c>
    </row>
    <row r="2" spans="1:20" ht="37.5" customHeight="1" thickBot="1" x14ac:dyDescent="0.2">
      <c r="A2" s="263" t="s">
        <v>4</v>
      </c>
      <c r="B2" s="264"/>
      <c r="C2" s="264"/>
      <c r="D2" s="264"/>
      <c r="E2" s="264"/>
      <c r="F2" s="264"/>
      <c r="G2" s="264"/>
      <c r="H2" s="264"/>
      <c r="I2" s="264"/>
      <c r="J2" s="264"/>
      <c r="K2" s="264"/>
      <c r="L2" s="264"/>
      <c r="M2" s="264"/>
      <c r="N2" s="264"/>
      <c r="O2" s="264"/>
      <c r="P2" s="264"/>
      <c r="Q2" s="264"/>
      <c r="R2" s="264"/>
      <c r="S2" s="264"/>
      <c r="T2" s="19" t="s">
        <v>5</v>
      </c>
    </row>
    <row r="3" spans="1:20" ht="20.100000000000001" customHeight="1" x14ac:dyDescent="0.15">
      <c r="A3" s="94"/>
      <c r="B3" s="94"/>
      <c r="C3" s="94"/>
      <c r="D3" s="94"/>
      <c r="E3" s="94"/>
      <c r="F3" s="94"/>
      <c r="G3" s="94"/>
      <c r="H3" s="94"/>
      <c r="I3" s="265" t="s">
        <v>6</v>
      </c>
      <c r="J3" s="266"/>
      <c r="K3" s="266"/>
      <c r="L3" s="267"/>
      <c r="M3" s="268"/>
      <c r="N3" s="268"/>
      <c r="O3" s="268"/>
      <c r="P3" s="268"/>
      <c r="Q3" s="268"/>
      <c r="R3" s="268"/>
      <c r="S3" s="269"/>
    </row>
    <row r="4" spans="1:20" ht="20.100000000000001" customHeight="1" x14ac:dyDescent="0.15">
      <c r="A4" s="94"/>
      <c r="B4" s="94"/>
      <c r="C4" s="94"/>
      <c r="D4" s="94"/>
      <c r="E4" s="94"/>
      <c r="F4" s="94"/>
      <c r="G4" s="94"/>
      <c r="H4" s="94"/>
      <c r="I4" s="270" t="s">
        <v>7</v>
      </c>
      <c r="J4" s="271"/>
      <c r="K4" s="272"/>
      <c r="L4" s="105" t="s">
        <v>8</v>
      </c>
      <c r="M4" s="276"/>
      <c r="N4" s="276"/>
      <c r="O4" s="106" t="s">
        <v>9</v>
      </c>
      <c r="P4" s="276"/>
      <c r="Q4" s="276"/>
      <c r="R4" s="276"/>
      <c r="S4" s="95"/>
    </row>
    <row r="5" spans="1:20" ht="20.100000000000001" customHeight="1" x14ac:dyDescent="0.15">
      <c r="A5" s="94"/>
      <c r="B5" s="94"/>
      <c r="C5" s="96"/>
      <c r="D5" s="96"/>
      <c r="E5" s="96"/>
      <c r="F5" s="96"/>
      <c r="G5" s="96"/>
      <c r="H5" s="96"/>
      <c r="I5" s="273"/>
      <c r="J5" s="274"/>
      <c r="K5" s="275"/>
      <c r="L5" s="277"/>
      <c r="M5" s="278"/>
      <c r="N5" s="278"/>
      <c r="O5" s="278"/>
      <c r="P5" s="278"/>
      <c r="Q5" s="278"/>
      <c r="R5" s="278"/>
      <c r="S5" s="279"/>
    </row>
    <row r="6" spans="1:20" ht="20.100000000000001" customHeight="1" x14ac:dyDescent="0.15">
      <c r="A6" s="94"/>
      <c r="B6" s="94"/>
      <c r="C6" s="96"/>
      <c r="D6" s="96"/>
      <c r="E6" s="96"/>
      <c r="F6" s="96"/>
      <c r="G6" s="96"/>
      <c r="H6" s="96"/>
      <c r="I6" s="280" t="s">
        <v>10</v>
      </c>
      <c r="J6" s="281"/>
      <c r="K6" s="281"/>
      <c r="L6" s="282"/>
      <c r="M6" s="283"/>
      <c r="N6" s="283"/>
      <c r="O6" s="283"/>
      <c r="P6" s="283"/>
      <c r="Q6" s="283"/>
      <c r="R6" s="283"/>
      <c r="S6" s="284"/>
    </row>
    <row r="7" spans="1:20" ht="20.100000000000001" customHeight="1" x14ac:dyDescent="0.15">
      <c r="A7" s="94"/>
      <c r="B7" s="94"/>
      <c r="C7" s="96"/>
      <c r="D7" s="96"/>
      <c r="E7" s="96"/>
      <c r="F7" s="96"/>
      <c r="G7" s="96"/>
      <c r="H7" s="96"/>
      <c r="I7" s="280" t="s">
        <v>11</v>
      </c>
      <c r="J7" s="281"/>
      <c r="K7" s="281"/>
      <c r="L7" s="285"/>
      <c r="M7" s="286"/>
      <c r="N7" s="286"/>
      <c r="O7" s="286"/>
      <c r="P7" s="286"/>
      <c r="Q7" s="286"/>
      <c r="R7" s="286"/>
      <c r="S7" s="287"/>
    </row>
    <row r="8" spans="1:20" ht="20.100000000000001" customHeight="1" thickBot="1" x14ac:dyDescent="0.2">
      <c r="A8" s="93"/>
      <c r="B8" s="93"/>
      <c r="C8" s="93"/>
      <c r="D8" s="93"/>
      <c r="E8" s="93"/>
      <c r="F8" s="93"/>
      <c r="G8" s="93"/>
      <c r="H8" s="93"/>
      <c r="I8" s="288" t="s">
        <v>12</v>
      </c>
      <c r="J8" s="289"/>
      <c r="K8" s="289"/>
      <c r="L8" s="290"/>
      <c r="M8" s="291"/>
      <c r="N8" s="291"/>
      <c r="O8" s="291"/>
      <c r="P8" s="291"/>
      <c r="Q8" s="291"/>
      <c r="R8" s="291"/>
      <c r="S8" s="292"/>
    </row>
    <row r="9" spans="1:20" ht="20.100000000000001" customHeight="1" x14ac:dyDescent="0.15">
      <c r="A9" s="93"/>
      <c r="B9" s="93"/>
      <c r="C9" s="93"/>
      <c r="D9" s="93"/>
      <c r="E9" s="93"/>
      <c r="F9" s="93"/>
      <c r="G9" s="93"/>
      <c r="H9" s="93"/>
      <c r="I9" s="97"/>
      <c r="J9" s="97"/>
      <c r="K9" s="97"/>
      <c r="L9" s="97"/>
      <c r="M9" s="97"/>
      <c r="N9" s="97"/>
      <c r="O9" s="97"/>
      <c r="P9" s="97"/>
      <c r="Q9" s="97"/>
      <c r="R9" s="97"/>
      <c r="S9" s="97"/>
    </row>
    <row r="10" spans="1:20" ht="38.25" customHeight="1" x14ac:dyDescent="0.15">
      <c r="A10" s="293" t="s">
        <v>13</v>
      </c>
      <c r="B10" s="293"/>
      <c r="C10" s="293"/>
      <c r="D10" s="293"/>
      <c r="E10" s="293"/>
      <c r="F10" s="293"/>
      <c r="G10" s="293"/>
      <c r="H10" s="293"/>
      <c r="I10" s="293"/>
      <c r="J10" s="293"/>
      <c r="K10" s="293"/>
      <c r="L10" s="293"/>
      <c r="M10" s="293"/>
      <c r="N10" s="293"/>
      <c r="O10" s="293"/>
      <c r="P10" s="293"/>
      <c r="Q10" s="293"/>
      <c r="R10" s="293"/>
      <c r="S10" s="293"/>
    </row>
    <row r="11" spans="1:20" ht="20.100000000000001" customHeight="1" x14ac:dyDescent="0.15">
      <c r="A11" s="294" t="s">
        <v>14</v>
      </c>
      <c r="B11" s="294"/>
      <c r="C11" s="294"/>
      <c r="D11" s="294"/>
      <c r="E11" s="294"/>
      <c r="F11" s="294"/>
      <c r="G11" s="294"/>
      <c r="H11" s="294"/>
      <c r="I11" s="294"/>
      <c r="J11" s="294"/>
      <c r="K11" s="294"/>
      <c r="L11" s="294"/>
      <c r="M11" s="294"/>
      <c r="N11" s="294"/>
      <c r="O11" s="294"/>
      <c r="P11" s="294"/>
      <c r="Q11" s="294"/>
      <c r="R11" s="294"/>
      <c r="S11" s="294"/>
    </row>
    <row r="12" spans="1:20" ht="20.100000000000001" customHeight="1" x14ac:dyDescent="0.15">
      <c r="A12" s="97"/>
      <c r="B12" s="97"/>
      <c r="C12" s="97"/>
      <c r="D12" s="97"/>
      <c r="E12" s="97"/>
      <c r="F12" s="97"/>
      <c r="G12" s="97"/>
      <c r="H12" s="97"/>
      <c r="I12" s="97"/>
      <c r="J12" s="97"/>
      <c r="K12" s="97"/>
      <c r="L12" s="97"/>
      <c r="M12" s="97"/>
      <c r="N12" s="97"/>
      <c r="O12" s="97"/>
      <c r="P12" s="97"/>
      <c r="Q12" s="97"/>
      <c r="R12" s="97"/>
      <c r="S12" s="97"/>
    </row>
    <row r="13" spans="1:20" ht="20.100000000000001" customHeight="1" thickBot="1" x14ac:dyDescent="0.2">
      <c r="A13" s="294" t="s">
        <v>15</v>
      </c>
      <c r="B13" s="294"/>
      <c r="C13" s="294"/>
      <c r="D13" s="294"/>
      <c r="E13" s="294"/>
      <c r="F13" s="294"/>
      <c r="G13" s="294"/>
      <c r="H13" s="294"/>
      <c r="I13" s="294"/>
      <c r="J13" s="294"/>
      <c r="K13" s="294"/>
      <c r="L13" s="294"/>
      <c r="M13" s="294"/>
      <c r="N13" s="294"/>
      <c r="O13" s="294"/>
      <c r="P13" s="294"/>
      <c r="Q13" s="294"/>
      <c r="R13" s="294"/>
      <c r="S13" s="294"/>
    </row>
    <row r="14" spans="1:20" ht="20.100000000000001" customHeight="1" x14ac:dyDescent="0.15">
      <c r="A14" s="295" t="s">
        <v>16</v>
      </c>
      <c r="B14" s="296"/>
      <c r="C14" s="296"/>
      <c r="D14" s="297"/>
      <c r="E14" s="297"/>
      <c r="F14" s="297"/>
      <c r="G14" s="297"/>
      <c r="H14" s="297"/>
      <c r="I14" s="297"/>
      <c r="J14" s="297"/>
      <c r="K14" s="297"/>
      <c r="L14" s="297"/>
      <c r="M14" s="297"/>
      <c r="N14" s="297"/>
      <c r="O14" s="297"/>
      <c r="P14" s="297"/>
      <c r="Q14" s="297"/>
      <c r="R14" s="297"/>
      <c r="S14" s="298"/>
    </row>
    <row r="15" spans="1:20" ht="20.100000000000001" customHeight="1" x14ac:dyDescent="0.15">
      <c r="A15" s="299" t="s">
        <v>17</v>
      </c>
      <c r="B15" s="300"/>
      <c r="C15" s="300"/>
      <c r="D15" s="301"/>
      <c r="E15" s="301"/>
      <c r="F15" s="301"/>
      <c r="G15" s="301"/>
      <c r="H15" s="301"/>
      <c r="I15" s="301"/>
      <c r="J15" s="301"/>
      <c r="K15" s="301"/>
      <c r="L15" s="301"/>
      <c r="M15" s="301"/>
      <c r="N15" s="301"/>
      <c r="O15" s="301"/>
      <c r="P15" s="301"/>
      <c r="Q15" s="301"/>
      <c r="R15" s="301"/>
      <c r="S15" s="302"/>
    </row>
    <row r="16" spans="1:20" ht="20.100000000000001" customHeight="1" x14ac:dyDescent="0.15">
      <c r="A16" s="303" t="s">
        <v>18</v>
      </c>
      <c r="B16" s="304"/>
      <c r="C16" s="304"/>
      <c r="D16" s="99" t="s">
        <v>0</v>
      </c>
      <c r="E16" s="100"/>
      <c r="F16" s="107" t="s">
        <v>1</v>
      </c>
      <c r="G16" s="100"/>
      <c r="H16" s="107" t="s">
        <v>2</v>
      </c>
      <c r="I16" s="100"/>
      <c r="J16" s="107" t="s">
        <v>3</v>
      </c>
      <c r="K16" s="109" t="s">
        <v>19</v>
      </c>
      <c r="L16" s="100"/>
      <c r="M16" s="111" t="s">
        <v>20</v>
      </c>
      <c r="N16" s="100"/>
      <c r="O16" s="107" t="s">
        <v>21</v>
      </c>
      <c r="P16" s="100"/>
      <c r="Q16" s="107" t="s">
        <v>22</v>
      </c>
      <c r="R16" s="107" t="s">
        <v>23</v>
      </c>
      <c r="S16" s="101"/>
    </row>
    <row r="17" spans="1:19" ht="20.100000000000001" customHeight="1" x14ac:dyDescent="0.15">
      <c r="A17" s="303"/>
      <c r="B17" s="304"/>
      <c r="C17" s="304"/>
      <c r="D17" s="102" t="s">
        <v>0</v>
      </c>
      <c r="E17" s="103"/>
      <c r="F17" s="108" t="s">
        <v>1</v>
      </c>
      <c r="G17" s="103"/>
      <c r="H17" s="108" t="s">
        <v>2</v>
      </c>
      <c r="I17" s="103"/>
      <c r="J17" s="108" t="s">
        <v>3</v>
      </c>
      <c r="K17" s="110" t="s">
        <v>19</v>
      </c>
      <c r="L17" s="103"/>
      <c r="M17" s="112" t="s">
        <v>20</v>
      </c>
      <c r="N17" s="103"/>
      <c r="O17" s="108" t="s">
        <v>21</v>
      </c>
      <c r="P17" s="103"/>
      <c r="Q17" s="108" t="s">
        <v>22</v>
      </c>
      <c r="R17" s="108" t="s">
        <v>24</v>
      </c>
      <c r="S17" s="104"/>
    </row>
    <row r="18" spans="1:19" ht="20.100000000000001" customHeight="1" x14ac:dyDescent="0.15">
      <c r="A18" s="305" t="s">
        <v>25</v>
      </c>
      <c r="B18" s="306"/>
      <c r="C18" s="306"/>
      <c r="D18" s="309" t="s">
        <v>26</v>
      </c>
      <c r="E18" s="309"/>
      <c r="F18" s="309" t="s">
        <v>27</v>
      </c>
      <c r="G18" s="309"/>
      <c r="H18" s="309"/>
      <c r="I18" s="309" t="s">
        <v>28</v>
      </c>
      <c r="J18" s="309"/>
      <c r="K18" s="309"/>
      <c r="L18" s="309" t="s">
        <v>29</v>
      </c>
      <c r="M18" s="309"/>
      <c r="N18" s="309"/>
      <c r="O18" s="309" t="s">
        <v>30</v>
      </c>
      <c r="P18" s="309"/>
      <c r="Q18" s="309"/>
      <c r="R18" s="309" t="s">
        <v>31</v>
      </c>
      <c r="S18" s="310"/>
    </row>
    <row r="19" spans="1:19" ht="20.100000000000001" customHeight="1" x14ac:dyDescent="0.15">
      <c r="A19" s="307"/>
      <c r="B19" s="308"/>
      <c r="C19" s="308"/>
      <c r="D19" s="311"/>
      <c r="E19" s="312"/>
      <c r="F19" s="311"/>
      <c r="G19" s="313"/>
      <c r="H19" s="312"/>
      <c r="I19" s="311"/>
      <c r="J19" s="313"/>
      <c r="K19" s="312"/>
      <c r="L19" s="311"/>
      <c r="M19" s="313"/>
      <c r="N19" s="312"/>
      <c r="O19" s="311"/>
      <c r="P19" s="313"/>
      <c r="Q19" s="312"/>
      <c r="R19" s="311"/>
      <c r="S19" s="314"/>
    </row>
    <row r="20" spans="1:19" ht="20.100000000000001" customHeight="1" x14ac:dyDescent="0.15">
      <c r="A20" s="315" t="s">
        <v>32</v>
      </c>
      <c r="B20" s="316"/>
      <c r="C20" s="317"/>
      <c r="D20" s="318" t="s">
        <v>33</v>
      </c>
      <c r="E20" s="319"/>
      <c r="F20" s="319"/>
      <c r="G20" s="319"/>
      <c r="H20" s="320"/>
      <c r="I20" s="318" t="s">
        <v>34</v>
      </c>
      <c r="J20" s="319"/>
      <c r="K20" s="319"/>
      <c r="L20" s="319"/>
      <c r="M20" s="320"/>
      <c r="N20" s="319" t="s">
        <v>35</v>
      </c>
      <c r="O20" s="319"/>
      <c r="P20" s="319"/>
      <c r="Q20" s="319"/>
      <c r="R20" s="319"/>
      <c r="S20" s="321"/>
    </row>
    <row r="21" spans="1:19" ht="20.100000000000001" customHeight="1" x14ac:dyDescent="0.15">
      <c r="A21" s="315"/>
      <c r="B21" s="316"/>
      <c r="C21" s="317"/>
      <c r="D21" s="322"/>
      <c r="E21" s="323"/>
      <c r="F21" s="323"/>
      <c r="G21" s="323"/>
      <c r="H21" s="20" t="s">
        <v>36</v>
      </c>
      <c r="I21" s="322"/>
      <c r="J21" s="323"/>
      <c r="K21" s="323"/>
      <c r="L21" s="323"/>
      <c r="M21" s="20" t="s">
        <v>36</v>
      </c>
      <c r="N21" s="324">
        <f>D21+I21</f>
        <v>0</v>
      </c>
      <c r="O21" s="324"/>
      <c r="P21" s="324"/>
      <c r="Q21" s="324"/>
      <c r="R21" s="324"/>
      <c r="S21" s="21" t="s">
        <v>36</v>
      </c>
    </row>
    <row r="22" spans="1:19" ht="20.100000000000001" customHeight="1" x14ac:dyDescent="0.15">
      <c r="A22" s="325" t="s">
        <v>37</v>
      </c>
      <c r="B22" s="326"/>
      <c r="C22" s="327"/>
      <c r="D22" s="89"/>
      <c r="E22" s="89" t="s">
        <v>2</v>
      </c>
      <c r="F22" s="89"/>
      <c r="G22" s="89" t="s">
        <v>3</v>
      </c>
      <c r="H22" s="90"/>
      <c r="I22" s="89" t="s">
        <v>2</v>
      </c>
      <c r="J22" s="89"/>
      <c r="K22" s="91" t="s">
        <v>3</v>
      </c>
      <c r="L22" s="89"/>
      <c r="M22" s="89" t="s">
        <v>2</v>
      </c>
      <c r="N22" s="89"/>
      <c r="O22" s="89" t="s">
        <v>3</v>
      </c>
      <c r="P22" s="90"/>
      <c r="Q22" s="89" t="s">
        <v>2</v>
      </c>
      <c r="R22" s="89"/>
      <c r="S22" s="92" t="s">
        <v>3</v>
      </c>
    </row>
    <row r="23" spans="1:19" ht="20.100000000000001" customHeight="1" x14ac:dyDescent="0.15">
      <c r="A23" s="325"/>
      <c r="B23" s="326"/>
      <c r="C23" s="327"/>
      <c r="D23" s="113" t="s">
        <v>38</v>
      </c>
      <c r="E23" s="328"/>
      <c r="F23" s="328"/>
      <c r="G23" s="113" t="s">
        <v>36</v>
      </c>
      <c r="H23" s="116" t="s">
        <v>38</v>
      </c>
      <c r="I23" s="328"/>
      <c r="J23" s="328"/>
      <c r="K23" s="119" t="s">
        <v>36</v>
      </c>
      <c r="L23" s="113" t="s">
        <v>38</v>
      </c>
      <c r="M23" s="328"/>
      <c r="N23" s="328"/>
      <c r="O23" s="113" t="s">
        <v>36</v>
      </c>
      <c r="P23" s="116" t="s">
        <v>38</v>
      </c>
      <c r="Q23" s="328"/>
      <c r="R23" s="328"/>
      <c r="S23" s="122" t="s">
        <v>36</v>
      </c>
    </row>
    <row r="24" spans="1:19" ht="20.100000000000001" customHeight="1" x14ac:dyDescent="0.15">
      <c r="A24" s="325"/>
      <c r="B24" s="326"/>
      <c r="C24" s="327"/>
      <c r="D24" s="113" t="s">
        <v>39</v>
      </c>
      <c r="E24" s="328"/>
      <c r="F24" s="328"/>
      <c r="G24" s="113" t="s">
        <v>36</v>
      </c>
      <c r="H24" s="116" t="s">
        <v>39</v>
      </c>
      <c r="I24" s="328"/>
      <c r="J24" s="328"/>
      <c r="K24" s="119" t="s">
        <v>36</v>
      </c>
      <c r="L24" s="113" t="s">
        <v>39</v>
      </c>
      <c r="M24" s="328"/>
      <c r="N24" s="328"/>
      <c r="O24" s="113" t="s">
        <v>36</v>
      </c>
      <c r="P24" s="116" t="s">
        <v>39</v>
      </c>
      <c r="Q24" s="328"/>
      <c r="R24" s="328"/>
      <c r="S24" s="122" t="s">
        <v>36</v>
      </c>
    </row>
    <row r="25" spans="1:19" ht="20.100000000000001" customHeight="1" x14ac:dyDescent="0.15">
      <c r="A25" s="325"/>
      <c r="B25" s="326"/>
      <c r="C25" s="327"/>
      <c r="D25" s="114" t="s">
        <v>40</v>
      </c>
      <c r="E25" s="329"/>
      <c r="F25" s="329"/>
      <c r="G25" s="114" t="s">
        <v>36</v>
      </c>
      <c r="H25" s="117" t="s">
        <v>40</v>
      </c>
      <c r="I25" s="329"/>
      <c r="J25" s="329"/>
      <c r="K25" s="120" t="s">
        <v>36</v>
      </c>
      <c r="L25" s="114" t="s">
        <v>40</v>
      </c>
      <c r="M25" s="329"/>
      <c r="N25" s="329"/>
      <c r="O25" s="114" t="s">
        <v>36</v>
      </c>
      <c r="P25" s="117" t="s">
        <v>40</v>
      </c>
      <c r="Q25" s="329"/>
      <c r="R25" s="329"/>
      <c r="S25" s="123" t="s">
        <v>36</v>
      </c>
    </row>
    <row r="26" spans="1:19" ht="20.100000000000001" customHeight="1" x14ac:dyDescent="0.15">
      <c r="A26" s="325" t="s">
        <v>41</v>
      </c>
      <c r="B26" s="326"/>
      <c r="C26" s="327"/>
      <c r="D26" s="115" t="s">
        <v>33</v>
      </c>
      <c r="E26" s="330"/>
      <c r="F26" s="330"/>
      <c r="G26" s="115" t="s">
        <v>36</v>
      </c>
      <c r="H26" s="118" t="s">
        <v>33</v>
      </c>
      <c r="I26" s="330"/>
      <c r="J26" s="330"/>
      <c r="K26" s="121" t="s">
        <v>36</v>
      </c>
      <c r="L26" s="118" t="s">
        <v>33</v>
      </c>
      <c r="M26" s="330"/>
      <c r="N26" s="330"/>
      <c r="O26" s="121" t="s">
        <v>36</v>
      </c>
      <c r="P26" s="115" t="s">
        <v>33</v>
      </c>
      <c r="Q26" s="330"/>
      <c r="R26" s="330"/>
      <c r="S26" s="124" t="s">
        <v>36</v>
      </c>
    </row>
    <row r="27" spans="1:19" ht="20.100000000000001" customHeight="1" x14ac:dyDescent="0.15">
      <c r="A27" s="325"/>
      <c r="B27" s="326"/>
      <c r="C27" s="327"/>
      <c r="D27" s="114" t="s">
        <v>34</v>
      </c>
      <c r="E27" s="329"/>
      <c r="F27" s="329"/>
      <c r="G27" s="114" t="s">
        <v>36</v>
      </c>
      <c r="H27" s="117" t="s">
        <v>34</v>
      </c>
      <c r="I27" s="329"/>
      <c r="J27" s="329"/>
      <c r="K27" s="120" t="s">
        <v>36</v>
      </c>
      <c r="L27" s="117" t="s">
        <v>34</v>
      </c>
      <c r="M27" s="329"/>
      <c r="N27" s="329"/>
      <c r="O27" s="120" t="s">
        <v>36</v>
      </c>
      <c r="P27" s="114" t="s">
        <v>34</v>
      </c>
      <c r="Q27" s="329"/>
      <c r="R27" s="329"/>
      <c r="S27" s="123" t="s">
        <v>36</v>
      </c>
    </row>
    <row r="28" spans="1:19" ht="20.100000000000001" customHeight="1" x14ac:dyDescent="0.15">
      <c r="A28" s="331" t="s">
        <v>42</v>
      </c>
      <c r="B28" s="326"/>
      <c r="C28" s="327"/>
      <c r="D28" s="332" t="s">
        <v>43</v>
      </c>
      <c r="E28" s="333"/>
      <c r="F28" s="333"/>
      <c r="G28" s="333" t="s">
        <v>44</v>
      </c>
      <c r="H28" s="333"/>
      <c r="I28" s="333"/>
      <c r="J28" s="333" t="s">
        <v>45</v>
      </c>
      <c r="K28" s="333"/>
      <c r="L28" s="333"/>
      <c r="M28" s="333" t="s">
        <v>46</v>
      </c>
      <c r="N28" s="333"/>
      <c r="O28" s="333"/>
      <c r="P28" s="333" t="s">
        <v>47</v>
      </c>
      <c r="Q28" s="333"/>
      <c r="R28" s="333"/>
      <c r="S28" s="334"/>
    </row>
    <row r="29" spans="1:19" ht="20.100000000000001" customHeight="1" x14ac:dyDescent="0.15">
      <c r="A29" s="325"/>
      <c r="B29" s="326"/>
      <c r="C29" s="327"/>
      <c r="D29" s="311"/>
      <c r="E29" s="313"/>
      <c r="F29" s="312"/>
      <c r="G29" s="311"/>
      <c r="H29" s="313"/>
      <c r="I29" s="312"/>
      <c r="J29" s="311"/>
      <c r="K29" s="313"/>
      <c r="L29" s="312"/>
      <c r="M29" s="311"/>
      <c r="N29" s="313"/>
      <c r="O29" s="312"/>
      <c r="P29" s="335"/>
      <c r="Q29" s="335"/>
      <c r="R29" s="335"/>
      <c r="S29" s="336"/>
    </row>
    <row r="30" spans="1:19" ht="20.100000000000001" customHeight="1" x14ac:dyDescent="0.15">
      <c r="A30" s="325"/>
      <c r="B30" s="326"/>
      <c r="C30" s="327"/>
      <c r="D30" s="332" t="s">
        <v>48</v>
      </c>
      <c r="E30" s="333"/>
      <c r="F30" s="333"/>
      <c r="G30" s="333" t="s">
        <v>49</v>
      </c>
      <c r="H30" s="333"/>
      <c r="I30" s="333"/>
      <c r="J30" s="333" t="s">
        <v>50</v>
      </c>
      <c r="K30" s="333"/>
      <c r="L30" s="333"/>
      <c r="M30" s="333" t="s">
        <v>51</v>
      </c>
      <c r="N30" s="333"/>
      <c r="O30" s="333"/>
      <c r="P30" s="333" t="s">
        <v>52</v>
      </c>
      <c r="Q30" s="333"/>
      <c r="R30" s="333"/>
      <c r="S30" s="334"/>
    </row>
    <row r="31" spans="1:19" ht="20.100000000000001" customHeight="1" x14ac:dyDescent="0.15">
      <c r="A31" s="325"/>
      <c r="B31" s="326"/>
      <c r="C31" s="327"/>
      <c r="D31" s="311"/>
      <c r="E31" s="313"/>
      <c r="F31" s="312"/>
      <c r="G31" s="311"/>
      <c r="H31" s="313"/>
      <c r="I31" s="312"/>
      <c r="J31" s="311"/>
      <c r="K31" s="313"/>
      <c r="L31" s="312"/>
      <c r="M31" s="311"/>
      <c r="N31" s="313"/>
      <c r="O31" s="312"/>
      <c r="P31" s="335"/>
      <c r="Q31" s="335"/>
      <c r="R31" s="335"/>
      <c r="S31" s="336"/>
    </row>
    <row r="32" spans="1:19" ht="20.100000000000001" customHeight="1" x14ac:dyDescent="0.15">
      <c r="A32" s="331" t="s">
        <v>53</v>
      </c>
      <c r="B32" s="326"/>
      <c r="C32" s="327"/>
      <c r="D32" s="337"/>
      <c r="E32" s="337"/>
      <c r="F32" s="337"/>
      <c r="G32" s="337"/>
      <c r="H32" s="337"/>
      <c r="I32" s="337"/>
      <c r="J32" s="337"/>
      <c r="K32" s="337"/>
      <c r="L32" s="337"/>
      <c r="M32" s="337"/>
      <c r="N32" s="337"/>
      <c r="O32" s="337"/>
      <c r="P32" s="337"/>
      <c r="Q32" s="337"/>
      <c r="R32" s="337"/>
      <c r="S32" s="338"/>
    </row>
    <row r="33" spans="1:19" ht="20.100000000000001" customHeight="1" x14ac:dyDescent="0.15">
      <c r="A33" s="325"/>
      <c r="B33" s="326"/>
      <c r="C33" s="327"/>
      <c r="D33" s="337"/>
      <c r="E33" s="337"/>
      <c r="F33" s="337"/>
      <c r="G33" s="337"/>
      <c r="H33" s="337"/>
      <c r="I33" s="337"/>
      <c r="J33" s="337"/>
      <c r="K33" s="337"/>
      <c r="L33" s="337"/>
      <c r="M33" s="337"/>
      <c r="N33" s="337"/>
      <c r="O33" s="337"/>
      <c r="P33" s="337"/>
      <c r="Q33" s="337"/>
      <c r="R33" s="337"/>
      <c r="S33" s="338"/>
    </row>
    <row r="34" spans="1:19" ht="37.5" customHeight="1" x14ac:dyDescent="0.15">
      <c r="A34" s="325" t="s">
        <v>54</v>
      </c>
      <c r="B34" s="326"/>
      <c r="C34" s="327"/>
      <c r="D34" s="339"/>
      <c r="E34" s="339"/>
      <c r="F34" s="339"/>
      <c r="G34" s="339"/>
      <c r="H34" s="339"/>
      <c r="I34" s="339"/>
      <c r="J34" s="300" t="s">
        <v>55</v>
      </c>
      <c r="K34" s="300"/>
      <c r="L34" s="300"/>
      <c r="M34" s="300"/>
      <c r="N34" s="300"/>
      <c r="O34" s="340"/>
      <c r="P34" s="340"/>
      <c r="Q34" s="340"/>
      <c r="R34" s="340"/>
      <c r="S34" s="341"/>
    </row>
    <row r="35" spans="1:19" ht="20.100000000000001" customHeight="1" x14ac:dyDescent="0.15">
      <c r="A35" s="331" t="s">
        <v>56</v>
      </c>
      <c r="B35" s="326"/>
      <c r="C35" s="327"/>
      <c r="D35" s="337"/>
      <c r="E35" s="337"/>
      <c r="F35" s="337"/>
      <c r="G35" s="337"/>
      <c r="H35" s="337"/>
      <c r="I35" s="337"/>
      <c r="J35" s="337"/>
      <c r="K35" s="337"/>
      <c r="L35" s="337"/>
      <c r="M35" s="337"/>
      <c r="N35" s="337"/>
      <c r="O35" s="337"/>
      <c r="P35" s="337"/>
      <c r="Q35" s="337"/>
      <c r="R35" s="337"/>
      <c r="S35" s="338"/>
    </row>
    <row r="36" spans="1:19" ht="93" customHeight="1" x14ac:dyDescent="0.15">
      <c r="A36" s="325"/>
      <c r="B36" s="326"/>
      <c r="C36" s="327"/>
      <c r="D36" s="337"/>
      <c r="E36" s="337"/>
      <c r="F36" s="337"/>
      <c r="G36" s="337"/>
      <c r="H36" s="337"/>
      <c r="I36" s="337"/>
      <c r="J36" s="337"/>
      <c r="K36" s="337"/>
      <c r="L36" s="337"/>
      <c r="M36" s="337"/>
      <c r="N36" s="337"/>
      <c r="O36" s="337"/>
      <c r="P36" s="337"/>
      <c r="Q36" s="337"/>
      <c r="R36" s="337"/>
      <c r="S36" s="338"/>
    </row>
    <row r="37" spans="1:19" ht="20.100000000000001" customHeight="1" x14ac:dyDescent="0.15">
      <c r="A37" s="87"/>
      <c r="B37" s="87"/>
      <c r="C37" s="87"/>
      <c r="D37" s="87"/>
      <c r="E37" s="87"/>
      <c r="F37" s="87"/>
      <c r="G37" s="87"/>
      <c r="H37" s="87"/>
      <c r="I37" s="87"/>
      <c r="J37" s="87"/>
      <c r="K37" s="87"/>
      <c r="L37" s="87"/>
      <c r="M37" s="87"/>
      <c r="N37" s="87"/>
      <c r="O37" s="87"/>
      <c r="P37" s="87"/>
      <c r="Q37" s="87"/>
      <c r="R37" s="87"/>
      <c r="S37" s="87"/>
    </row>
  </sheetData>
  <mergeCells count="93">
    <mergeCell ref="A35:C36"/>
    <mergeCell ref="D35:S36"/>
    <mergeCell ref="A32:C33"/>
    <mergeCell ref="D32:S33"/>
    <mergeCell ref="A34:C34"/>
    <mergeCell ref="D34:I34"/>
    <mergeCell ref="J34:N34"/>
    <mergeCell ref="O34:S34"/>
    <mergeCell ref="P30:S30"/>
    <mergeCell ref="D31:F31"/>
    <mergeCell ref="G31:I31"/>
    <mergeCell ref="J31:L31"/>
    <mergeCell ref="M31:O31"/>
    <mergeCell ref="P31:S31"/>
    <mergeCell ref="P28:S28"/>
    <mergeCell ref="D29:F29"/>
    <mergeCell ref="G29:I29"/>
    <mergeCell ref="J29:L29"/>
    <mergeCell ref="M29:O29"/>
    <mergeCell ref="P29:S29"/>
    <mergeCell ref="A28:C31"/>
    <mergeCell ref="D28:F28"/>
    <mergeCell ref="G28:I28"/>
    <mergeCell ref="J28:L28"/>
    <mergeCell ref="M28:O28"/>
    <mergeCell ref="D30:F30"/>
    <mergeCell ref="G30:I30"/>
    <mergeCell ref="J30:L30"/>
    <mergeCell ref="M30:O30"/>
    <mergeCell ref="A26:C27"/>
    <mergeCell ref="E26:F26"/>
    <mergeCell ref="I26:J26"/>
    <mergeCell ref="M26:N26"/>
    <mergeCell ref="Q26:R26"/>
    <mergeCell ref="E27:F27"/>
    <mergeCell ref="I27:J27"/>
    <mergeCell ref="M27:N27"/>
    <mergeCell ref="Q27:R27"/>
    <mergeCell ref="A22:C25"/>
    <mergeCell ref="E23:F23"/>
    <mergeCell ref="I23:J23"/>
    <mergeCell ref="M23:N23"/>
    <mergeCell ref="Q23:R23"/>
    <mergeCell ref="E24:F24"/>
    <mergeCell ref="I24:J24"/>
    <mergeCell ref="M24:N24"/>
    <mergeCell ref="Q24:R24"/>
    <mergeCell ref="E25:F25"/>
    <mergeCell ref="I25:J25"/>
    <mergeCell ref="M25:N25"/>
    <mergeCell ref="Q25:R25"/>
    <mergeCell ref="A20:C21"/>
    <mergeCell ref="D20:H20"/>
    <mergeCell ref="I20:M20"/>
    <mergeCell ref="N20:S20"/>
    <mergeCell ref="D21:G21"/>
    <mergeCell ref="I21:L21"/>
    <mergeCell ref="N21:R21"/>
    <mergeCell ref="A15:C15"/>
    <mergeCell ref="D15:S15"/>
    <mergeCell ref="A16:C17"/>
    <mergeCell ref="A18:C19"/>
    <mergeCell ref="D18:E18"/>
    <mergeCell ref="F18:H18"/>
    <mergeCell ref="I18:K18"/>
    <mergeCell ref="L18:N18"/>
    <mergeCell ref="O18:Q18"/>
    <mergeCell ref="R18:S18"/>
    <mergeCell ref="D19:E19"/>
    <mergeCell ref="F19:H19"/>
    <mergeCell ref="I19:K19"/>
    <mergeCell ref="L19:N19"/>
    <mergeCell ref="O19:Q19"/>
    <mergeCell ref="R19:S19"/>
    <mergeCell ref="A10:S10"/>
    <mergeCell ref="A11:S11"/>
    <mergeCell ref="A13:S13"/>
    <mergeCell ref="A14:C14"/>
    <mergeCell ref="D14:S14"/>
    <mergeCell ref="I6:K6"/>
    <mergeCell ref="L6:S6"/>
    <mergeCell ref="I7:K7"/>
    <mergeCell ref="L7:S7"/>
    <mergeCell ref="I8:K8"/>
    <mergeCell ref="L8:S8"/>
    <mergeCell ref="L1:M1"/>
    <mergeCell ref="A2:S2"/>
    <mergeCell ref="I3:K3"/>
    <mergeCell ref="L3:S3"/>
    <mergeCell ref="I4:K5"/>
    <mergeCell ref="M4:N4"/>
    <mergeCell ref="P4:R4"/>
    <mergeCell ref="L5:S5"/>
  </mergeCells>
  <phoneticPr fontId="2"/>
  <pageMargins left="0.78" right="0.34" top="0.44" bottom="0.33"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F7842F4-4F08-46CD-B228-4F74E55BF327}">
          <x14:formula1>
            <xm:f>リスト!$I$1:$I$2</xm:f>
          </x14:formula1>
          <xm:sqref>D19:S19 D29:S29 D31:S31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76921-BA91-4F63-878C-B52413243F6C}">
  <sheetPr codeName="Sheet10"/>
  <dimension ref="A1:J4"/>
  <sheetViews>
    <sheetView workbookViewId="0">
      <selection activeCell="J6" sqref="J6"/>
    </sheetView>
  </sheetViews>
  <sheetFormatPr defaultColWidth="9" defaultRowHeight="13.5" x14ac:dyDescent="0.15"/>
  <cols>
    <col min="1" max="16384" width="9" style="4"/>
  </cols>
  <sheetData>
    <row r="1" spans="1:10" x14ac:dyDescent="0.15">
      <c r="A1" s="4" t="s">
        <v>95</v>
      </c>
      <c r="B1" s="4" t="s">
        <v>351</v>
      </c>
      <c r="C1" s="4" t="s">
        <v>340</v>
      </c>
      <c r="D1" s="4" t="s">
        <v>352</v>
      </c>
      <c r="E1" s="4" t="s">
        <v>348</v>
      </c>
      <c r="F1" s="4" t="s">
        <v>353</v>
      </c>
      <c r="G1" s="4" t="s">
        <v>340</v>
      </c>
      <c r="I1" s="18" t="s">
        <v>245</v>
      </c>
      <c r="J1" s="4" t="s">
        <v>354</v>
      </c>
    </row>
    <row r="2" spans="1:10" x14ac:dyDescent="0.15">
      <c r="A2" s="4" t="s">
        <v>94</v>
      </c>
      <c r="B2" s="4" t="s">
        <v>355</v>
      </c>
      <c r="C2" s="4" t="s">
        <v>356</v>
      </c>
      <c r="D2" s="4" t="s">
        <v>357</v>
      </c>
      <c r="E2" s="4" t="s">
        <v>358</v>
      </c>
      <c r="F2" s="4" t="s">
        <v>359</v>
      </c>
      <c r="G2" s="4" t="s">
        <v>360</v>
      </c>
      <c r="I2" s="18" t="s">
        <v>351</v>
      </c>
      <c r="J2" s="4" t="s">
        <v>361</v>
      </c>
    </row>
    <row r="3" spans="1:10" x14ac:dyDescent="0.15">
      <c r="C3" s="4" t="s">
        <v>362</v>
      </c>
      <c r="D3" s="4" t="s">
        <v>363</v>
      </c>
      <c r="J3" s="4" t="s">
        <v>364</v>
      </c>
    </row>
    <row r="4" spans="1:10" x14ac:dyDescent="0.15">
      <c r="J4" s="4" t="s">
        <v>365</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9A003-1E87-40B8-AB69-85412CE0749A}">
  <sheetPr codeName="Sheet2">
    <tabColor rgb="FFFF0000"/>
  </sheetPr>
  <dimension ref="A1:P51"/>
  <sheetViews>
    <sheetView showZeros="0" view="pageBreakPreview" zoomScaleNormal="100" zoomScaleSheetLayoutView="100" workbookViewId="0">
      <selection activeCell="T36" sqref="T36"/>
    </sheetView>
  </sheetViews>
  <sheetFormatPr defaultColWidth="9" defaultRowHeight="13.5" x14ac:dyDescent="0.15"/>
  <cols>
    <col min="1" max="1" width="2.875" style="3" customWidth="1"/>
    <col min="2" max="3" width="1.375" style="3" customWidth="1"/>
    <col min="4" max="4" width="11.625" style="2" customWidth="1"/>
    <col min="5" max="5" width="2.875" style="3" customWidth="1"/>
    <col min="6" max="7" width="1.375" style="3" customWidth="1"/>
    <col min="8" max="8" width="19.125" style="2" customWidth="1"/>
    <col min="9" max="9" width="2.875" style="3" customWidth="1"/>
    <col min="10" max="11" width="1.375" style="3" customWidth="1"/>
    <col min="12" max="12" width="19.125" style="2" customWidth="1"/>
    <col min="13" max="13" width="2.875" style="3" customWidth="1"/>
    <col min="14" max="15" width="1.375" style="3" customWidth="1"/>
    <col min="16" max="16" width="19.125" style="2" customWidth="1"/>
    <col min="17" max="16384" width="9" style="2"/>
  </cols>
  <sheetData>
    <row r="1" spans="1:16" ht="33" x14ac:dyDescent="0.65">
      <c r="A1" s="353" t="s">
        <v>57</v>
      </c>
      <c r="B1" s="354"/>
      <c r="C1" s="354"/>
      <c r="D1" s="354"/>
      <c r="E1" s="354"/>
      <c r="F1" s="354"/>
      <c r="G1" s="354"/>
      <c r="H1" s="354"/>
      <c r="I1" s="354"/>
      <c r="J1" s="354"/>
      <c r="K1" s="354"/>
      <c r="L1" s="354"/>
      <c r="M1" s="355" t="s">
        <v>58</v>
      </c>
      <c r="N1" s="355"/>
      <c r="O1" s="355"/>
      <c r="P1" s="355"/>
    </row>
    <row r="2" spans="1:16" ht="9" customHeight="1" thickBot="1" x14ac:dyDescent="0.7">
      <c r="A2" s="76"/>
      <c r="B2" s="356"/>
      <c r="C2" s="356"/>
      <c r="D2" s="356"/>
      <c r="E2" s="356"/>
      <c r="F2" s="356"/>
      <c r="G2" s="356"/>
      <c r="H2" s="356"/>
      <c r="I2" s="76"/>
      <c r="J2" s="76"/>
      <c r="K2" s="76"/>
      <c r="L2" s="76"/>
      <c r="M2" s="76"/>
      <c r="N2" s="76"/>
      <c r="O2" s="76"/>
      <c r="P2" s="76"/>
    </row>
    <row r="3" spans="1:16" ht="11.25" customHeight="1" x14ac:dyDescent="0.4">
      <c r="A3" s="77"/>
      <c r="B3" s="356"/>
      <c r="C3" s="356"/>
      <c r="D3" s="356"/>
      <c r="E3" s="356"/>
      <c r="F3" s="356"/>
      <c r="G3" s="356"/>
      <c r="H3" s="356"/>
      <c r="I3" s="78"/>
      <c r="J3" s="357" t="s">
        <v>59</v>
      </c>
      <c r="K3" s="358"/>
      <c r="L3" s="363">
        <f>'1.申請'!L3</f>
        <v>0</v>
      </c>
      <c r="M3" s="364"/>
      <c r="N3" s="364"/>
      <c r="O3" s="364"/>
      <c r="P3" s="365"/>
    </row>
    <row r="4" spans="1:16" ht="11.25" customHeight="1" x14ac:dyDescent="0.4">
      <c r="A4" s="77"/>
      <c r="B4" s="356"/>
      <c r="C4" s="356"/>
      <c r="D4" s="356"/>
      <c r="E4" s="356"/>
      <c r="F4" s="356"/>
      <c r="G4" s="356"/>
      <c r="H4" s="356"/>
      <c r="I4" s="78"/>
      <c r="J4" s="359"/>
      <c r="K4" s="360"/>
      <c r="L4" s="366"/>
      <c r="M4" s="367"/>
      <c r="N4" s="367"/>
      <c r="O4" s="367"/>
      <c r="P4" s="368"/>
    </row>
    <row r="5" spans="1:16" ht="11.25" customHeight="1" x14ac:dyDescent="0.4">
      <c r="A5" s="77"/>
      <c r="B5" s="372"/>
      <c r="C5" s="373"/>
      <c r="D5" s="373"/>
      <c r="E5" s="373"/>
      <c r="F5" s="373"/>
      <c r="G5" s="373"/>
      <c r="H5" s="373"/>
      <c r="I5" s="78"/>
      <c r="J5" s="359"/>
      <c r="K5" s="360"/>
      <c r="L5" s="366"/>
      <c r="M5" s="367"/>
      <c r="N5" s="367"/>
      <c r="O5" s="367"/>
      <c r="P5" s="368"/>
    </row>
    <row r="6" spans="1:16" ht="11.25" customHeight="1" thickBot="1" x14ac:dyDescent="0.45">
      <c r="A6" s="77"/>
      <c r="B6" s="373"/>
      <c r="C6" s="373"/>
      <c r="D6" s="373"/>
      <c r="E6" s="373"/>
      <c r="F6" s="373"/>
      <c r="G6" s="373"/>
      <c r="H6" s="373"/>
      <c r="I6" s="78"/>
      <c r="J6" s="361"/>
      <c r="K6" s="362"/>
      <c r="L6" s="369"/>
      <c r="M6" s="370"/>
      <c r="N6" s="370"/>
      <c r="O6" s="370"/>
      <c r="P6" s="371"/>
    </row>
    <row r="7" spans="1:16" ht="9" customHeight="1" thickBot="1" x14ac:dyDescent="0.45">
      <c r="A7" s="77"/>
      <c r="B7" s="77"/>
      <c r="C7" s="77"/>
      <c r="D7" s="79"/>
      <c r="E7" s="77"/>
      <c r="F7" s="77"/>
      <c r="G7" s="77"/>
      <c r="H7" s="79"/>
      <c r="I7" s="77"/>
      <c r="J7" s="77"/>
      <c r="K7" s="77"/>
      <c r="L7" s="79"/>
      <c r="M7" s="77"/>
      <c r="N7" s="77"/>
      <c r="O7" s="77"/>
      <c r="P7" s="79"/>
    </row>
    <row r="8" spans="1:16" s="1" customFormat="1" ht="18" customHeight="1" x14ac:dyDescent="0.15">
      <c r="A8" s="374" t="s">
        <v>60</v>
      </c>
      <c r="B8" s="375"/>
      <c r="C8" s="375"/>
      <c r="D8" s="376"/>
      <c r="E8" s="380" t="s">
        <v>61</v>
      </c>
      <c r="F8" s="381"/>
      <c r="G8" s="381"/>
      <c r="H8" s="381"/>
      <c r="I8" s="381"/>
      <c r="J8" s="381"/>
      <c r="K8" s="381"/>
      <c r="L8" s="381"/>
      <c r="M8" s="381"/>
      <c r="N8" s="381"/>
      <c r="O8" s="381"/>
      <c r="P8" s="382"/>
    </row>
    <row r="9" spans="1:16" s="1" customFormat="1" ht="25.5" customHeight="1" thickBot="1" x14ac:dyDescent="0.2">
      <c r="A9" s="377"/>
      <c r="B9" s="378"/>
      <c r="C9" s="378"/>
      <c r="D9" s="379"/>
      <c r="E9" s="383" t="s">
        <v>62</v>
      </c>
      <c r="F9" s="384"/>
      <c r="G9" s="384"/>
      <c r="H9" s="385"/>
      <c r="I9" s="383" t="s">
        <v>62</v>
      </c>
      <c r="J9" s="384"/>
      <c r="K9" s="384"/>
      <c r="L9" s="385"/>
      <c r="M9" s="383" t="s">
        <v>62</v>
      </c>
      <c r="N9" s="384"/>
      <c r="O9" s="384"/>
      <c r="P9" s="385"/>
    </row>
    <row r="10" spans="1:16" s="1" customFormat="1" ht="10.5" customHeight="1" x14ac:dyDescent="0.15">
      <c r="A10" s="25"/>
      <c r="B10" s="26"/>
      <c r="C10" s="27"/>
      <c r="D10" s="28"/>
      <c r="E10" s="25"/>
      <c r="F10" s="26"/>
      <c r="G10" s="27"/>
      <c r="H10" s="28"/>
      <c r="I10" s="25"/>
      <c r="J10" s="26"/>
      <c r="K10" s="27"/>
      <c r="L10" s="28"/>
      <c r="M10" s="25"/>
      <c r="N10" s="26"/>
      <c r="O10" s="27"/>
      <c r="P10" s="28"/>
    </row>
    <row r="11" spans="1:16" s="1" customFormat="1" ht="10.5" customHeight="1" x14ac:dyDescent="0.15">
      <c r="A11" s="29"/>
      <c r="B11" s="30"/>
      <c r="C11" s="31"/>
      <c r="D11" s="32"/>
      <c r="E11" s="29"/>
      <c r="F11" s="30"/>
      <c r="G11" s="31"/>
      <c r="H11" s="32"/>
      <c r="I11" s="33"/>
      <c r="J11" s="30"/>
      <c r="K11" s="31"/>
      <c r="L11" s="32"/>
      <c r="M11" s="29"/>
      <c r="N11" s="30"/>
      <c r="O11" s="31"/>
      <c r="P11" s="32"/>
    </row>
    <row r="12" spans="1:16" s="1" customFormat="1" ht="10.5" customHeight="1" x14ac:dyDescent="0.15">
      <c r="A12" s="343">
        <v>0.25</v>
      </c>
      <c r="B12" s="34"/>
      <c r="C12" s="35"/>
      <c r="D12" s="32"/>
      <c r="E12" s="343">
        <v>0.25</v>
      </c>
      <c r="F12" s="34"/>
      <c r="G12" s="35"/>
      <c r="H12" s="32"/>
      <c r="I12" s="343">
        <v>0.25</v>
      </c>
      <c r="J12" s="34"/>
      <c r="K12" s="35"/>
      <c r="L12" s="32"/>
      <c r="M12" s="343">
        <v>0.25</v>
      </c>
      <c r="N12" s="36"/>
      <c r="O12" s="35"/>
      <c r="P12" s="32"/>
    </row>
    <row r="13" spans="1:16" s="1" customFormat="1" ht="10.5" customHeight="1" x14ac:dyDescent="0.15">
      <c r="A13" s="343"/>
      <c r="B13" s="37"/>
      <c r="C13" s="38"/>
      <c r="D13" s="32" t="s">
        <v>63</v>
      </c>
      <c r="E13" s="343"/>
      <c r="F13" s="37"/>
      <c r="G13" s="38"/>
      <c r="H13" s="32"/>
      <c r="I13" s="343"/>
      <c r="J13" s="37"/>
      <c r="K13" s="38"/>
      <c r="L13" s="32"/>
      <c r="M13" s="343"/>
      <c r="N13" s="39"/>
      <c r="O13" s="38"/>
      <c r="P13" s="32"/>
    </row>
    <row r="14" spans="1:16" s="1" customFormat="1" ht="10.5" customHeight="1" x14ac:dyDescent="0.15">
      <c r="A14" s="343">
        <v>0.27083333333333331</v>
      </c>
      <c r="B14" s="34"/>
      <c r="C14" s="35"/>
      <c r="D14" s="32"/>
      <c r="E14" s="343">
        <v>0.27083333333333331</v>
      </c>
      <c r="F14" s="34"/>
      <c r="G14" s="35"/>
      <c r="H14" s="32"/>
      <c r="I14" s="343">
        <v>0.27083333333333331</v>
      </c>
      <c r="J14" s="34"/>
      <c r="K14" s="35"/>
      <c r="L14" s="32"/>
      <c r="M14" s="343">
        <v>0.27083333333333331</v>
      </c>
      <c r="N14" s="36"/>
      <c r="O14" s="35"/>
      <c r="P14" s="32"/>
    </row>
    <row r="15" spans="1:16" s="1" customFormat="1" ht="10.5" customHeight="1" x14ac:dyDescent="0.15">
      <c r="A15" s="343"/>
      <c r="B15" s="34"/>
      <c r="C15" s="38"/>
      <c r="D15" s="349"/>
      <c r="E15" s="343"/>
      <c r="F15" s="34"/>
      <c r="G15" s="38"/>
      <c r="H15" s="352"/>
      <c r="I15" s="343"/>
      <c r="J15" s="34"/>
      <c r="K15" s="38"/>
      <c r="L15" s="352"/>
      <c r="M15" s="343"/>
      <c r="N15" s="36"/>
      <c r="O15" s="38"/>
      <c r="P15" s="350"/>
    </row>
    <row r="16" spans="1:16" s="1" customFormat="1" ht="10.5" customHeight="1" x14ac:dyDescent="0.15">
      <c r="A16" s="343">
        <v>0.29166666666666669</v>
      </c>
      <c r="B16" s="34"/>
      <c r="C16" s="35"/>
      <c r="D16" s="349"/>
      <c r="E16" s="343">
        <v>0.29166666666666669</v>
      </c>
      <c r="F16" s="34"/>
      <c r="G16" s="35"/>
      <c r="H16" s="352"/>
      <c r="I16" s="343">
        <v>0.29166666666666669</v>
      </c>
      <c r="J16" s="34"/>
      <c r="K16" s="35"/>
      <c r="L16" s="352"/>
      <c r="M16" s="343">
        <v>0.29166666666666669</v>
      </c>
      <c r="N16" s="36"/>
      <c r="O16" s="35"/>
      <c r="P16" s="350"/>
    </row>
    <row r="17" spans="1:16" s="1" customFormat="1" ht="10.5" customHeight="1" x14ac:dyDescent="0.15">
      <c r="A17" s="343"/>
      <c r="B17" s="37"/>
      <c r="C17" s="38"/>
      <c r="D17" s="349" t="s">
        <v>64</v>
      </c>
      <c r="E17" s="343"/>
      <c r="F17" s="37"/>
      <c r="G17" s="38"/>
      <c r="H17" s="351"/>
      <c r="I17" s="343"/>
      <c r="J17" s="37"/>
      <c r="K17" s="38"/>
      <c r="L17" s="351"/>
      <c r="M17" s="343"/>
      <c r="N17" s="39"/>
      <c r="O17" s="38"/>
      <c r="P17" s="349"/>
    </row>
    <row r="18" spans="1:16" s="1" customFormat="1" ht="10.5" customHeight="1" x14ac:dyDescent="0.15">
      <c r="A18" s="40"/>
      <c r="B18" s="34"/>
      <c r="C18" s="35"/>
      <c r="D18" s="347"/>
      <c r="E18" s="40"/>
      <c r="F18" s="34"/>
      <c r="G18" s="35"/>
      <c r="H18" s="351"/>
      <c r="I18" s="40"/>
      <c r="J18" s="34"/>
      <c r="K18" s="35"/>
      <c r="L18" s="351"/>
      <c r="M18" s="40"/>
      <c r="N18" s="36"/>
      <c r="O18" s="35"/>
      <c r="P18" s="349"/>
    </row>
    <row r="19" spans="1:16" s="1" customFormat="1" ht="20.25" customHeight="1" x14ac:dyDescent="0.15">
      <c r="A19" s="343">
        <v>0.33333333333333331</v>
      </c>
      <c r="B19" s="34"/>
      <c r="C19" s="41"/>
      <c r="D19" s="42" t="s">
        <v>65</v>
      </c>
      <c r="E19" s="343">
        <v>0.33333333333333331</v>
      </c>
      <c r="F19" s="34"/>
      <c r="G19" s="41"/>
      <c r="H19" s="43"/>
      <c r="I19" s="343">
        <v>0.33333333333333331</v>
      </c>
      <c r="J19" s="34"/>
      <c r="K19" s="41"/>
      <c r="L19" s="43"/>
      <c r="M19" s="343">
        <v>0.33333333333333331</v>
      </c>
      <c r="N19" s="36"/>
      <c r="O19" s="41"/>
      <c r="P19" s="32"/>
    </row>
    <row r="20" spans="1:16" s="1" customFormat="1" ht="20.25" customHeight="1" x14ac:dyDescent="0.15">
      <c r="A20" s="343"/>
      <c r="B20" s="37"/>
      <c r="C20" s="38"/>
      <c r="D20" s="44" t="s">
        <v>66</v>
      </c>
      <c r="E20" s="343"/>
      <c r="F20" s="37"/>
      <c r="G20" s="38"/>
      <c r="H20" s="45"/>
      <c r="I20" s="343"/>
      <c r="J20" s="37"/>
      <c r="K20" s="38"/>
      <c r="L20" s="45"/>
      <c r="M20" s="343"/>
      <c r="N20" s="39"/>
      <c r="O20" s="38"/>
      <c r="P20" s="46"/>
    </row>
    <row r="21" spans="1:16" s="1" customFormat="1" ht="20.25" customHeight="1" x14ac:dyDescent="0.15">
      <c r="A21" s="343">
        <v>0.375</v>
      </c>
      <c r="B21" s="34"/>
      <c r="C21" s="41"/>
      <c r="D21" s="47" t="s">
        <v>67</v>
      </c>
      <c r="E21" s="343">
        <v>0.375</v>
      </c>
      <c r="F21" s="34"/>
      <c r="G21" s="41"/>
      <c r="H21" s="43"/>
      <c r="I21" s="343">
        <v>0.375</v>
      </c>
      <c r="J21" s="34"/>
      <c r="K21" s="41"/>
      <c r="L21" s="43"/>
      <c r="M21" s="343">
        <v>0.375</v>
      </c>
      <c r="N21" s="36"/>
      <c r="O21" s="41"/>
      <c r="P21" s="32"/>
    </row>
    <row r="22" spans="1:16" s="1" customFormat="1" ht="20.25" customHeight="1" x14ac:dyDescent="0.15">
      <c r="A22" s="345"/>
      <c r="B22" s="37"/>
      <c r="C22" s="38"/>
      <c r="D22" s="346" t="s">
        <v>68</v>
      </c>
      <c r="E22" s="345"/>
      <c r="F22" s="37"/>
      <c r="G22" s="38"/>
      <c r="H22" s="43"/>
      <c r="I22" s="345"/>
      <c r="J22" s="37"/>
      <c r="K22" s="38"/>
      <c r="L22" s="43"/>
      <c r="M22" s="345"/>
      <c r="N22" s="39"/>
      <c r="O22" s="38"/>
      <c r="P22" s="32"/>
    </row>
    <row r="23" spans="1:16" s="1" customFormat="1" ht="20.25" customHeight="1" x14ac:dyDescent="0.15">
      <c r="A23" s="343">
        <v>0.41666666666666669</v>
      </c>
      <c r="B23" s="34"/>
      <c r="C23" s="41"/>
      <c r="D23" s="349"/>
      <c r="E23" s="343">
        <v>0.41666666666666669</v>
      </c>
      <c r="F23" s="34"/>
      <c r="G23" s="41"/>
      <c r="H23" s="48"/>
      <c r="I23" s="343">
        <v>0.41666666666666669</v>
      </c>
      <c r="J23" s="34"/>
      <c r="K23" s="41"/>
      <c r="L23" s="48"/>
      <c r="M23" s="343">
        <v>0.41666666666666669</v>
      </c>
      <c r="N23" s="36"/>
      <c r="O23" s="41"/>
      <c r="P23" s="49"/>
    </row>
    <row r="24" spans="1:16" s="1" customFormat="1" ht="20.25" customHeight="1" x14ac:dyDescent="0.15">
      <c r="A24" s="343"/>
      <c r="B24" s="37"/>
      <c r="C24" s="50"/>
      <c r="D24" s="349"/>
      <c r="E24" s="343"/>
      <c r="F24" s="37"/>
      <c r="G24" s="50"/>
      <c r="H24" s="48"/>
      <c r="I24" s="343"/>
      <c r="J24" s="37"/>
      <c r="K24" s="50"/>
      <c r="L24" s="48"/>
      <c r="M24" s="343"/>
      <c r="N24" s="39"/>
      <c r="O24" s="50"/>
      <c r="P24" s="49"/>
    </row>
    <row r="25" spans="1:16" s="1" customFormat="1" ht="20.25" customHeight="1" x14ac:dyDescent="0.15">
      <c r="A25" s="343">
        <v>0.45833333333333331</v>
      </c>
      <c r="B25" s="34"/>
      <c r="C25" s="41"/>
      <c r="D25" s="349"/>
      <c r="E25" s="343">
        <v>0.45833333333333331</v>
      </c>
      <c r="F25" s="34"/>
      <c r="G25" s="50"/>
      <c r="H25" s="48"/>
      <c r="I25" s="343">
        <v>0.45833333333333331</v>
      </c>
      <c r="J25" s="34"/>
      <c r="K25" s="41"/>
      <c r="L25" s="48"/>
      <c r="M25" s="343">
        <v>0.45833333333333331</v>
      </c>
      <c r="N25" s="36"/>
      <c r="O25" s="50"/>
      <c r="P25" s="49"/>
    </row>
    <row r="26" spans="1:16" s="1" customFormat="1" ht="20.25" customHeight="1" x14ac:dyDescent="0.15">
      <c r="A26" s="343"/>
      <c r="B26" s="37"/>
      <c r="C26" s="38"/>
      <c r="D26" s="349"/>
      <c r="E26" s="343"/>
      <c r="F26" s="37"/>
      <c r="G26" s="38"/>
      <c r="H26" s="48"/>
      <c r="I26" s="343"/>
      <c r="J26" s="37"/>
      <c r="K26" s="38"/>
      <c r="L26" s="51"/>
      <c r="M26" s="343"/>
      <c r="N26" s="39"/>
      <c r="O26" s="38"/>
      <c r="P26" s="52"/>
    </row>
    <row r="27" spans="1:16" s="1" customFormat="1" ht="20.25" customHeight="1" x14ac:dyDescent="0.15">
      <c r="A27" s="343">
        <v>0.5</v>
      </c>
      <c r="B27" s="34"/>
      <c r="C27" s="41"/>
      <c r="D27" s="347"/>
      <c r="E27" s="343">
        <v>0.5</v>
      </c>
      <c r="F27" s="34"/>
      <c r="G27" s="41"/>
      <c r="H27" s="48"/>
      <c r="I27" s="343">
        <v>0.5</v>
      </c>
      <c r="J27" s="34"/>
      <c r="K27" s="41"/>
      <c r="L27" s="51"/>
      <c r="M27" s="343">
        <v>0.5</v>
      </c>
      <c r="N27" s="36"/>
      <c r="O27" s="41"/>
      <c r="P27" s="52"/>
    </row>
    <row r="28" spans="1:16" s="1" customFormat="1" ht="20.25" customHeight="1" x14ac:dyDescent="0.15">
      <c r="A28" s="343"/>
      <c r="B28" s="37"/>
      <c r="C28" s="38"/>
      <c r="D28" s="346" t="s">
        <v>69</v>
      </c>
      <c r="E28" s="343"/>
      <c r="F28" s="37"/>
      <c r="G28" s="38"/>
      <c r="H28" s="48"/>
      <c r="I28" s="343"/>
      <c r="J28" s="37"/>
      <c r="K28" s="38"/>
      <c r="L28" s="45"/>
      <c r="M28" s="343"/>
      <c r="N28" s="39"/>
      <c r="O28" s="38"/>
      <c r="P28" s="46"/>
    </row>
    <row r="29" spans="1:16" s="1" customFormat="1" ht="20.25" customHeight="1" x14ac:dyDescent="0.15">
      <c r="A29" s="343">
        <v>0.54166666666666663</v>
      </c>
      <c r="B29" s="34"/>
      <c r="C29" s="41"/>
      <c r="D29" s="347"/>
      <c r="E29" s="343">
        <v>0.54166666666666663</v>
      </c>
      <c r="F29" s="34"/>
      <c r="G29" s="41"/>
      <c r="H29" s="48"/>
      <c r="I29" s="343">
        <v>0.54166666666666663</v>
      </c>
      <c r="J29" s="34"/>
      <c r="K29" s="41"/>
      <c r="L29" s="43"/>
      <c r="M29" s="343">
        <v>0.54166666666666663</v>
      </c>
      <c r="N29" s="36"/>
      <c r="O29" s="41"/>
      <c r="P29" s="32"/>
    </row>
    <row r="30" spans="1:16" s="1" customFormat="1" ht="20.25" customHeight="1" x14ac:dyDescent="0.15">
      <c r="A30" s="343"/>
      <c r="B30" s="37"/>
      <c r="C30" s="38"/>
      <c r="D30" s="346" t="s">
        <v>70</v>
      </c>
      <c r="E30" s="343"/>
      <c r="F30" s="37"/>
      <c r="G30" s="38"/>
      <c r="H30" s="48"/>
      <c r="I30" s="343"/>
      <c r="J30" s="37"/>
      <c r="K30" s="38"/>
      <c r="L30" s="43"/>
      <c r="M30" s="343"/>
      <c r="N30" s="39"/>
      <c r="O30" s="38"/>
      <c r="P30" s="32"/>
    </row>
    <row r="31" spans="1:16" s="1" customFormat="1" ht="20.25" customHeight="1" x14ac:dyDescent="0.15">
      <c r="A31" s="343">
        <v>0.58333333333333337</v>
      </c>
      <c r="B31" s="34"/>
      <c r="C31" s="41"/>
      <c r="D31" s="349"/>
      <c r="E31" s="343">
        <v>0.58333333333333337</v>
      </c>
      <c r="F31" s="34"/>
      <c r="G31" s="41"/>
      <c r="H31" s="48"/>
      <c r="I31" s="343">
        <v>0.58333333333333337</v>
      </c>
      <c r="J31" s="34"/>
      <c r="K31" s="41"/>
      <c r="L31" s="53"/>
      <c r="M31" s="343">
        <v>0.58333333333333337</v>
      </c>
      <c r="N31" s="36"/>
      <c r="O31" s="41"/>
      <c r="P31" s="54"/>
    </row>
    <row r="32" spans="1:16" s="1" customFormat="1" ht="20.25" customHeight="1" x14ac:dyDescent="0.15">
      <c r="A32" s="345"/>
      <c r="B32" s="37"/>
      <c r="C32" s="38"/>
      <c r="D32" s="349"/>
      <c r="E32" s="345"/>
      <c r="F32" s="37"/>
      <c r="G32" s="38"/>
      <c r="H32" s="48"/>
      <c r="I32" s="345"/>
      <c r="J32" s="37"/>
      <c r="K32" s="38"/>
      <c r="L32" s="53"/>
      <c r="M32" s="345"/>
      <c r="N32" s="39"/>
      <c r="O32" s="38"/>
      <c r="P32" s="54"/>
    </row>
    <row r="33" spans="1:16" s="1" customFormat="1" ht="20.25" customHeight="1" x14ac:dyDescent="0.15">
      <c r="A33" s="343">
        <v>0.625</v>
      </c>
      <c r="B33" s="34"/>
      <c r="C33" s="41"/>
      <c r="D33" s="349"/>
      <c r="E33" s="343">
        <v>0.625</v>
      </c>
      <c r="F33" s="34"/>
      <c r="G33" s="41"/>
      <c r="H33" s="48"/>
      <c r="I33" s="343">
        <v>0.625</v>
      </c>
      <c r="J33" s="34"/>
      <c r="K33" s="41"/>
      <c r="L33" s="53"/>
      <c r="M33" s="343">
        <v>0.625</v>
      </c>
      <c r="N33" s="36"/>
      <c r="O33" s="41"/>
      <c r="P33" s="54"/>
    </row>
    <row r="34" spans="1:16" s="1" customFormat="1" ht="20.25" customHeight="1" x14ac:dyDescent="0.15">
      <c r="A34" s="343"/>
      <c r="B34" s="37"/>
      <c r="C34" s="50"/>
      <c r="D34" s="349"/>
      <c r="E34" s="343"/>
      <c r="F34" s="37"/>
      <c r="G34" s="50"/>
      <c r="H34" s="48"/>
      <c r="I34" s="343"/>
      <c r="J34" s="37"/>
      <c r="K34" s="50"/>
      <c r="L34" s="53"/>
      <c r="M34" s="343"/>
      <c r="N34" s="39"/>
      <c r="O34" s="50"/>
      <c r="P34" s="54"/>
    </row>
    <row r="35" spans="1:16" s="1" customFormat="1" ht="20.25" customHeight="1" x14ac:dyDescent="0.15">
      <c r="A35" s="343">
        <v>0.66666666666666663</v>
      </c>
      <c r="B35" s="34"/>
      <c r="C35" s="41"/>
      <c r="D35" s="349"/>
      <c r="E35" s="343">
        <v>0.66666666666666663</v>
      </c>
      <c r="F35" s="34"/>
      <c r="G35" s="41"/>
      <c r="H35" s="48"/>
      <c r="I35" s="343">
        <v>0.66666666666666663</v>
      </c>
      <c r="J35" s="34"/>
      <c r="K35" s="41"/>
      <c r="L35" s="48"/>
      <c r="M35" s="343">
        <v>0.66666666666666663</v>
      </c>
      <c r="N35" s="36"/>
      <c r="O35" s="41"/>
      <c r="P35" s="49"/>
    </row>
    <row r="36" spans="1:16" s="1" customFormat="1" ht="20.25" customHeight="1" x14ac:dyDescent="0.15">
      <c r="A36" s="343"/>
      <c r="B36" s="37"/>
      <c r="C36" s="38"/>
      <c r="D36" s="349"/>
      <c r="E36" s="343"/>
      <c r="F36" s="37"/>
      <c r="G36" s="38"/>
      <c r="H36" s="48"/>
      <c r="I36" s="343"/>
      <c r="J36" s="37"/>
      <c r="K36" s="38"/>
      <c r="L36" s="48"/>
      <c r="M36" s="343"/>
      <c r="N36" s="39"/>
      <c r="O36" s="38"/>
      <c r="P36" s="49"/>
    </row>
    <row r="37" spans="1:16" s="1" customFormat="1" ht="20.25" customHeight="1" x14ac:dyDescent="0.15">
      <c r="A37" s="343">
        <v>0.70833333333333337</v>
      </c>
      <c r="B37" s="34"/>
      <c r="C37" s="41"/>
      <c r="D37" s="349"/>
      <c r="E37" s="343">
        <v>0.70833333333333337</v>
      </c>
      <c r="F37" s="34"/>
      <c r="G37" s="41"/>
      <c r="H37" s="48"/>
      <c r="I37" s="343">
        <v>0.70833333333333337</v>
      </c>
      <c r="J37" s="34"/>
      <c r="K37" s="41"/>
      <c r="L37" s="53"/>
      <c r="M37" s="343">
        <v>0.70833333333333337</v>
      </c>
      <c r="N37" s="36"/>
      <c r="O37" s="41"/>
      <c r="P37" s="54"/>
    </row>
    <row r="38" spans="1:16" s="1" customFormat="1" ht="20.25" customHeight="1" x14ac:dyDescent="0.15">
      <c r="A38" s="343"/>
      <c r="B38" s="37"/>
      <c r="C38" s="38"/>
      <c r="D38" s="349"/>
      <c r="E38" s="343"/>
      <c r="F38" s="37"/>
      <c r="G38" s="38"/>
      <c r="H38" s="53"/>
      <c r="I38" s="343"/>
      <c r="J38" s="37"/>
      <c r="K38" s="38"/>
      <c r="L38" s="53"/>
      <c r="M38" s="343"/>
      <c r="N38" s="39"/>
      <c r="O38" s="38"/>
      <c r="P38" s="54"/>
    </row>
    <row r="39" spans="1:16" s="1" customFormat="1" ht="20.25" customHeight="1" x14ac:dyDescent="0.15">
      <c r="A39" s="343">
        <v>0.75</v>
      </c>
      <c r="B39" s="34"/>
      <c r="C39" s="41"/>
      <c r="D39" s="347"/>
      <c r="E39" s="343">
        <v>0.75</v>
      </c>
      <c r="F39" s="34"/>
      <c r="G39" s="41"/>
      <c r="H39" s="45"/>
      <c r="I39" s="343">
        <v>0.75</v>
      </c>
      <c r="J39" s="34"/>
      <c r="K39" s="41"/>
      <c r="L39" s="45"/>
      <c r="M39" s="343">
        <v>0.75</v>
      </c>
      <c r="N39" s="36"/>
      <c r="O39" s="41"/>
      <c r="P39" s="46"/>
    </row>
    <row r="40" spans="1:16" s="1" customFormat="1" ht="20.25" customHeight="1" x14ac:dyDescent="0.15">
      <c r="A40" s="345"/>
      <c r="B40" s="37"/>
      <c r="C40" s="38"/>
      <c r="D40" s="346" t="s">
        <v>71</v>
      </c>
      <c r="E40" s="345"/>
      <c r="F40" s="37"/>
      <c r="G40" s="38"/>
      <c r="H40" s="43"/>
      <c r="I40" s="345"/>
      <c r="J40" s="37"/>
      <c r="K40" s="38"/>
      <c r="L40" s="43"/>
      <c r="M40" s="345"/>
      <c r="N40" s="39"/>
      <c r="O40" s="38"/>
      <c r="P40" s="32"/>
    </row>
    <row r="41" spans="1:16" s="1" customFormat="1" ht="20.25" customHeight="1" x14ac:dyDescent="0.15">
      <c r="A41" s="343">
        <v>0.79166666666666663</v>
      </c>
      <c r="B41" s="34"/>
      <c r="C41" s="41"/>
      <c r="D41" s="347"/>
      <c r="E41" s="343">
        <v>0.79166666666666663</v>
      </c>
      <c r="F41" s="34"/>
      <c r="G41" s="41"/>
      <c r="H41" s="43"/>
      <c r="I41" s="343">
        <v>0.79166666666666663</v>
      </c>
      <c r="J41" s="34"/>
      <c r="K41" s="41"/>
      <c r="L41" s="43"/>
      <c r="M41" s="343">
        <v>0.79166666666666663</v>
      </c>
      <c r="N41" s="36"/>
      <c r="O41" s="41"/>
      <c r="P41" s="32"/>
    </row>
    <row r="42" spans="1:16" s="1" customFormat="1" ht="20.25" customHeight="1" x14ac:dyDescent="0.15">
      <c r="A42" s="343"/>
      <c r="B42" s="37"/>
      <c r="C42" s="50"/>
      <c r="D42" s="348" t="s">
        <v>72</v>
      </c>
      <c r="E42" s="343"/>
      <c r="F42" s="37"/>
      <c r="G42" s="50"/>
      <c r="H42" s="48"/>
      <c r="I42" s="343"/>
      <c r="J42" s="37"/>
      <c r="K42" s="50"/>
      <c r="L42" s="48"/>
      <c r="M42" s="343"/>
      <c r="N42" s="39"/>
      <c r="O42" s="50"/>
      <c r="P42" s="49"/>
    </row>
    <row r="43" spans="1:16" s="1" customFormat="1" ht="20.25" customHeight="1" x14ac:dyDescent="0.15">
      <c r="A43" s="343">
        <v>0.83333333333333337</v>
      </c>
      <c r="B43" s="34"/>
      <c r="C43" s="41"/>
      <c r="D43" s="344"/>
      <c r="E43" s="343">
        <v>0.83333333333333337</v>
      </c>
      <c r="F43" s="34"/>
      <c r="G43" s="41"/>
      <c r="H43" s="48"/>
      <c r="I43" s="343">
        <v>0.83333333333333337</v>
      </c>
      <c r="J43" s="34"/>
      <c r="K43" s="41"/>
      <c r="L43" s="48"/>
      <c r="M43" s="343">
        <v>0.83333333333333337</v>
      </c>
      <c r="N43" s="36"/>
      <c r="O43" s="41"/>
      <c r="P43" s="49"/>
    </row>
    <row r="44" spans="1:16" s="1" customFormat="1" ht="20.25" customHeight="1" x14ac:dyDescent="0.15">
      <c r="A44" s="343"/>
      <c r="B44" s="37"/>
      <c r="C44" s="38"/>
      <c r="D44" s="344" t="s">
        <v>73</v>
      </c>
      <c r="E44" s="343"/>
      <c r="F44" s="37"/>
      <c r="G44" s="38"/>
      <c r="H44" s="51"/>
      <c r="I44" s="343"/>
      <c r="J44" s="37"/>
      <c r="K44" s="38"/>
      <c r="L44" s="51"/>
      <c r="M44" s="343"/>
      <c r="N44" s="39"/>
      <c r="O44" s="38"/>
      <c r="P44" s="52"/>
    </row>
    <row r="45" spans="1:16" s="1" customFormat="1" ht="20.25" customHeight="1" x14ac:dyDescent="0.15">
      <c r="A45" s="343">
        <v>0.875</v>
      </c>
      <c r="B45" s="34"/>
      <c r="C45" s="41"/>
      <c r="D45" s="344"/>
      <c r="E45" s="343">
        <v>0.875</v>
      </c>
      <c r="F45" s="34"/>
      <c r="G45" s="41"/>
      <c r="H45" s="53"/>
      <c r="I45" s="343">
        <v>0.875</v>
      </c>
      <c r="J45" s="34"/>
      <c r="K45" s="41"/>
      <c r="L45" s="53"/>
      <c r="M45" s="343">
        <v>0.875</v>
      </c>
      <c r="N45" s="36"/>
      <c r="O45" s="41"/>
      <c r="P45" s="54"/>
    </row>
    <row r="46" spans="1:16" s="1" customFormat="1" ht="20.25" customHeight="1" x14ac:dyDescent="0.15">
      <c r="A46" s="343"/>
      <c r="B46" s="37"/>
      <c r="C46" s="38"/>
      <c r="D46" s="54"/>
      <c r="E46" s="343"/>
      <c r="F46" s="37"/>
      <c r="G46" s="38"/>
      <c r="H46" s="53"/>
      <c r="I46" s="343"/>
      <c r="J46" s="37"/>
      <c r="K46" s="38"/>
      <c r="L46" s="53"/>
      <c r="M46" s="343"/>
      <c r="N46" s="39"/>
      <c r="O46" s="38"/>
      <c r="P46" s="54"/>
    </row>
    <row r="47" spans="1:16" s="1" customFormat="1" ht="20.25" customHeight="1" thickBot="1" x14ac:dyDescent="0.4">
      <c r="A47" s="80">
        <v>0.91666666666666663</v>
      </c>
      <c r="B47" s="81"/>
      <c r="C47" s="82"/>
      <c r="D47" s="83" t="s">
        <v>74</v>
      </c>
      <c r="E47" s="80">
        <v>0.91666666666666663</v>
      </c>
      <c r="F47" s="81"/>
      <c r="G47" s="82"/>
      <c r="H47" s="84"/>
      <c r="I47" s="80">
        <v>0.91666666666666663</v>
      </c>
      <c r="J47" s="81"/>
      <c r="K47" s="82"/>
      <c r="L47" s="84"/>
      <c r="M47" s="80">
        <v>0.91666666666666663</v>
      </c>
      <c r="N47" s="85"/>
      <c r="O47" s="82"/>
      <c r="P47" s="86"/>
    </row>
    <row r="48" spans="1:16" ht="16.5" x14ac:dyDescent="0.35">
      <c r="A48" s="342"/>
      <c r="B48" s="342"/>
      <c r="C48" s="342"/>
      <c r="D48" s="342"/>
      <c r="E48" s="342"/>
      <c r="F48" s="342"/>
      <c r="G48" s="342"/>
      <c r="H48" s="342"/>
      <c r="I48" s="342"/>
      <c r="J48" s="342"/>
      <c r="K48" s="342"/>
      <c r="L48" s="342"/>
      <c r="M48" s="342"/>
      <c r="N48" s="342"/>
      <c r="O48" s="342"/>
      <c r="P48" s="342"/>
    </row>
    <row r="49" spans="1:16" ht="16.5" x14ac:dyDescent="0.35">
      <c r="A49" s="342"/>
      <c r="B49" s="342"/>
      <c r="C49" s="342"/>
      <c r="D49" s="342"/>
      <c r="E49" s="342"/>
      <c r="F49" s="342"/>
      <c r="G49" s="342"/>
      <c r="H49" s="342"/>
      <c r="I49" s="342"/>
      <c r="J49" s="342"/>
      <c r="K49" s="342"/>
      <c r="L49" s="342"/>
      <c r="M49" s="342"/>
      <c r="N49" s="342"/>
      <c r="O49" s="342"/>
      <c r="P49" s="342"/>
    </row>
    <row r="50" spans="1:16" ht="16.5" x14ac:dyDescent="0.35">
      <c r="A50" s="342"/>
      <c r="B50" s="342"/>
      <c r="C50" s="342"/>
      <c r="D50" s="342"/>
      <c r="E50" s="342"/>
      <c r="F50" s="342"/>
      <c r="G50" s="342"/>
      <c r="H50" s="342"/>
      <c r="I50" s="342"/>
      <c r="J50" s="342"/>
      <c r="K50" s="342"/>
      <c r="L50" s="342"/>
      <c r="M50" s="342"/>
      <c r="N50" s="342"/>
      <c r="O50" s="342"/>
      <c r="P50" s="342"/>
    </row>
    <row r="51" spans="1:16" ht="16.5" x14ac:dyDescent="0.35">
      <c r="A51" s="342"/>
      <c r="B51" s="342"/>
      <c r="C51" s="342"/>
      <c r="D51" s="342"/>
      <c r="E51" s="342"/>
      <c r="F51" s="342"/>
      <c r="G51" s="342"/>
      <c r="H51" s="342"/>
      <c r="I51" s="342"/>
      <c r="J51" s="342"/>
      <c r="K51" s="342"/>
      <c r="L51" s="342"/>
      <c r="M51" s="342"/>
      <c r="N51" s="342"/>
      <c r="O51" s="342"/>
      <c r="P51" s="342"/>
    </row>
  </sheetData>
  <mergeCells count="97">
    <mergeCell ref="A12:A13"/>
    <mergeCell ref="E12:E13"/>
    <mergeCell ref="I12:I13"/>
    <mergeCell ref="M12:M13"/>
    <mergeCell ref="A1:L1"/>
    <mergeCell ref="M1:P1"/>
    <mergeCell ref="B2:H4"/>
    <mergeCell ref="J3:K6"/>
    <mergeCell ref="L3:P6"/>
    <mergeCell ref="B5:H6"/>
    <mergeCell ref="A8:D9"/>
    <mergeCell ref="E8:P8"/>
    <mergeCell ref="E9:H9"/>
    <mergeCell ref="I9:L9"/>
    <mergeCell ref="M9:P9"/>
    <mergeCell ref="P15:P16"/>
    <mergeCell ref="A16:A17"/>
    <mergeCell ref="E16:E17"/>
    <mergeCell ref="I16:I17"/>
    <mergeCell ref="M16:M17"/>
    <mergeCell ref="D17:D18"/>
    <mergeCell ref="H17:H18"/>
    <mergeCell ref="L17:L18"/>
    <mergeCell ref="P17:P18"/>
    <mergeCell ref="A14:A15"/>
    <mergeCell ref="E14:E15"/>
    <mergeCell ref="I14:I15"/>
    <mergeCell ref="M14:M15"/>
    <mergeCell ref="D15:D16"/>
    <mergeCell ref="H15:H16"/>
    <mergeCell ref="L15:L16"/>
    <mergeCell ref="A19:A20"/>
    <mergeCell ref="E19:E20"/>
    <mergeCell ref="I19:I20"/>
    <mergeCell ref="M19:M20"/>
    <mergeCell ref="A21:A22"/>
    <mergeCell ref="E21:E22"/>
    <mergeCell ref="I21:I22"/>
    <mergeCell ref="M21:M22"/>
    <mergeCell ref="D22:D27"/>
    <mergeCell ref="A23:A24"/>
    <mergeCell ref="E23:E24"/>
    <mergeCell ref="I23:I24"/>
    <mergeCell ref="M23:M24"/>
    <mergeCell ref="A25:A26"/>
    <mergeCell ref="E25:E26"/>
    <mergeCell ref="I25:I26"/>
    <mergeCell ref="M25:M26"/>
    <mergeCell ref="A27:A28"/>
    <mergeCell ref="E27:E28"/>
    <mergeCell ref="I27:I28"/>
    <mergeCell ref="M27:M28"/>
    <mergeCell ref="D28:D29"/>
    <mergeCell ref="A29:A30"/>
    <mergeCell ref="E29:E30"/>
    <mergeCell ref="I29:I30"/>
    <mergeCell ref="M29:M30"/>
    <mergeCell ref="D30:D39"/>
    <mergeCell ref="A31:A32"/>
    <mergeCell ref="E31:E32"/>
    <mergeCell ref="I31:I32"/>
    <mergeCell ref="M31:M32"/>
    <mergeCell ref="A33:A34"/>
    <mergeCell ref="E33:E34"/>
    <mergeCell ref="I33:I34"/>
    <mergeCell ref="M33:M34"/>
    <mergeCell ref="A35:A36"/>
    <mergeCell ref="E35:E36"/>
    <mergeCell ref="I35:I36"/>
    <mergeCell ref="M35:M36"/>
    <mergeCell ref="A37:A38"/>
    <mergeCell ref="E37:E38"/>
    <mergeCell ref="I37:I38"/>
    <mergeCell ref="M37:M38"/>
    <mergeCell ref="A39:A40"/>
    <mergeCell ref="E39:E40"/>
    <mergeCell ref="I39:I40"/>
    <mergeCell ref="M39:M40"/>
    <mergeCell ref="D40:D41"/>
    <mergeCell ref="A41:A42"/>
    <mergeCell ref="E41:E42"/>
    <mergeCell ref="I41:I42"/>
    <mergeCell ref="M41:M42"/>
    <mergeCell ref="D42:D43"/>
    <mergeCell ref="A48:P48"/>
    <mergeCell ref="A49:P49"/>
    <mergeCell ref="A50:P50"/>
    <mergeCell ref="A51:P51"/>
    <mergeCell ref="A43:A44"/>
    <mergeCell ref="E43:E44"/>
    <mergeCell ref="I43:I44"/>
    <mergeCell ref="M43:M44"/>
    <mergeCell ref="D44:D45"/>
    <mergeCell ref="A45:A46"/>
    <mergeCell ref="E45:E46"/>
    <mergeCell ref="I45:I46"/>
    <mergeCell ref="M45:M46"/>
  </mergeCells>
  <phoneticPr fontId="2"/>
  <pageMargins left="0.78740157480314965" right="0.19685039370078741" top="0.31496062992125984" bottom="0.35433070866141736" header="0.51181102362204722" footer="0.51181102362204722"/>
  <pageSetup paperSize="9" scale="96" orientation="portrait" r:id="rId1"/>
  <headerFooter alignWithMargins="0"/>
  <rowBreaks count="1" manualBreakCount="1">
    <brk id="5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2DCAD-E2D2-471F-8BB6-50F9545E69EA}">
  <sheetPr>
    <tabColor rgb="FFFFC000"/>
  </sheetPr>
  <dimension ref="A1:AB46"/>
  <sheetViews>
    <sheetView showZeros="0" view="pageBreakPreview" zoomScaleNormal="100" zoomScaleSheetLayoutView="100" workbookViewId="0">
      <selection activeCell="N3" sqref="N3:S3"/>
    </sheetView>
  </sheetViews>
  <sheetFormatPr defaultColWidth="9" defaultRowHeight="13.5" x14ac:dyDescent="0.15"/>
  <cols>
    <col min="1" max="1" width="8.375" style="4" customWidth="1"/>
    <col min="2" max="21" width="4.375" style="4" customWidth="1"/>
    <col min="22" max="28" width="5" style="4" customWidth="1"/>
    <col min="29" max="16384" width="9" style="4"/>
  </cols>
  <sheetData>
    <row r="1" spans="1:28" ht="20.100000000000001" customHeight="1" x14ac:dyDescent="0.15">
      <c r="M1" s="237" t="s">
        <v>75</v>
      </c>
      <c r="N1" s="238">
        <f>'1.申請'!N1</f>
        <v>0</v>
      </c>
      <c r="O1" s="237" t="s">
        <v>76</v>
      </c>
      <c r="P1" s="238">
        <f>'1.申請'!P1</f>
        <v>0</v>
      </c>
      <c r="Q1" s="237" t="s">
        <v>77</v>
      </c>
      <c r="R1" s="238">
        <f>'1.申請'!R1</f>
        <v>0</v>
      </c>
      <c r="S1" s="237" t="s">
        <v>78</v>
      </c>
    </row>
    <row r="2" spans="1:28" ht="37.5" customHeight="1" thickBot="1" x14ac:dyDescent="0.2">
      <c r="A2" s="459" t="s">
        <v>79</v>
      </c>
      <c r="B2" s="459"/>
      <c r="C2" s="459"/>
      <c r="D2" s="459"/>
      <c r="E2" s="459"/>
      <c r="F2" s="459"/>
      <c r="G2" s="459"/>
      <c r="H2" s="459"/>
      <c r="I2" s="459"/>
      <c r="J2" s="459"/>
      <c r="K2" s="459"/>
      <c r="L2" s="459"/>
      <c r="M2" s="459"/>
      <c r="N2" s="459"/>
      <c r="O2" s="459"/>
      <c r="P2" s="459"/>
      <c r="Q2" s="459"/>
      <c r="R2" s="459"/>
      <c r="S2" s="459"/>
      <c r="T2" s="6" t="s">
        <v>5</v>
      </c>
      <c r="U2" s="6"/>
    </row>
    <row r="3" spans="1:28" ht="30" customHeight="1" x14ac:dyDescent="0.15">
      <c r="A3" s="460" t="s">
        <v>80</v>
      </c>
      <c r="B3" s="461"/>
      <c r="C3" s="464">
        <f>'1.申請'!L3</f>
        <v>0</v>
      </c>
      <c r="D3" s="465"/>
      <c r="E3" s="465"/>
      <c r="F3" s="465"/>
      <c r="G3" s="465"/>
      <c r="H3" s="465"/>
      <c r="I3" s="465"/>
      <c r="J3" s="465"/>
      <c r="K3" s="466"/>
      <c r="L3" s="441" t="s">
        <v>81</v>
      </c>
      <c r="M3" s="442"/>
      <c r="N3" s="472" t="s">
        <v>82</v>
      </c>
      <c r="O3" s="473"/>
      <c r="P3" s="473"/>
      <c r="Q3" s="473"/>
      <c r="R3" s="473"/>
      <c r="S3" s="474"/>
      <c r="T3" s="131"/>
      <c r="U3" s="131"/>
    </row>
    <row r="4" spans="1:28" ht="30" customHeight="1" thickBot="1" x14ac:dyDescent="0.2">
      <c r="A4" s="462" t="s">
        <v>83</v>
      </c>
      <c r="B4" s="463"/>
      <c r="C4" s="467">
        <f>'1.申請'!L5</f>
        <v>0</v>
      </c>
      <c r="D4" s="468"/>
      <c r="E4" s="468"/>
      <c r="F4" s="468"/>
      <c r="G4" s="468"/>
      <c r="H4" s="468"/>
      <c r="I4" s="468"/>
      <c r="J4" s="468"/>
      <c r="K4" s="469"/>
      <c r="L4" s="470" t="s">
        <v>84</v>
      </c>
      <c r="M4" s="471"/>
      <c r="N4" s="467">
        <f>'1.申請'!L7</f>
        <v>0</v>
      </c>
      <c r="O4" s="468"/>
      <c r="P4" s="468"/>
      <c r="Q4" s="468"/>
      <c r="R4" s="468"/>
      <c r="S4" s="469"/>
      <c r="T4" s="131"/>
      <c r="U4" s="131"/>
    </row>
    <row r="5" spans="1:28" ht="11.25" customHeight="1" x14ac:dyDescent="0.15">
      <c r="A5" s="131"/>
      <c r="B5" s="131"/>
      <c r="C5" s="131"/>
      <c r="D5" s="131"/>
      <c r="E5" s="131"/>
      <c r="F5" s="131"/>
      <c r="G5" s="131"/>
      <c r="H5" s="131"/>
      <c r="I5" s="131"/>
      <c r="J5" s="131"/>
      <c r="K5" s="131"/>
      <c r="L5" s="131"/>
      <c r="M5" s="131"/>
      <c r="N5" s="131"/>
      <c r="O5" s="131"/>
      <c r="P5" s="131"/>
      <c r="Q5" s="131"/>
      <c r="R5" s="131"/>
      <c r="S5" s="131"/>
      <c r="T5" s="131"/>
      <c r="U5" s="131"/>
    </row>
    <row r="6" spans="1:28" ht="22.5" customHeight="1" thickBot="1" x14ac:dyDescent="0.2">
      <c r="A6" s="447" t="s">
        <v>85</v>
      </c>
      <c r="B6" s="447"/>
      <c r="C6" s="447"/>
      <c r="D6" s="447"/>
      <c r="E6" s="447"/>
      <c r="F6" s="447"/>
      <c r="G6" s="447"/>
      <c r="H6" s="447"/>
      <c r="I6" s="447"/>
      <c r="J6" s="447"/>
      <c r="K6" s="447"/>
      <c r="L6" s="447"/>
      <c r="M6" s="447"/>
      <c r="N6" s="447"/>
      <c r="O6" s="447"/>
      <c r="P6" s="447"/>
      <c r="Q6" s="447"/>
      <c r="R6" s="447"/>
      <c r="S6" s="447"/>
      <c r="T6" s="447"/>
      <c r="U6" s="447"/>
    </row>
    <row r="7" spans="1:28" ht="24.95" customHeight="1" thickBot="1" x14ac:dyDescent="0.2">
      <c r="A7" s="448" t="s">
        <v>86</v>
      </c>
      <c r="B7" s="449"/>
      <c r="C7" s="450"/>
      <c r="D7" s="446" t="s">
        <v>87</v>
      </c>
      <c r="E7" s="402"/>
      <c r="F7" s="402" t="s">
        <v>88</v>
      </c>
      <c r="G7" s="402"/>
      <c r="H7" s="402" t="s">
        <v>89</v>
      </c>
      <c r="I7" s="402"/>
      <c r="J7" s="402" t="s">
        <v>90</v>
      </c>
      <c r="K7" s="402"/>
      <c r="L7" s="402" t="s">
        <v>91</v>
      </c>
      <c r="M7" s="402"/>
      <c r="N7" s="402" t="s">
        <v>92</v>
      </c>
      <c r="O7" s="455"/>
      <c r="P7" s="478" t="s">
        <v>93</v>
      </c>
      <c r="Q7" s="479"/>
      <c r="R7" s="479"/>
      <c r="S7" s="480"/>
      <c r="T7" s="131"/>
      <c r="U7" s="131"/>
    </row>
    <row r="8" spans="1:28" ht="24.95" customHeight="1" thickTop="1" thickBot="1" x14ac:dyDescent="0.2">
      <c r="A8" s="451"/>
      <c r="B8" s="452"/>
      <c r="C8" s="453"/>
      <c r="D8" s="199" t="s">
        <v>94</v>
      </c>
      <c r="E8" s="198" t="s">
        <v>95</v>
      </c>
      <c r="F8" s="198" t="s">
        <v>94</v>
      </c>
      <c r="G8" s="198" t="s">
        <v>95</v>
      </c>
      <c r="H8" s="198" t="s">
        <v>94</v>
      </c>
      <c r="I8" s="198" t="s">
        <v>95</v>
      </c>
      <c r="J8" s="198" t="s">
        <v>94</v>
      </c>
      <c r="K8" s="198" t="s">
        <v>95</v>
      </c>
      <c r="L8" s="198" t="s">
        <v>94</v>
      </c>
      <c r="M8" s="198" t="s">
        <v>95</v>
      </c>
      <c r="N8" s="198" t="s">
        <v>94</v>
      </c>
      <c r="O8" s="197" t="s">
        <v>95</v>
      </c>
      <c r="P8" s="481"/>
      <c r="Q8" s="482"/>
      <c r="R8" s="482"/>
      <c r="S8" s="483"/>
      <c r="T8" s="131"/>
      <c r="U8" s="131"/>
    </row>
    <row r="9" spans="1:28" ht="24.95" customHeight="1" x14ac:dyDescent="0.15">
      <c r="A9" s="454" t="s">
        <v>96</v>
      </c>
      <c r="B9" s="409" t="s">
        <v>97</v>
      </c>
      <c r="C9" s="410"/>
      <c r="D9" s="214"/>
      <c r="E9" s="215"/>
      <c r="F9" s="215"/>
      <c r="G9" s="215"/>
      <c r="H9" s="185"/>
      <c r="I9" s="215"/>
      <c r="J9" s="214"/>
      <c r="K9" s="215"/>
      <c r="L9" s="215"/>
      <c r="M9" s="215"/>
      <c r="N9" s="215"/>
      <c r="O9" s="185"/>
      <c r="P9" s="484">
        <f t="shared" ref="P9:P20" si="0">SUM(D9:O9)</f>
        <v>0</v>
      </c>
      <c r="Q9" s="485"/>
      <c r="R9" s="485"/>
      <c r="S9" s="486"/>
      <c r="T9" s="131"/>
      <c r="U9" s="131"/>
    </row>
    <row r="10" spans="1:28" ht="24.95" customHeight="1" thickBot="1" x14ac:dyDescent="0.2">
      <c r="A10" s="412"/>
      <c r="B10" s="414" t="s">
        <v>98</v>
      </c>
      <c r="C10" s="415"/>
      <c r="D10" s="216"/>
      <c r="E10" s="217"/>
      <c r="F10" s="217"/>
      <c r="G10" s="217"/>
      <c r="H10" s="217"/>
      <c r="I10" s="218"/>
      <c r="J10" s="217"/>
      <c r="K10" s="217"/>
      <c r="L10" s="217"/>
      <c r="M10" s="217"/>
      <c r="N10" s="217"/>
      <c r="O10" s="219"/>
      <c r="P10" s="475">
        <f t="shared" si="0"/>
        <v>0</v>
      </c>
      <c r="Q10" s="476"/>
      <c r="R10" s="476"/>
      <c r="S10" s="477"/>
      <c r="T10" s="131"/>
      <c r="U10" s="131"/>
    </row>
    <row r="11" spans="1:28" ht="24.95" customHeight="1" thickTop="1" x14ac:dyDescent="0.15">
      <c r="A11" s="411" t="s">
        <v>96</v>
      </c>
      <c r="B11" s="424" t="s">
        <v>97</v>
      </c>
      <c r="C11" s="425"/>
      <c r="D11" s="220"/>
      <c r="E11" s="221"/>
      <c r="F11" s="221"/>
      <c r="G11" s="221"/>
      <c r="H11" s="221"/>
      <c r="I11" s="221"/>
      <c r="J11" s="221"/>
      <c r="K11" s="221"/>
      <c r="L11" s="221"/>
      <c r="M11" s="221"/>
      <c r="N11" s="221"/>
      <c r="O11" s="222"/>
      <c r="P11" s="496">
        <f t="shared" si="0"/>
        <v>0</v>
      </c>
      <c r="Q11" s="497"/>
      <c r="R11" s="497"/>
      <c r="S11" s="498"/>
      <c r="T11" s="131"/>
      <c r="U11" s="131"/>
    </row>
    <row r="12" spans="1:28" ht="24.95" customHeight="1" thickBot="1" x14ac:dyDescent="0.2">
      <c r="A12" s="412"/>
      <c r="B12" s="414" t="s">
        <v>98</v>
      </c>
      <c r="C12" s="415"/>
      <c r="D12" s="216"/>
      <c r="E12" s="217"/>
      <c r="F12" s="217"/>
      <c r="G12" s="217"/>
      <c r="H12" s="217"/>
      <c r="I12" s="217"/>
      <c r="J12" s="217"/>
      <c r="K12" s="217"/>
      <c r="L12" s="217"/>
      <c r="M12" s="217"/>
      <c r="N12" s="217"/>
      <c r="O12" s="219"/>
      <c r="P12" s="493">
        <f t="shared" si="0"/>
        <v>0</v>
      </c>
      <c r="Q12" s="494"/>
      <c r="R12" s="494"/>
      <c r="S12" s="495"/>
      <c r="T12" s="131"/>
      <c r="U12" s="131"/>
    </row>
    <row r="13" spans="1:28" ht="24.95" customHeight="1" thickTop="1" x14ac:dyDescent="0.15">
      <c r="A13" s="411" t="s">
        <v>96</v>
      </c>
      <c r="B13" s="424" t="s">
        <v>97</v>
      </c>
      <c r="C13" s="425"/>
      <c r="D13" s="220"/>
      <c r="E13" s="221"/>
      <c r="F13" s="221"/>
      <c r="G13" s="221"/>
      <c r="H13" s="221"/>
      <c r="I13" s="221"/>
      <c r="J13" s="221"/>
      <c r="K13" s="221"/>
      <c r="L13" s="221"/>
      <c r="M13" s="221"/>
      <c r="N13" s="221"/>
      <c r="O13" s="222"/>
      <c r="P13" s="456">
        <f t="shared" si="0"/>
        <v>0</v>
      </c>
      <c r="Q13" s="457"/>
      <c r="R13" s="457"/>
      <c r="S13" s="458"/>
      <c r="T13" s="131"/>
      <c r="U13" s="131"/>
    </row>
    <row r="14" spans="1:28" ht="24.95" customHeight="1" thickBot="1" x14ac:dyDescent="0.2">
      <c r="A14" s="412"/>
      <c r="B14" s="414" t="s">
        <v>98</v>
      </c>
      <c r="C14" s="415"/>
      <c r="D14" s="216"/>
      <c r="E14" s="217"/>
      <c r="F14" s="217"/>
      <c r="G14" s="217"/>
      <c r="H14" s="217"/>
      <c r="I14" s="217"/>
      <c r="J14" s="217"/>
      <c r="K14" s="217"/>
      <c r="L14" s="217"/>
      <c r="M14" s="217"/>
      <c r="N14" s="217"/>
      <c r="O14" s="219"/>
      <c r="P14" s="475">
        <f t="shared" si="0"/>
        <v>0</v>
      </c>
      <c r="Q14" s="476"/>
      <c r="R14" s="476"/>
      <c r="S14" s="477"/>
      <c r="T14" s="131"/>
      <c r="U14" s="131"/>
    </row>
    <row r="15" spans="1:28" ht="24.95" customHeight="1" thickTop="1" x14ac:dyDescent="0.15">
      <c r="A15" s="411" t="s">
        <v>96</v>
      </c>
      <c r="B15" s="424" t="s">
        <v>97</v>
      </c>
      <c r="C15" s="425"/>
      <c r="D15" s="220"/>
      <c r="E15" s="221"/>
      <c r="F15" s="221"/>
      <c r="G15" s="221"/>
      <c r="H15" s="221"/>
      <c r="I15" s="221"/>
      <c r="J15" s="221"/>
      <c r="K15" s="221"/>
      <c r="L15" s="221"/>
      <c r="M15" s="221"/>
      <c r="N15" s="221"/>
      <c r="O15" s="222"/>
      <c r="P15" s="496">
        <f t="shared" si="0"/>
        <v>0</v>
      </c>
      <c r="Q15" s="497"/>
      <c r="R15" s="497"/>
      <c r="S15" s="498"/>
      <c r="T15" s="131"/>
      <c r="U15" s="131"/>
      <c r="AB15" s="4" t="s">
        <v>5</v>
      </c>
    </row>
    <row r="16" spans="1:28" ht="24.95" customHeight="1" thickBot="1" x14ac:dyDescent="0.2">
      <c r="A16" s="412"/>
      <c r="B16" s="414" t="s">
        <v>98</v>
      </c>
      <c r="C16" s="415"/>
      <c r="D16" s="216"/>
      <c r="E16" s="217"/>
      <c r="F16" s="217"/>
      <c r="G16" s="217"/>
      <c r="H16" s="217"/>
      <c r="I16" s="217"/>
      <c r="J16" s="217"/>
      <c r="K16" s="217"/>
      <c r="L16" s="217"/>
      <c r="M16" s="217"/>
      <c r="N16" s="217"/>
      <c r="O16" s="219"/>
      <c r="P16" s="493">
        <f t="shared" si="0"/>
        <v>0</v>
      </c>
      <c r="Q16" s="494"/>
      <c r="R16" s="494"/>
      <c r="S16" s="495"/>
      <c r="T16" s="131"/>
      <c r="U16" s="131"/>
    </row>
    <row r="17" spans="1:21" ht="24.95" customHeight="1" thickTop="1" x14ac:dyDescent="0.15">
      <c r="A17" s="413" t="s">
        <v>96</v>
      </c>
      <c r="B17" s="416" t="s">
        <v>97</v>
      </c>
      <c r="C17" s="417"/>
      <c r="D17" s="214"/>
      <c r="E17" s="215"/>
      <c r="F17" s="215"/>
      <c r="G17" s="215"/>
      <c r="H17" s="215"/>
      <c r="I17" s="215"/>
      <c r="J17" s="215"/>
      <c r="K17" s="215"/>
      <c r="L17" s="215"/>
      <c r="M17" s="215"/>
      <c r="N17" s="215"/>
      <c r="O17" s="185"/>
      <c r="P17" s="456">
        <f t="shared" si="0"/>
        <v>0</v>
      </c>
      <c r="Q17" s="457"/>
      <c r="R17" s="457"/>
      <c r="S17" s="458"/>
      <c r="T17" s="131"/>
      <c r="U17" s="131"/>
    </row>
    <row r="18" spans="1:21" ht="24.95" customHeight="1" thickBot="1" x14ac:dyDescent="0.2">
      <c r="A18" s="413"/>
      <c r="B18" s="444" t="s">
        <v>98</v>
      </c>
      <c r="C18" s="445"/>
      <c r="D18" s="223"/>
      <c r="E18" s="23"/>
      <c r="F18" s="23"/>
      <c r="G18" s="23"/>
      <c r="H18" s="23"/>
      <c r="I18" s="23"/>
      <c r="J18" s="23"/>
      <c r="K18" s="23"/>
      <c r="L18" s="23"/>
      <c r="M18" s="23"/>
      <c r="N18" s="23"/>
      <c r="O18" s="224"/>
      <c r="P18" s="499">
        <f t="shared" si="0"/>
        <v>0</v>
      </c>
      <c r="Q18" s="500"/>
      <c r="R18" s="500"/>
      <c r="S18" s="501"/>
      <c r="T18" s="131"/>
      <c r="U18" s="131"/>
    </row>
    <row r="19" spans="1:21" ht="24.95" customHeight="1" x14ac:dyDescent="0.15">
      <c r="A19" s="406" t="s">
        <v>99</v>
      </c>
      <c r="B19" s="409" t="s">
        <v>97</v>
      </c>
      <c r="C19" s="410"/>
      <c r="D19" s="439">
        <f>D9+E9+D11+E11+D13+E13+D15+E15+D17+E17</f>
        <v>0</v>
      </c>
      <c r="E19" s="431"/>
      <c r="F19" s="431">
        <f>F9+G9+F11+G11+F13+G13+F15+G15+F17+G17</f>
        <v>0</v>
      </c>
      <c r="G19" s="431"/>
      <c r="H19" s="431">
        <f>H9+I9+H11+I11+H13+I13+H15+I15+H17+I17</f>
        <v>0</v>
      </c>
      <c r="I19" s="431"/>
      <c r="J19" s="431">
        <f>J9+K9+J11+K11+J13+K13+J15+K15+J17+K17</f>
        <v>0</v>
      </c>
      <c r="K19" s="431"/>
      <c r="L19" s="431">
        <f>L9+M9+L11+M11+L13+M13+L15+M15+L17+M17</f>
        <v>0</v>
      </c>
      <c r="M19" s="431"/>
      <c r="N19" s="431">
        <f>N9+O9+N11+O11+N13+O13+N15+O15+N17+O17</f>
        <v>0</v>
      </c>
      <c r="O19" s="432"/>
      <c r="P19" s="487">
        <f t="shared" si="0"/>
        <v>0</v>
      </c>
      <c r="Q19" s="488"/>
      <c r="R19" s="488"/>
      <c r="S19" s="489"/>
      <c r="T19" s="131"/>
      <c r="U19" s="131"/>
    </row>
    <row r="20" spans="1:21" ht="24.95" customHeight="1" thickBot="1" x14ac:dyDescent="0.2">
      <c r="A20" s="407"/>
      <c r="B20" s="437" t="s">
        <v>98</v>
      </c>
      <c r="C20" s="438"/>
      <c r="D20" s="440">
        <f>D10+E10+D12+E12+D14+E14+D16+E16+D18+E18</f>
        <v>0</v>
      </c>
      <c r="E20" s="418"/>
      <c r="F20" s="418">
        <f>F10+G10+F12+G12+F14+G14+F16+G16+F18+G18</f>
        <v>0</v>
      </c>
      <c r="G20" s="418"/>
      <c r="H20" s="418">
        <f>H10+I10+H12+I12+H14+I14+H16+I16+H18+I18</f>
        <v>0</v>
      </c>
      <c r="I20" s="418"/>
      <c r="J20" s="418">
        <f>J10+K10+J12+K12+J14+K14+J16+K16+J18+K18</f>
        <v>0</v>
      </c>
      <c r="K20" s="418"/>
      <c r="L20" s="418">
        <f>L10+M10+L12+M12+L14+M14+L16+M16+L18+M18</f>
        <v>0</v>
      </c>
      <c r="M20" s="418"/>
      <c r="N20" s="418">
        <f>N10+O10+N12+O12+N14+O14+N16+O16+N18+O18</f>
        <v>0</v>
      </c>
      <c r="O20" s="419"/>
      <c r="P20" s="490">
        <f t="shared" si="0"/>
        <v>0</v>
      </c>
      <c r="Q20" s="491"/>
      <c r="R20" s="491"/>
      <c r="S20" s="492"/>
      <c r="T20" s="131"/>
      <c r="U20" s="131"/>
    </row>
    <row r="21" spans="1:21" ht="19.5" customHeight="1" x14ac:dyDescent="0.15">
      <c r="A21" s="196"/>
      <c r="B21" s="195"/>
      <c r="C21" s="195"/>
      <c r="D21" s="6"/>
      <c r="E21" s="6"/>
      <c r="F21" s="6"/>
      <c r="G21" s="6"/>
      <c r="H21" s="6"/>
      <c r="I21" s="6"/>
      <c r="J21" s="6"/>
      <c r="K21" s="6"/>
      <c r="L21" s="6"/>
      <c r="M21" s="6"/>
      <c r="N21" s="6"/>
      <c r="O21" s="6"/>
      <c r="P21" s="6"/>
      <c r="Q21" s="6"/>
      <c r="R21" s="6"/>
      <c r="S21" s="6"/>
      <c r="T21" s="6"/>
      <c r="U21" s="6"/>
    </row>
    <row r="22" spans="1:21" ht="22.5" customHeight="1" thickBot="1" x14ac:dyDescent="0.2">
      <c r="A22" s="443" t="s">
        <v>100</v>
      </c>
      <c r="B22" s="443"/>
      <c r="C22" s="443"/>
      <c r="D22" s="443"/>
      <c r="E22" s="443"/>
      <c r="F22" s="443"/>
      <c r="G22" s="443"/>
      <c r="H22" s="443"/>
      <c r="I22" s="443"/>
      <c r="J22" s="443"/>
      <c r="K22" s="443"/>
      <c r="L22" s="443"/>
      <c r="M22" s="443"/>
      <c r="N22" s="443"/>
      <c r="O22" s="443"/>
      <c r="P22" s="443"/>
      <c r="Q22" s="443"/>
      <c r="R22" s="443"/>
      <c r="S22" s="443"/>
      <c r="T22" s="443"/>
      <c r="U22" s="443"/>
    </row>
    <row r="23" spans="1:21" ht="22.5" customHeight="1" x14ac:dyDescent="0.15">
      <c r="A23" s="404" t="s">
        <v>101</v>
      </c>
      <c r="B23" s="426" t="s">
        <v>102</v>
      </c>
      <c r="C23" s="427"/>
      <c r="D23" s="433" t="s">
        <v>103</v>
      </c>
      <c r="E23" s="434"/>
      <c r="F23" s="434"/>
      <c r="G23" s="435"/>
      <c r="H23" s="420" t="s">
        <v>104</v>
      </c>
      <c r="I23" s="421"/>
      <c r="J23" s="397" t="s">
        <v>105</v>
      </c>
      <c r="K23" s="398"/>
      <c r="L23" s="401" t="s">
        <v>106</v>
      </c>
      <c r="M23" s="402"/>
      <c r="N23" s="401" t="s">
        <v>107</v>
      </c>
      <c r="O23" s="402"/>
      <c r="P23" s="387" t="s">
        <v>108</v>
      </c>
      <c r="Q23" s="388"/>
      <c r="R23" s="387" t="s">
        <v>108</v>
      </c>
      <c r="S23" s="391"/>
      <c r="T23" s="6"/>
      <c r="U23" s="6"/>
    </row>
    <row r="24" spans="1:21" ht="29.25" customHeight="1" thickBot="1" x14ac:dyDescent="0.2">
      <c r="A24" s="405"/>
      <c r="B24" s="428"/>
      <c r="C24" s="429"/>
      <c r="D24" s="389" t="s">
        <v>109</v>
      </c>
      <c r="E24" s="436"/>
      <c r="F24" s="389" t="s">
        <v>109</v>
      </c>
      <c r="G24" s="390"/>
      <c r="H24" s="422"/>
      <c r="I24" s="423"/>
      <c r="J24" s="399"/>
      <c r="K24" s="400"/>
      <c r="L24" s="403"/>
      <c r="M24" s="403"/>
      <c r="N24" s="403"/>
      <c r="O24" s="403"/>
      <c r="P24" s="389" t="s">
        <v>110</v>
      </c>
      <c r="Q24" s="390"/>
      <c r="R24" s="389" t="s">
        <v>110</v>
      </c>
      <c r="S24" s="390"/>
      <c r="T24" s="6"/>
      <c r="U24" s="6"/>
    </row>
    <row r="25" spans="1:21" ht="14.1" customHeight="1" x14ac:dyDescent="0.15">
      <c r="A25" s="392" t="str">
        <f>A9</f>
        <v>月　日</v>
      </c>
      <c r="B25" s="200" t="s">
        <v>111</v>
      </c>
      <c r="C25" s="225"/>
      <c r="D25" s="207" t="s">
        <v>111</v>
      </c>
      <c r="E25" s="225"/>
      <c r="F25" s="207" t="s">
        <v>111</v>
      </c>
      <c r="G25" s="225"/>
      <c r="H25" s="207" t="s">
        <v>111</v>
      </c>
      <c r="I25" s="225"/>
      <c r="J25" s="207" t="s">
        <v>111</v>
      </c>
      <c r="K25" s="225"/>
      <c r="L25" s="207" t="s">
        <v>111</v>
      </c>
      <c r="M25" s="225"/>
      <c r="N25" s="207" t="s">
        <v>111</v>
      </c>
      <c r="O25" s="225"/>
      <c r="P25" s="207" t="s">
        <v>111</v>
      </c>
      <c r="Q25" s="225"/>
      <c r="R25" s="207" t="s">
        <v>111</v>
      </c>
      <c r="S25" s="232"/>
      <c r="T25" s="6"/>
      <c r="U25" s="6"/>
    </row>
    <row r="26" spans="1:21" ht="14.1" customHeight="1" x14ac:dyDescent="0.15">
      <c r="A26" s="393"/>
      <c r="B26" s="201" t="s">
        <v>112</v>
      </c>
      <c r="C26" s="226"/>
      <c r="D26" s="208" t="s">
        <v>112</v>
      </c>
      <c r="E26" s="226"/>
      <c r="F26" s="208" t="s">
        <v>112</v>
      </c>
      <c r="G26" s="226"/>
      <c r="H26" s="208" t="s">
        <v>112</v>
      </c>
      <c r="I26" s="226"/>
      <c r="J26" s="208" t="s">
        <v>112</v>
      </c>
      <c r="K26" s="226"/>
      <c r="L26" s="208" t="s">
        <v>112</v>
      </c>
      <c r="M26" s="226"/>
      <c r="N26" s="208" t="s">
        <v>112</v>
      </c>
      <c r="O26" s="226"/>
      <c r="P26" s="208" t="s">
        <v>112</v>
      </c>
      <c r="Q26" s="226"/>
      <c r="R26" s="208" t="s">
        <v>112</v>
      </c>
      <c r="S26" s="186"/>
      <c r="T26" s="6"/>
      <c r="U26" s="6"/>
    </row>
    <row r="27" spans="1:21" ht="14.1" customHeight="1" thickBot="1" x14ac:dyDescent="0.2">
      <c r="A27" s="393"/>
      <c r="B27" s="202" t="s">
        <v>113</v>
      </c>
      <c r="C27" s="227"/>
      <c r="D27" s="209" t="s">
        <v>113</v>
      </c>
      <c r="E27" s="227"/>
      <c r="F27" s="209" t="s">
        <v>113</v>
      </c>
      <c r="G27" s="227"/>
      <c r="H27" s="209" t="s">
        <v>113</v>
      </c>
      <c r="I27" s="227"/>
      <c r="J27" s="209" t="s">
        <v>113</v>
      </c>
      <c r="K27" s="227"/>
      <c r="L27" s="209" t="s">
        <v>113</v>
      </c>
      <c r="M27" s="227"/>
      <c r="N27" s="209" t="s">
        <v>113</v>
      </c>
      <c r="O27" s="227"/>
      <c r="P27" s="209" t="s">
        <v>113</v>
      </c>
      <c r="Q27" s="227"/>
      <c r="R27" s="209" t="s">
        <v>113</v>
      </c>
      <c r="S27" s="233"/>
      <c r="T27" s="6"/>
      <c r="U27" s="6"/>
    </row>
    <row r="28" spans="1:21" ht="14.1" customHeight="1" thickTop="1" x14ac:dyDescent="0.15">
      <c r="A28" s="394" t="str">
        <f>A11</f>
        <v>月　日</v>
      </c>
      <c r="B28" s="203" t="s">
        <v>111</v>
      </c>
      <c r="C28" s="228"/>
      <c r="D28" s="210" t="s">
        <v>111</v>
      </c>
      <c r="E28" s="228"/>
      <c r="F28" s="210" t="s">
        <v>111</v>
      </c>
      <c r="G28" s="228"/>
      <c r="H28" s="210" t="s">
        <v>111</v>
      </c>
      <c r="I28" s="228"/>
      <c r="J28" s="210" t="s">
        <v>111</v>
      </c>
      <c r="K28" s="228"/>
      <c r="L28" s="210" t="s">
        <v>111</v>
      </c>
      <c r="M28" s="228"/>
      <c r="N28" s="210" t="s">
        <v>111</v>
      </c>
      <c r="O28" s="228"/>
      <c r="P28" s="210" t="s">
        <v>111</v>
      </c>
      <c r="Q28" s="228"/>
      <c r="R28" s="210" t="s">
        <v>111</v>
      </c>
      <c r="S28" s="234"/>
      <c r="T28" s="6"/>
      <c r="U28" s="6"/>
    </row>
    <row r="29" spans="1:21" ht="14.1" customHeight="1" x14ac:dyDescent="0.15">
      <c r="A29" s="393"/>
      <c r="B29" s="201" t="s">
        <v>112</v>
      </c>
      <c r="C29" s="226"/>
      <c r="D29" s="208" t="s">
        <v>112</v>
      </c>
      <c r="E29" s="226"/>
      <c r="F29" s="208" t="s">
        <v>112</v>
      </c>
      <c r="G29" s="226"/>
      <c r="H29" s="208" t="s">
        <v>112</v>
      </c>
      <c r="I29" s="226"/>
      <c r="J29" s="208" t="s">
        <v>112</v>
      </c>
      <c r="K29" s="226"/>
      <c r="L29" s="208" t="s">
        <v>112</v>
      </c>
      <c r="M29" s="226"/>
      <c r="N29" s="208" t="s">
        <v>112</v>
      </c>
      <c r="O29" s="226"/>
      <c r="P29" s="208" t="s">
        <v>112</v>
      </c>
      <c r="Q29" s="226"/>
      <c r="R29" s="208" t="s">
        <v>112</v>
      </c>
      <c r="S29" s="186"/>
      <c r="T29" s="6"/>
      <c r="U29" s="6"/>
    </row>
    <row r="30" spans="1:21" ht="14.1" customHeight="1" thickBot="1" x14ac:dyDescent="0.2">
      <c r="A30" s="395"/>
      <c r="B30" s="204" t="s">
        <v>113</v>
      </c>
      <c r="C30" s="229"/>
      <c r="D30" s="211" t="s">
        <v>113</v>
      </c>
      <c r="E30" s="229"/>
      <c r="F30" s="211" t="s">
        <v>113</v>
      </c>
      <c r="G30" s="229"/>
      <c r="H30" s="211" t="s">
        <v>113</v>
      </c>
      <c r="I30" s="229"/>
      <c r="J30" s="211" t="s">
        <v>113</v>
      </c>
      <c r="K30" s="229"/>
      <c r="L30" s="211" t="s">
        <v>113</v>
      </c>
      <c r="M30" s="229"/>
      <c r="N30" s="211" t="s">
        <v>113</v>
      </c>
      <c r="O30" s="229"/>
      <c r="P30" s="211" t="s">
        <v>113</v>
      </c>
      <c r="Q30" s="229"/>
      <c r="R30" s="211" t="s">
        <v>113</v>
      </c>
      <c r="S30" s="235"/>
      <c r="T30" s="6"/>
      <c r="U30" s="6"/>
    </row>
    <row r="31" spans="1:21" ht="14.1" customHeight="1" thickTop="1" x14ac:dyDescent="0.15">
      <c r="A31" s="393" t="str">
        <f>A13</f>
        <v>月　日</v>
      </c>
      <c r="B31" s="205" t="s">
        <v>111</v>
      </c>
      <c r="C31" s="230"/>
      <c r="D31" s="212" t="s">
        <v>111</v>
      </c>
      <c r="E31" s="230"/>
      <c r="F31" s="212" t="s">
        <v>111</v>
      </c>
      <c r="G31" s="230"/>
      <c r="H31" s="212" t="s">
        <v>111</v>
      </c>
      <c r="I31" s="230"/>
      <c r="J31" s="212" t="s">
        <v>111</v>
      </c>
      <c r="K31" s="230"/>
      <c r="L31" s="212" t="s">
        <v>111</v>
      </c>
      <c r="M31" s="230"/>
      <c r="N31" s="212" t="s">
        <v>111</v>
      </c>
      <c r="O31" s="230"/>
      <c r="P31" s="212" t="s">
        <v>111</v>
      </c>
      <c r="Q31" s="230"/>
      <c r="R31" s="212" t="s">
        <v>111</v>
      </c>
      <c r="S31" s="236"/>
      <c r="T31" s="6"/>
      <c r="U31" s="6"/>
    </row>
    <row r="32" spans="1:21" ht="14.1" customHeight="1" x14ac:dyDescent="0.15">
      <c r="A32" s="393"/>
      <c r="B32" s="201" t="s">
        <v>112</v>
      </c>
      <c r="C32" s="226"/>
      <c r="D32" s="208" t="s">
        <v>112</v>
      </c>
      <c r="E32" s="226"/>
      <c r="F32" s="208" t="s">
        <v>112</v>
      </c>
      <c r="G32" s="226"/>
      <c r="H32" s="208" t="s">
        <v>112</v>
      </c>
      <c r="I32" s="226"/>
      <c r="J32" s="208" t="s">
        <v>112</v>
      </c>
      <c r="K32" s="226"/>
      <c r="L32" s="208" t="s">
        <v>112</v>
      </c>
      <c r="M32" s="226"/>
      <c r="N32" s="208" t="s">
        <v>112</v>
      </c>
      <c r="O32" s="226"/>
      <c r="P32" s="208" t="s">
        <v>112</v>
      </c>
      <c r="Q32" s="226"/>
      <c r="R32" s="208" t="s">
        <v>112</v>
      </c>
      <c r="S32" s="186"/>
      <c r="T32" s="6"/>
      <c r="U32" s="6"/>
    </row>
    <row r="33" spans="1:21" ht="14.1" customHeight="1" thickBot="1" x14ac:dyDescent="0.2">
      <c r="A33" s="393"/>
      <c r="B33" s="202" t="s">
        <v>113</v>
      </c>
      <c r="C33" s="227"/>
      <c r="D33" s="209" t="s">
        <v>113</v>
      </c>
      <c r="E33" s="227"/>
      <c r="F33" s="209" t="s">
        <v>113</v>
      </c>
      <c r="G33" s="227"/>
      <c r="H33" s="209" t="s">
        <v>113</v>
      </c>
      <c r="I33" s="227"/>
      <c r="J33" s="209" t="s">
        <v>113</v>
      </c>
      <c r="K33" s="227"/>
      <c r="L33" s="209" t="s">
        <v>113</v>
      </c>
      <c r="M33" s="227"/>
      <c r="N33" s="209" t="s">
        <v>113</v>
      </c>
      <c r="O33" s="227"/>
      <c r="P33" s="209" t="s">
        <v>113</v>
      </c>
      <c r="Q33" s="227"/>
      <c r="R33" s="209" t="s">
        <v>113</v>
      </c>
      <c r="S33" s="233"/>
      <c r="T33" s="6"/>
      <c r="U33" s="6"/>
    </row>
    <row r="34" spans="1:21" ht="14.1" customHeight="1" thickTop="1" x14ac:dyDescent="0.15">
      <c r="A34" s="394" t="str">
        <f>A15</f>
        <v>月　日</v>
      </c>
      <c r="B34" s="203" t="s">
        <v>111</v>
      </c>
      <c r="C34" s="228"/>
      <c r="D34" s="210" t="s">
        <v>111</v>
      </c>
      <c r="E34" s="228"/>
      <c r="F34" s="210" t="s">
        <v>111</v>
      </c>
      <c r="G34" s="228"/>
      <c r="H34" s="210" t="s">
        <v>111</v>
      </c>
      <c r="I34" s="228"/>
      <c r="J34" s="210" t="s">
        <v>111</v>
      </c>
      <c r="K34" s="228"/>
      <c r="L34" s="210" t="s">
        <v>111</v>
      </c>
      <c r="M34" s="228"/>
      <c r="N34" s="210" t="s">
        <v>111</v>
      </c>
      <c r="O34" s="228"/>
      <c r="P34" s="210" t="s">
        <v>111</v>
      </c>
      <c r="Q34" s="228"/>
      <c r="R34" s="210" t="s">
        <v>111</v>
      </c>
      <c r="S34" s="234"/>
      <c r="T34" s="6"/>
      <c r="U34" s="6"/>
    </row>
    <row r="35" spans="1:21" ht="14.1" customHeight="1" x14ac:dyDescent="0.15">
      <c r="A35" s="393"/>
      <c r="B35" s="201" t="s">
        <v>112</v>
      </c>
      <c r="C35" s="226"/>
      <c r="D35" s="208" t="s">
        <v>112</v>
      </c>
      <c r="E35" s="226"/>
      <c r="F35" s="208" t="s">
        <v>112</v>
      </c>
      <c r="G35" s="226"/>
      <c r="H35" s="208" t="s">
        <v>112</v>
      </c>
      <c r="I35" s="226"/>
      <c r="J35" s="208" t="s">
        <v>112</v>
      </c>
      <c r="K35" s="226"/>
      <c r="L35" s="208" t="s">
        <v>112</v>
      </c>
      <c r="M35" s="226"/>
      <c r="N35" s="208" t="s">
        <v>112</v>
      </c>
      <c r="O35" s="226"/>
      <c r="P35" s="208" t="s">
        <v>112</v>
      </c>
      <c r="Q35" s="226"/>
      <c r="R35" s="208" t="s">
        <v>112</v>
      </c>
      <c r="S35" s="186"/>
      <c r="T35" s="6"/>
      <c r="U35" s="6"/>
    </row>
    <row r="36" spans="1:21" ht="14.1" customHeight="1" thickBot="1" x14ac:dyDescent="0.2">
      <c r="A36" s="395"/>
      <c r="B36" s="204" t="s">
        <v>113</v>
      </c>
      <c r="C36" s="229"/>
      <c r="D36" s="211" t="s">
        <v>113</v>
      </c>
      <c r="E36" s="229"/>
      <c r="F36" s="211" t="s">
        <v>113</v>
      </c>
      <c r="G36" s="229"/>
      <c r="H36" s="211" t="s">
        <v>113</v>
      </c>
      <c r="I36" s="229"/>
      <c r="J36" s="211" t="s">
        <v>113</v>
      </c>
      <c r="K36" s="229"/>
      <c r="L36" s="211" t="s">
        <v>113</v>
      </c>
      <c r="M36" s="229"/>
      <c r="N36" s="211" t="s">
        <v>113</v>
      </c>
      <c r="O36" s="229"/>
      <c r="P36" s="211" t="s">
        <v>113</v>
      </c>
      <c r="Q36" s="229"/>
      <c r="R36" s="211" t="s">
        <v>113</v>
      </c>
      <c r="S36" s="235"/>
      <c r="T36" s="6"/>
      <c r="U36" s="6"/>
    </row>
    <row r="37" spans="1:21" ht="14.1" customHeight="1" thickTop="1" x14ac:dyDescent="0.15">
      <c r="A37" s="393" t="str">
        <f>A17</f>
        <v>月　日</v>
      </c>
      <c r="B37" s="205" t="s">
        <v>111</v>
      </c>
      <c r="C37" s="230"/>
      <c r="D37" s="212" t="s">
        <v>111</v>
      </c>
      <c r="E37" s="230"/>
      <c r="F37" s="212" t="s">
        <v>111</v>
      </c>
      <c r="G37" s="230"/>
      <c r="H37" s="212" t="s">
        <v>111</v>
      </c>
      <c r="I37" s="230"/>
      <c r="J37" s="212" t="s">
        <v>111</v>
      </c>
      <c r="K37" s="230"/>
      <c r="L37" s="212" t="s">
        <v>111</v>
      </c>
      <c r="M37" s="230"/>
      <c r="N37" s="212" t="s">
        <v>111</v>
      </c>
      <c r="O37" s="230"/>
      <c r="P37" s="212" t="s">
        <v>111</v>
      </c>
      <c r="Q37" s="230"/>
      <c r="R37" s="212" t="s">
        <v>111</v>
      </c>
      <c r="S37" s="236"/>
      <c r="T37" s="6"/>
      <c r="U37" s="6"/>
    </row>
    <row r="38" spans="1:21" ht="14.1" customHeight="1" x14ac:dyDescent="0.15">
      <c r="A38" s="393"/>
      <c r="B38" s="201" t="s">
        <v>112</v>
      </c>
      <c r="C38" s="226"/>
      <c r="D38" s="208" t="s">
        <v>112</v>
      </c>
      <c r="E38" s="226"/>
      <c r="F38" s="208" t="s">
        <v>112</v>
      </c>
      <c r="G38" s="226"/>
      <c r="H38" s="208" t="s">
        <v>112</v>
      </c>
      <c r="I38" s="226"/>
      <c r="J38" s="208" t="s">
        <v>112</v>
      </c>
      <c r="K38" s="226"/>
      <c r="L38" s="208" t="s">
        <v>112</v>
      </c>
      <c r="M38" s="226"/>
      <c r="N38" s="208" t="s">
        <v>112</v>
      </c>
      <c r="O38" s="226"/>
      <c r="P38" s="208" t="s">
        <v>112</v>
      </c>
      <c r="Q38" s="226"/>
      <c r="R38" s="208" t="s">
        <v>112</v>
      </c>
      <c r="S38" s="186"/>
      <c r="T38" s="6"/>
      <c r="U38" s="6"/>
    </row>
    <row r="39" spans="1:21" ht="14.1" customHeight="1" thickBot="1" x14ac:dyDescent="0.2">
      <c r="A39" s="396"/>
      <c r="B39" s="206" t="s">
        <v>113</v>
      </c>
      <c r="C39" s="231"/>
      <c r="D39" s="213" t="s">
        <v>113</v>
      </c>
      <c r="E39" s="231"/>
      <c r="F39" s="213" t="s">
        <v>113</v>
      </c>
      <c r="G39" s="231"/>
      <c r="H39" s="213" t="s">
        <v>113</v>
      </c>
      <c r="I39" s="231"/>
      <c r="J39" s="213" t="s">
        <v>113</v>
      </c>
      <c r="K39" s="231"/>
      <c r="L39" s="213" t="s">
        <v>113</v>
      </c>
      <c r="M39" s="231"/>
      <c r="N39" s="213" t="s">
        <v>113</v>
      </c>
      <c r="O39" s="231"/>
      <c r="P39" s="213" t="s">
        <v>113</v>
      </c>
      <c r="Q39" s="231"/>
      <c r="R39" s="213" t="s">
        <v>113</v>
      </c>
      <c r="S39" s="187"/>
      <c r="T39" s="6"/>
      <c r="U39" s="6"/>
    </row>
    <row r="40" spans="1:21" ht="14.1" customHeight="1" x14ac:dyDescent="0.15">
      <c r="A40" s="408" t="s">
        <v>114</v>
      </c>
      <c r="B40" s="408"/>
      <c r="C40" s="408"/>
      <c r="D40" s="408"/>
      <c r="E40" s="408"/>
      <c r="F40" s="408"/>
      <c r="G40" s="408"/>
      <c r="H40" s="408"/>
      <c r="I40" s="408"/>
      <c r="J40" s="408"/>
      <c r="K40" s="408"/>
      <c r="L40" s="408"/>
      <c r="M40" s="408"/>
      <c r="N40" s="408"/>
      <c r="O40" s="408"/>
      <c r="P40" s="408"/>
      <c r="Q40" s="408"/>
      <c r="R40" s="408"/>
      <c r="S40" s="408"/>
      <c r="T40" s="6"/>
      <c r="U40" s="6"/>
    </row>
    <row r="41" spans="1:21" ht="14.1" customHeight="1" x14ac:dyDescent="0.15">
      <c r="A41" s="386" t="s">
        <v>115</v>
      </c>
      <c r="B41" s="386"/>
      <c r="C41" s="386"/>
      <c r="D41" s="386"/>
      <c r="E41" s="386"/>
      <c r="F41" s="386"/>
      <c r="G41" s="386"/>
      <c r="H41" s="386"/>
      <c r="I41" s="386"/>
      <c r="J41" s="386"/>
      <c r="K41" s="386"/>
      <c r="L41" s="386"/>
      <c r="M41" s="386"/>
      <c r="N41" s="386"/>
      <c r="O41" s="386"/>
      <c r="P41" s="386"/>
      <c r="Q41" s="386"/>
      <c r="R41" s="386"/>
      <c r="S41" s="386"/>
      <c r="T41" s="6"/>
      <c r="U41" s="6"/>
    </row>
    <row r="42" spans="1:21" ht="14.1" customHeight="1" x14ac:dyDescent="0.15">
      <c r="A42" s="386" t="s">
        <v>116</v>
      </c>
      <c r="B42" s="386"/>
      <c r="C42" s="386"/>
      <c r="D42" s="386"/>
      <c r="E42" s="386"/>
      <c r="F42" s="386"/>
      <c r="G42" s="386"/>
      <c r="H42" s="386"/>
      <c r="I42" s="386"/>
      <c r="J42" s="386"/>
      <c r="K42" s="386"/>
      <c r="L42" s="386"/>
      <c r="M42" s="386"/>
      <c r="N42" s="386"/>
      <c r="O42" s="386"/>
      <c r="P42" s="386"/>
      <c r="Q42" s="386"/>
      <c r="R42" s="386"/>
      <c r="S42" s="386"/>
      <c r="T42" s="6"/>
      <c r="U42" s="6"/>
    </row>
    <row r="43" spans="1:21" ht="14.1" customHeight="1" x14ac:dyDescent="0.15">
      <c r="A43" s="386" t="s">
        <v>117</v>
      </c>
      <c r="B43" s="386"/>
      <c r="C43" s="386"/>
      <c r="D43" s="386"/>
      <c r="E43" s="386"/>
      <c r="F43" s="386"/>
      <c r="G43" s="386"/>
      <c r="H43" s="386"/>
      <c r="I43" s="386"/>
      <c r="J43" s="386"/>
      <c r="K43" s="386"/>
      <c r="L43" s="386"/>
      <c r="M43" s="386"/>
      <c r="N43" s="386"/>
      <c r="O43" s="386"/>
      <c r="P43" s="386"/>
      <c r="Q43" s="386"/>
      <c r="R43" s="386"/>
      <c r="S43" s="386"/>
      <c r="T43" s="6"/>
      <c r="U43" s="6"/>
    </row>
    <row r="44" spans="1:21" ht="15" customHeight="1" x14ac:dyDescent="0.15">
      <c r="B44" s="430"/>
      <c r="C44" s="430"/>
      <c r="D44" s="430"/>
      <c r="E44" s="430"/>
      <c r="F44" s="430"/>
      <c r="G44" s="430"/>
      <c r="H44" s="430"/>
      <c r="I44" s="430"/>
      <c r="J44" s="430"/>
      <c r="K44" s="430"/>
      <c r="L44" s="430"/>
      <c r="M44" s="430"/>
      <c r="N44" s="430"/>
      <c r="O44" s="430"/>
      <c r="P44" s="430"/>
      <c r="Q44" s="430"/>
      <c r="R44" s="430"/>
      <c r="S44" s="430"/>
      <c r="T44" s="430"/>
      <c r="U44" s="430"/>
    </row>
    <row r="45" spans="1:21" ht="15" customHeight="1" x14ac:dyDescent="0.15">
      <c r="B45" s="430"/>
      <c r="C45" s="430"/>
      <c r="D45" s="430"/>
      <c r="E45" s="430"/>
      <c r="F45" s="430"/>
      <c r="G45" s="430"/>
      <c r="H45" s="430"/>
      <c r="I45" s="430"/>
      <c r="J45" s="430"/>
      <c r="K45" s="430"/>
      <c r="L45" s="430"/>
      <c r="M45" s="430"/>
      <c r="N45" s="430"/>
      <c r="O45" s="430"/>
      <c r="P45" s="430"/>
      <c r="Q45" s="430"/>
      <c r="R45" s="430"/>
      <c r="S45" s="430"/>
      <c r="T45" s="430"/>
      <c r="U45" s="430"/>
    </row>
    <row r="46" spans="1:21" ht="15" customHeight="1" x14ac:dyDescent="0.15"/>
  </sheetData>
  <mergeCells count="85">
    <mergeCell ref="P19:S19"/>
    <mergeCell ref="P20:S20"/>
    <mergeCell ref="P16:S16"/>
    <mergeCell ref="P11:S11"/>
    <mergeCell ref="P12:S12"/>
    <mergeCell ref="P15:S15"/>
    <mergeCell ref="P17:S17"/>
    <mergeCell ref="P18:S18"/>
    <mergeCell ref="L7:M7"/>
    <mergeCell ref="N7:O7"/>
    <mergeCell ref="P13:S13"/>
    <mergeCell ref="A2:S2"/>
    <mergeCell ref="A3:B3"/>
    <mergeCell ref="A4:B4"/>
    <mergeCell ref="C3:K3"/>
    <mergeCell ref="C4:K4"/>
    <mergeCell ref="A13:A14"/>
    <mergeCell ref="L4:M4"/>
    <mergeCell ref="N4:S4"/>
    <mergeCell ref="N3:S3"/>
    <mergeCell ref="P14:S14"/>
    <mergeCell ref="P7:S8"/>
    <mergeCell ref="P9:S9"/>
    <mergeCell ref="P10:S10"/>
    <mergeCell ref="F19:G19"/>
    <mergeCell ref="F24:G24"/>
    <mergeCell ref="L3:M3"/>
    <mergeCell ref="A22:U22"/>
    <mergeCell ref="B19:C19"/>
    <mergeCell ref="B18:C18"/>
    <mergeCell ref="D7:E7"/>
    <mergeCell ref="F7:G7"/>
    <mergeCell ref="H7:I7"/>
    <mergeCell ref="B10:C10"/>
    <mergeCell ref="B11:C11"/>
    <mergeCell ref="B12:C12"/>
    <mergeCell ref="A6:U6"/>
    <mergeCell ref="J7:K7"/>
    <mergeCell ref="A7:C8"/>
    <mergeCell ref="A9:A10"/>
    <mergeCell ref="B45:U45"/>
    <mergeCell ref="B44:U44"/>
    <mergeCell ref="J19:K19"/>
    <mergeCell ref="H19:I19"/>
    <mergeCell ref="L19:M19"/>
    <mergeCell ref="N19:O19"/>
    <mergeCell ref="F20:G20"/>
    <mergeCell ref="H20:I20"/>
    <mergeCell ref="J20:K20"/>
    <mergeCell ref="L20:M20"/>
    <mergeCell ref="D23:G23"/>
    <mergeCell ref="D24:E24"/>
    <mergeCell ref="N23:O24"/>
    <mergeCell ref="B20:C20"/>
    <mergeCell ref="D19:E19"/>
    <mergeCell ref="D20:E20"/>
    <mergeCell ref="A19:A20"/>
    <mergeCell ref="A40:S40"/>
    <mergeCell ref="A41:S41"/>
    <mergeCell ref="A42:S42"/>
    <mergeCell ref="B9:C9"/>
    <mergeCell ref="A15:A16"/>
    <mergeCell ref="A17:A18"/>
    <mergeCell ref="B16:C16"/>
    <mergeCell ref="B17:C17"/>
    <mergeCell ref="A11:A12"/>
    <mergeCell ref="N20:O20"/>
    <mergeCell ref="H23:I24"/>
    <mergeCell ref="B13:C13"/>
    <mergeCell ref="B14:C14"/>
    <mergeCell ref="B15:C15"/>
    <mergeCell ref="B23:C24"/>
    <mergeCell ref="A43:S43"/>
    <mergeCell ref="P23:Q23"/>
    <mergeCell ref="P24:Q24"/>
    <mergeCell ref="R23:S23"/>
    <mergeCell ref="R24:S24"/>
    <mergeCell ref="A25:A27"/>
    <mergeCell ref="A28:A30"/>
    <mergeCell ref="A31:A33"/>
    <mergeCell ref="A34:A36"/>
    <mergeCell ref="A37:A39"/>
    <mergeCell ref="J23:K24"/>
    <mergeCell ref="L23:M24"/>
    <mergeCell ref="A23:A24"/>
  </mergeCells>
  <phoneticPr fontId="2"/>
  <pageMargins left="0.78" right="0.34" top="0.44" bottom="0.33" header="0.3" footer="0.3"/>
  <pageSetup paperSize="9" scale="98" orientation="portrait" r:id="rId1"/>
  <rowBreaks count="1" manualBreakCount="1">
    <brk id="43" max="2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D5C9647-1910-4A53-BE1A-B31E0CC165C3}">
          <x14:formula1>
            <xm:f>リスト!$I$1:$I$2</xm:f>
          </x14:formula1>
          <xm:sqref>C25:C39 E25:E39 G25:G39 I25:I39 K25:K39 M25:M39 O25:O39 Q25:Q39 S25:S39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2C7C8-4273-42A9-BF01-A12C07910A86}">
  <sheetPr codeName="Sheet4">
    <tabColor rgb="FFFFFF00"/>
  </sheetPr>
  <dimension ref="A1:I32"/>
  <sheetViews>
    <sheetView showZeros="0" view="pageBreakPreview" topLeftCell="A4" zoomScaleNormal="100" zoomScaleSheetLayoutView="100" workbookViewId="0">
      <selection sqref="A1:S1"/>
    </sheetView>
  </sheetViews>
  <sheetFormatPr defaultColWidth="9" defaultRowHeight="13.5" x14ac:dyDescent="0.15"/>
  <cols>
    <col min="1" max="1" width="4.875" style="5" customWidth="1"/>
    <col min="2" max="2" width="20.375" style="4" customWidth="1"/>
    <col min="3" max="3" width="7.375" style="4" customWidth="1"/>
    <col min="4" max="5" width="6.25" style="5" customWidth="1"/>
    <col min="6" max="6" width="31.375" style="4" customWidth="1"/>
    <col min="7" max="9" width="6.25" style="4" customWidth="1"/>
    <col min="10" max="16384" width="9" style="4"/>
  </cols>
  <sheetData>
    <row r="1" spans="1:9" ht="31.5" customHeight="1" thickBot="1" x14ac:dyDescent="0.2">
      <c r="A1" s="508" t="s">
        <v>118</v>
      </c>
      <c r="B1" s="508"/>
      <c r="C1" s="508"/>
      <c r="D1" s="508"/>
      <c r="E1" s="508"/>
      <c r="F1" s="508"/>
      <c r="G1" s="8" t="s">
        <v>119</v>
      </c>
      <c r="H1" s="178">
        <v>0</v>
      </c>
      <c r="I1" s="7" t="s">
        <v>120</v>
      </c>
    </row>
    <row r="2" spans="1:9" ht="33" customHeight="1" thickBot="1" x14ac:dyDescent="0.2">
      <c r="A2" s="503" t="s">
        <v>121</v>
      </c>
      <c r="B2" s="504"/>
      <c r="C2" s="509">
        <f>'1.申請'!L3</f>
        <v>0</v>
      </c>
      <c r="D2" s="510"/>
      <c r="E2" s="510"/>
      <c r="F2" s="510"/>
      <c r="G2" s="510"/>
      <c r="H2" s="510"/>
      <c r="I2" s="511"/>
    </row>
    <row r="3" spans="1:9" ht="31.5" customHeight="1" thickBot="1" x14ac:dyDescent="0.2">
      <c r="A3" s="503" t="s">
        <v>122</v>
      </c>
      <c r="B3" s="504"/>
      <c r="C3" s="505" t="str">
        <f>'3.明細'!N3</f>
        <v>令和　年　月　日　～令和　年　月　日</v>
      </c>
      <c r="D3" s="506"/>
      <c r="E3" s="506"/>
      <c r="F3" s="506"/>
      <c r="G3" s="506"/>
      <c r="H3" s="506"/>
      <c r="I3" s="507"/>
    </row>
    <row r="4" spans="1:9" ht="20.25" customHeight="1" x14ac:dyDescent="0.15">
      <c r="A4" s="515" t="s">
        <v>123</v>
      </c>
      <c r="B4" s="517" t="s">
        <v>124</v>
      </c>
      <c r="C4" s="517" t="s">
        <v>125</v>
      </c>
      <c r="D4" s="517" t="s">
        <v>126</v>
      </c>
      <c r="E4" s="519" t="s">
        <v>127</v>
      </c>
      <c r="F4" s="517" t="s">
        <v>128</v>
      </c>
      <c r="G4" s="512" t="s">
        <v>129</v>
      </c>
      <c r="H4" s="513"/>
      <c r="I4" s="514"/>
    </row>
    <row r="5" spans="1:9" ht="20.25" customHeight="1" x14ac:dyDescent="0.15">
      <c r="A5" s="516"/>
      <c r="B5" s="518"/>
      <c r="C5" s="518"/>
      <c r="D5" s="518"/>
      <c r="E5" s="518"/>
      <c r="F5" s="518"/>
      <c r="G5" s="127" t="s">
        <v>130</v>
      </c>
      <c r="H5" s="127" t="s">
        <v>130</v>
      </c>
      <c r="I5" s="128" t="s">
        <v>130</v>
      </c>
    </row>
    <row r="6" spans="1:9" ht="27" customHeight="1" x14ac:dyDescent="0.15">
      <c r="A6" s="73">
        <v>1</v>
      </c>
      <c r="B6" s="88"/>
      <c r="C6" s="174"/>
      <c r="D6" s="88"/>
      <c r="E6" s="88"/>
      <c r="F6" s="98"/>
      <c r="G6" s="126"/>
      <c r="H6" s="126"/>
      <c r="I6" s="129"/>
    </row>
    <row r="7" spans="1:9" ht="27" customHeight="1" x14ac:dyDescent="0.15">
      <c r="A7" s="73">
        <v>2</v>
      </c>
      <c r="B7" s="88"/>
      <c r="C7" s="174"/>
      <c r="D7" s="88"/>
      <c r="E7" s="88"/>
      <c r="F7" s="98"/>
      <c r="G7" s="126"/>
      <c r="H7" s="126"/>
      <c r="I7" s="129"/>
    </row>
    <row r="8" spans="1:9" ht="27" customHeight="1" x14ac:dyDescent="0.15">
      <c r="A8" s="73">
        <v>3</v>
      </c>
      <c r="B8" s="88"/>
      <c r="C8" s="174"/>
      <c r="D8" s="88"/>
      <c r="E8" s="88"/>
      <c r="F8" s="98"/>
      <c r="G8" s="126"/>
      <c r="H8" s="126"/>
      <c r="I8" s="129"/>
    </row>
    <row r="9" spans="1:9" ht="27" customHeight="1" x14ac:dyDescent="0.15">
      <c r="A9" s="73">
        <v>4</v>
      </c>
      <c r="B9" s="88"/>
      <c r="C9" s="174"/>
      <c r="D9" s="88"/>
      <c r="E9" s="88"/>
      <c r="F9" s="98"/>
      <c r="G9" s="126"/>
      <c r="H9" s="126"/>
      <c r="I9" s="129"/>
    </row>
    <row r="10" spans="1:9" ht="27" customHeight="1" x14ac:dyDescent="0.15">
      <c r="A10" s="73">
        <v>5</v>
      </c>
      <c r="B10" s="88"/>
      <c r="C10" s="174"/>
      <c r="D10" s="88"/>
      <c r="E10" s="88"/>
      <c r="F10" s="98"/>
      <c r="G10" s="126"/>
      <c r="H10" s="126"/>
      <c r="I10" s="129"/>
    </row>
    <row r="11" spans="1:9" ht="27" customHeight="1" x14ac:dyDescent="0.15">
      <c r="A11" s="73">
        <v>6</v>
      </c>
      <c r="B11" s="88"/>
      <c r="C11" s="174"/>
      <c r="D11" s="88"/>
      <c r="E11" s="88"/>
      <c r="F11" s="98">
        <v>0</v>
      </c>
      <c r="G11" s="126"/>
      <c r="H11" s="126"/>
      <c r="I11" s="129"/>
    </row>
    <row r="12" spans="1:9" ht="27" customHeight="1" x14ac:dyDescent="0.15">
      <c r="A12" s="73">
        <v>7</v>
      </c>
      <c r="B12" s="88"/>
      <c r="C12" s="174"/>
      <c r="D12" s="88"/>
      <c r="E12" s="88"/>
      <c r="F12" s="98"/>
      <c r="G12" s="126"/>
      <c r="H12" s="126"/>
      <c r="I12" s="129"/>
    </row>
    <row r="13" spans="1:9" ht="27" customHeight="1" x14ac:dyDescent="0.15">
      <c r="A13" s="73">
        <v>8</v>
      </c>
      <c r="B13" s="88"/>
      <c r="C13" s="174"/>
      <c r="D13" s="88"/>
      <c r="E13" s="88"/>
      <c r="F13" s="98"/>
      <c r="G13" s="126"/>
      <c r="H13" s="126"/>
      <c r="I13" s="129"/>
    </row>
    <row r="14" spans="1:9" ht="27" customHeight="1" x14ac:dyDescent="0.15">
      <c r="A14" s="73">
        <v>9</v>
      </c>
      <c r="B14" s="88"/>
      <c r="C14" s="174"/>
      <c r="D14" s="88"/>
      <c r="E14" s="88"/>
      <c r="F14" s="98"/>
      <c r="G14" s="126"/>
      <c r="H14" s="126"/>
      <c r="I14" s="129"/>
    </row>
    <row r="15" spans="1:9" ht="27" customHeight="1" x14ac:dyDescent="0.15">
      <c r="A15" s="73">
        <v>10</v>
      </c>
      <c r="B15" s="88"/>
      <c r="C15" s="174"/>
      <c r="D15" s="88"/>
      <c r="E15" s="88"/>
      <c r="F15" s="98"/>
      <c r="G15" s="126"/>
      <c r="H15" s="126"/>
      <c r="I15" s="129"/>
    </row>
    <row r="16" spans="1:9" ht="27" customHeight="1" x14ac:dyDescent="0.15">
      <c r="A16" s="73">
        <v>11</v>
      </c>
      <c r="B16" s="88"/>
      <c r="C16" s="174"/>
      <c r="D16" s="88"/>
      <c r="E16" s="88"/>
      <c r="F16" s="98"/>
      <c r="G16" s="126"/>
      <c r="H16" s="126"/>
      <c r="I16" s="129"/>
    </row>
    <row r="17" spans="1:9" ht="27" customHeight="1" x14ac:dyDescent="0.15">
      <c r="A17" s="73">
        <v>12</v>
      </c>
      <c r="B17" s="88"/>
      <c r="C17" s="174"/>
      <c r="D17" s="88"/>
      <c r="E17" s="88"/>
      <c r="F17" s="98"/>
      <c r="G17" s="126"/>
      <c r="H17" s="126"/>
      <c r="I17" s="129"/>
    </row>
    <row r="18" spans="1:9" ht="27" customHeight="1" x14ac:dyDescent="0.15">
      <c r="A18" s="73">
        <v>13</v>
      </c>
      <c r="B18" s="88"/>
      <c r="C18" s="174"/>
      <c r="D18" s="88"/>
      <c r="E18" s="88"/>
      <c r="F18" s="98"/>
      <c r="G18" s="126"/>
      <c r="H18" s="126"/>
      <c r="I18" s="129"/>
    </row>
    <row r="19" spans="1:9" ht="27" customHeight="1" x14ac:dyDescent="0.15">
      <c r="A19" s="73">
        <v>14</v>
      </c>
      <c r="B19" s="88"/>
      <c r="C19" s="174"/>
      <c r="D19" s="88"/>
      <c r="E19" s="88"/>
      <c r="F19" s="98"/>
      <c r="G19" s="126"/>
      <c r="H19" s="126"/>
      <c r="I19" s="129"/>
    </row>
    <row r="20" spans="1:9" ht="27" customHeight="1" x14ac:dyDescent="0.15">
      <c r="A20" s="73">
        <v>15</v>
      </c>
      <c r="B20" s="88"/>
      <c r="C20" s="174"/>
      <c r="D20" s="88"/>
      <c r="E20" s="88"/>
      <c r="F20" s="98"/>
      <c r="G20" s="126"/>
      <c r="H20" s="126"/>
      <c r="I20" s="129"/>
    </row>
    <row r="21" spans="1:9" ht="27" customHeight="1" x14ac:dyDescent="0.15">
      <c r="A21" s="73">
        <v>16</v>
      </c>
      <c r="B21" s="88"/>
      <c r="C21" s="174"/>
      <c r="D21" s="88"/>
      <c r="E21" s="88"/>
      <c r="F21" s="98"/>
      <c r="G21" s="126"/>
      <c r="H21" s="126"/>
      <c r="I21" s="129"/>
    </row>
    <row r="22" spans="1:9" ht="27" customHeight="1" x14ac:dyDescent="0.15">
      <c r="A22" s="73">
        <v>17</v>
      </c>
      <c r="B22" s="88"/>
      <c r="C22" s="174"/>
      <c r="D22" s="88"/>
      <c r="E22" s="88"/>
      <c r="F22" s="98"/>
      <c r="G22" s="126"/>
      <c r="H22" s="126"/>
      <c r="I22" s="129"/>
    </row>
    <row r="23" spans="1:9" ht="27" customHeight="1" x14ac:dyDescent="0.15">
      <c r="A23" s="73">
        <v>18</v>
      </c>
      <c r="B23" s="88"/>
      <c r="C23" s="174"/>
      <c r="D23" s="88"/>
      <c r="E23" s="88"/>
      <c r="F23" s="98"/>
      <c r="G23" s="126"/>
      <c r="H23" s="126"/>
      <c r="I23" s="129"/>
    </row>
    <row r="24" spans="1:9" ht="27" customHeight="1" x14ac:dyDescent="0.15">
      <c r="A24" s="73">
        <v>19</v>
      </c>
      <c r="B24" s="88"/>
      <c r="C24" s="174"/>
      <c r="D24" s="88"/>
      <c r="E24" s="88"/>
      <c r="F24" s="98"/>
      <c r="G24" s="126"/>
      <c r="H24" s="126"/>
      <c r="I24" s="129"/>
    </row>
    <row r="25" spans="1:9" ht="27" customHeight="1" x14ac:dyDescent="0.15">
      <c r="A25" s="73">
        <v>20</v>
      </c>
      <c r="B25" s="88"/>
      <c r="C25" s="174"/>
      <c r="D25" s="88"/>
      <c r="E25" s="88"/>
      <c r="F25" s="98"/>
      <c r="G25" s="126"/>
      <c r="H25" s="126"/>
      <c r="I25" s="129"/>
    </row>
    <row r="26" spans="1:9" ht="27" customHeight="1" x14ac:dyDescent="0.15">
      <c r="A26" s="73">
        <v>21</v>
      </c>
      <c r="B26" s="88"/>
      <c r="C26" s="174"/>
      <c r="D26" s="88"/>
      <c r="E26" s="88"/>
      <c r="F26" s="98"/>
      <c r="G26" s="126"/>
      <c r="H26" s="126"/>
      <c r="I26" s="129"/>
    </row>
    <row r="27" spans="1:9" ht="27" customHeight="1" x14ac:dyDescent="0.15">
      <c r="A27" s="73">
        <v>22</v>
      </c>
      <c r="B27" s="88"/>
      <c r="C27" s="174"/>
      <c r="D27" s="88"/>
      <c r="E27" s="175"/>
      <c r="F27" s="98"/>
      <c r="G27" s="126"/>
      <c r="H27" s="126"/>
      <c r="I27" s="129"/>
    </row>
    <row r="28" spans="1:9" ht="27" customHeight="1" x14ac:dyDescent="0.15">
      <c r="A28" s="73">
        <v>23</v>
      </c>
      <c r="B28" s="88"/>
      <c r="C28" s="174"/>
      <c r="D28" s="88"/>
      <c r="E28" s="88"/>
      <c r="F28" s="98"/>
      <c r="G28" s="126"/>
      <c r="H28" s="126"/>
      <c r="I28" s="129"/>
    </row>
    <row r="29" spans="1:9" ht="27" customHeight="1" x14ac:dyDescent="0.15">
      <c r="A29" s="73">
        <v>24</v>
      </c>
      <c r="B29" s="125"/>
      <c r="C29" s="174"/>
      <c r="D29" s="125"/>
      <c r="E29" s="125"/>
      <c r="F29" s="179"/>
      <c r="G29" s="126"/>
      <c r="H29" s="126"/>
      <c r="I29" s="129"/>
    </row>
    <row r="30" spans="1:9" ht="27" customHeight="1" thickBot="1" x14ac:dyDescent="0.2">
      <c r="A30" s="74">
        <v>25</v>
      </c>
      <c r="B30" s="177"/>
      <c r="C30" s="176"/>
      <c r="D30" s="177"/>
      <c r="E30" s="177"/>
      <c r="F30" s="180"/>
      <c r="G30" s="24"/>
      <c r="H30" s="24"/>
      <c r="I30" s="130"/>
    </row>
    <row r="32" spans="1:9" ht="18.75" x14ac:dyDescent="0.15">
      <c r="A32" s="502" t="s">
        <v>131</v>
      </c>
      <c r="B32" s="502"/>
      <c r="C32" s="502"/>
      <c r="D32" s="502"/>
      <c r="E32" s="502"/>
      <c r="F32" s="502"/>
      <c r="G32" s="502"/>
      <c r="H32" s="502"/>
      <c r="I32" s="502"/>
    </row>
  </sheetData>
  <mergeCells count="13">
    <mergeCell ref="A32:I32"/>
    <mergeCell ref="A3:B3"/>
    <mergeCell ref="C3:I3"/>
    <mergeCell ref="A1:F1"/>
    <mergeCell ref="A2:B2"/>
    <mergeCell ref="C2:I2"/>
    <mergeCell ref="G4:I4"/>
    <mergeCell ref="A4:A5"/>
    <mergeCell ref="B4:B5"/>
    <mergeCell ref="C4:C5"/>
    <mergeCell ref="D4:D5"/>
    <mergeCell ref="E4:E5"/>
    <mergeCell ref="F4:F5"/>
  </mergeCells>
  <phoneticPr fontId="2"/>
  <pageMargins left="0.54" right="0.34" top="0.38" bottom="0.37" header="0.3" footer="0.3"/>
  <pageSetup paperSize="9" orientation="portrait" r:id="rId1"/>
  <colBreaks count="1" manualBreakCount="1">
    <brk id="9" max="1048575" man="1"/>
  </colBreaks>
  <drawing r:id="rId2"/>
  <extLst>
    <ext xmlns:x14="http://schemas.microsoft.com/office/spreadsheetml/2009/9/main" uri="{CCE6A557-97BC-4b89-ADB6-D9C93CAAB3DF}">
      <x14:dataValidations xmlns:xm="http://schemas.microsoft.com/office/excel/2006/main" count="2">
        <x14:dataValidation type="list" showInputMessage="1" showErrorMessage="1" xr:uid="{1AEEB9AD-C47A-4C3B-AF69-2FED70FD2555}">
          <x14:formula1>
            <xm:f>リスト!$A$1:$A$3</xm:f>
          </x14:formula1>
          <xm:sqref>C6:C30</xm:sqref>
        </x14:dataValidation>
        <x14:dataValidation type="list" showInputMessage="1" showErrorMessage="1" xr:uid="{905A5BB8-7548-42FC-8150-9FAE5FFAD7D0}">
          <x14:formula1>
            <xm:f>リスト!$B$1:$B$3</xm:f>
          </x14:formula1>
          <xm:sqref>G6:I30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2840C-17DB-49B1-AFE6-612B03DA0357}">
  <sheetPr codeName="Sheet5">
    <tabColor rgb="FF92D050"/>
  </sheetPr>
  <dimension ref="A1:U56"/>
  <sheetViews>
    <sheetView showZeros="0" view="pageBreakPreview" topLeftCell="A10" zoomScaleNormal="100" zoomScaleSheetLayoutView="100" workbookViewId="0">
      <selection activeCell="H29" sqref="H29:S30"/>
    </sheetView>
  </sheetViews>
  <sheetFormatPr defaultColWidth="9" defaultRowHeight="13.5" x14ac:dyDescent="0.15"/>
  <cols>
    <col min="1" max="19" width="4.625" style="4" customWidth="1"/>
    <col min="20" max="21" width="4.375" style="4" customWidth="1"/>
    <col min="22" max="28" width="5" style="4" customWidth="1"/>
    <col min="29" max="16384" width="9" style="4"/>
  </cols>
  <sheetData>
    <row r="1" spans="1:19" ht="33.75" customHeight="1" thickBot="1" x14ac:dyDescent="0.2">
      <c r="A1" s="549" t="s">
        <v>132</v>
      </c>
      <c r="B1" s="549"/>
      <c r="C1" s="549"/>
      <c r="D1" s="549"/>
      <c r="E1" s="549"/>
      <c r="F1" s="549"/>
      <c r="G1" s="549"/>
      <c r="H1" s="549"/>
      <c r="I1" s="549"/>
      <c r="J1" s="550" t="s">
        <v>80</v>
      </c>
      <c r="K1" s="551"/>
      <c r="L1" s="551"/>
      <c r="M1" s="552">
        <f>'1.申請'!L3</f>
        <v>0</v>
      </c>
      <c r="N1" s="553"/>
      <c r="O1" s="553"/>
      <c r="P1" s="553"/>
      <c r="Q1" s="553"/>
      <c r="R1" s="553"/>
      <c r="S1" s="554"/>
    </row>
    <row r="2" spans="1:19" ht="18.75" x14ac:dyDescent="0.15">
      <c r="A2" s="6"/>
      <c r="B2" s="6"/>
      <c r="C2" s="6"/>
      <c r="D2" s="6"/>
      <c r="E2" s="6"/>
      <c r="F2" s="6"/>
      <c r="G2" s="6"/>
      <c r="H2" s="6"/>
      <c r="I2" s="6"/>
      <c r="J2" s="6"/>
      <c r="K2" s="6"/>
      <c r="L2" s="6"/>
      <c r="M2" s="6"/>
      <c r="N2" s="6"/>
      <c r="O2" s="6"/>
      <c r="P2" s="6"/>
      <c r="Q2" s="6"/>
      <c r="R2" s="6"/>
      <c r="S2" s="6"/>
    </row>
    <row r="3" spans="1:19" ht="18.75" x14ac:dyDescent="0.15">
      <c r="A3" s="6"/>
      <c r="B3" s="6"/>
      <c r="C3" s="6"/>
      <c r="D3" s="6"/>
      <c r="E3" s="6"/>
      <c r="F3" s="6"/>
      <c r="G3" s="6"/>
      <c r="H3" s="6"/>
      <c r="I3" s="6"/>
      <c r="J3" s="6"/>
      <c r="K3" s="6"/>
      <c r="L3" s="6"/>
      <c r="M3" s="6"/>
      <c r="N3" s="6"/>
      <c r="O3" s="6"/>
      <c r="P3" s="6"/>
      <c r="Q3" s="6"/>
      <c r="R3" s="6"/>
      <c r="S3" s="6"/>
    </row>
    <row r="4" spans="1:19" ht="18.75" x14ac:dyDescent="0.15">
      <c r="A4" s="6"/>
      <c r="B4" s="6"/>
      <c r="C4" s="6"/>
      <c r="D4" s="6"/>
      <c r="E4" s="6"/>
      <c r="F4" s="6"/>
      <c r="G4" s="6"/>
      <c r="H4" s="6"/>
      <c r="I4" s="6"/>
      <c r="J4" s="6"/>
      <c r="K4" s="6"/>
      <c r="L4" s="6"/>
      <c r="M4" s="6"/>
      <c r="N4" s="6"/>
      <c r="O4" s="6"/>
      <c r="P4" s="6"/>
      <c r="Q4" s="6"/>
      <c r="R4" s="6"/>
      <c r="S4" s="6"/>
    </row>
    <row r="5" spans="1:19" ht="18.75" x14ac:dyDescent="0.15">
      <c r="A5" s="6"/>
      <c r="B5" s="6"/>
      <c r="C5" s="6"/>
      <c r="D5" s="6"/>
      <c r="E5" s="6"/>
      <c r="F5" s="6"/>
      <c r="G5" s="6"/>
      <c r="H5" s="6"/>
      <c r="I5" s="6"/>
      <c r="J5" s="6"/>
      <c r="K5" s="6"/>
      <c r="L5" s="6"/>
      <c r="M5" s="6"/>
      <c r="N5" s="6"/>
      <c r="O5" s="6"/>
      <c r="P5" s="6"/>
      <c r="Q5" s="6"/>
      <c r="R5" s="6"/>
      <c r="S5" s="6"/>
    </row>
    <row r="6" spans="1:19" ht="18.75" x14ac:dyDescent="0.15">
      <c r="A6" s="6"/>
      <c r="B6" s="6"/>
      <c r="C6" s="6"/>
      <c r="D6" s="6"/>
      <c r="E6" s="6"/>
      <c r="F6" s="6"/>
      <c r="G6" s="6"/>
      <c r="H6" s="6"/>
      <c r="I6" s="6"/>
      <c r="J6" s="6"/>
      <c r="K6" s="6"/>
      <c r="L6" s="6"/>
      <c r="M6" s="6"/>
      <c r="N6" s="6"/>
      <c r="O6" s="6"/>
      <c r="P6" s="6"/>
      <c r="Q6" s="6"/>
      <c r="R6" s="6"/>
      <c r="S6" s="6"/>
    </row>
    <row r="7" spans="1:19" ht="18.75" x14ac:dyDescent="0.15">
      <c r="A7" s="6"/>
      <c r="B7" s="6"/>
      <c r="C7" s="6"/>
      <c r="D7" s="6"/>
      <c r="E7" s="6"/>
      <c r="F7" s="6"/>
      <c r="G7" s="6"/>
      <c r="H7" s="6"/>
      <c r="I7" s="6"/>
      <c r="J7" s="6"/>
      <c r="K7" s="6"/>
      <c r="L7" s="6"/>
      <c r="M7" s="6"/>
      <c r="N7" s="6"/>
      <c r="O7" s="6"/>
      <c r="P7" s="6"/>
      <c r="Q7" s="6"/>
      <c r="R7" s="6"/>
      <c r="S7" s="6"/>
    </row>
    <row r="8" spans="1:19" ht="18.75" x14ac:dyDescent="0.15">
      <c r="A8" s="6"/>
      <c r="B8" s="6"/>
      <c r="C8" s="6"/>
      <c r="D8" s="6"/>
      <c r="E8" s="6"/>
      <c r="F8" s="6"/>
      <c r="G8" s="6"/>
      <c r="H8" s="6"/>
      <c r="I8" s="6"/>
      <c r="J8" s="6"/>
      <c r="K8" s="6"/>
      <c r="L8" s="6"/>
      <c r="M8" s="6"/>
      <c r="N8" s="6"/>
      <c r="O8" s="6"/>
      <c r="P8" s="6"/>
      <c r="Q8" s="6"/>
      <c r="R8" s="6"/>
      <c r="S8" s="6"/>
    </row>
    <row r="9" spans="1:19" ht="18.75" x14ac:dyDescent="0.15">
      <c r="A9" s="6"/>
      <c r="B9" s="6"/>
      <c r="C9" s="6"/>
      <c r="D9" s="6"/>
      <c r="E9" s="6"/>
      <c r="F9" s="6"/>
      <c r="G9" s="6"/>
      <c r="H9" s="6"/>
      <c r="I9" s="6"/>
      <c r="J9" s="6"/>
      <c r="K9" s="6"/>
      <c r="L9" s="6"/>
      <c r="M9" s="6"/>
      <c r="N9" s="6"/>
      <c r="O9" s="6"/>
      <c r="P9" s="6"/>
      <c r="Q9" s="6"/>
      <c r="R9" s="6"/>
      <c r="S9" s="6"/>
    </row>
    <row r="10" spans="1:19" ht="18.75" x14ac:dyDescent="0.15">
      <c r="A10" s="6"/>
      <c r="B10" s="6"/>
      <c r="C10" s="6"/>
      <c r="D10" s="6"/>
      <c r="E10" s="6"/>
      <c r="F10" s="6"/>
      <c r="G10" s="6"/>
      <c r="H10" s="6"/>
      <c r="I10" s="6"/>
      <c r="J10" s="6"/>
      <c r="K10" s="6"/>
      <c r="L10" s="6"/>
      <c r="M10" s="6"/>
      <c r="N10" s="6"/>
      <c r="O10" s="6"/>
      <c r="P10" s="6"/>
      <c r="Q10" s="6"/>
      <c r="R10" s="6"/>
      <c r="S10" s="6"/>
    </row>
    <row r="11" spans="1:19" ht="18.75" x14ac:dyDescent="0.15">
      <c r="A11" s="6"/>
      <c r="B11" s="6"/>
      <c r="C11" s="6"/>
      <c r="D11" s="6"/>
      <c r="E11" s="6"/>
      <c r="F11" s="6"/>
      <c r="G11" s="6"/>
      <c r="H11" s="6"/>
      <c r="I11" s="6"/>
      <c r="J11" s="6"/>
      <c r="K11" s="6"/>
      <c r="L11" s="6"/>
      <c r="M11" s="6"/>
      <c r="N11" s="6"/>
      <c r="O11" s="6"/>
      <c r="P11" s="6"/>
      <c r="Q11" s="6"/>
      <c r="R11" s="6"/>
      <c r="S11" s="6"/>
    </row>
    <row r="12" spans="1:19" ht="18.75" x14ac:dyDescent="0.15">
      <c r="A12" s="6"/>
      <c r="B12" s="6"/>
      <c r="C12" s="6"/>
      <c r="D12" s="6"/>
      <c r="E12" s="6"/>
      <c r="F12" s="6"/>
      <c r="G12" s="6"/>
      <c r="H12" s="6"/>
      <c r="I12" s="6"/>
      <c r="J12" s="6"/>
      <c r="K12" s="6"/>
      <c r="L12" s="6"/>
      <c r="M12" s="6"/>
      <c r="N12" s="6"/>
      <c r="O12" s="6"/>
      <c r="P12" s="6"/>
      <c r="Q12" s="6"/>
      <c r="R12" s="6"/>
      <c r="S12" s="6"/>
    </row>
    <row r="13" spans="1:19" ht="18.75" x14ac:dyDescent="0.15">
      <c r="A13" s="6"/>
      <c r="B13" s="6"/>
      <c r="C13" s="6"/>
      <c r="D13" s="6"/>
      <c r="E13" s="6"/>
      <c r="F13" s="6"/>
      <c r="G13" s="6"/>
      <c r="H13" s="6"/>
      <c r="I13" s="6"/>
      <c r="J13" s="6"/>
      <c r="K13" s="6"/>
      <c r="L13" s="6"/>
      <c r="M13" s="6"/>
      <c r="N13" s="6"/>
      <c r="O13" s="6"/>
      <c r="P13" s="6"/>
      <c r="Q13" s="6"/>
      <c r="R13" s="6"/>
      <c r="S13" s="6"/>
    </row>
    <row r="14" spans="1:19" ht="18.75" x14ac:dyDescent="0.15">
      <c r="A14" s="6"/>
      <c r="B14" s="6"/>
      <c r="C14" s="6"/>
      <c r="D14" s="6"/>
      <c r="E14" s="6"/>
      <c r="F14" s="6"/>
      <c r="G14" s="6"/>
      <c r="H14" s="6"/>
      <c r="I14" s="6"/>
      <c r="J14" s="6"/>
      <c r="K14" s="6"/>
      <c r="L14" s="6"/>
      <c r="M14" s="6"/>
      <c r="N14" s="6"/>
      <c r="O14" s="6"/>
      <c r="P14" s="6"/>
      <c r="Q14" s="6"/>
      <c r="R14" s="6"/>
      <c r="S14" s="6"/>
    </row>
    <row r="15" spans="1:19" ht="19.5" thickBot="1" x14ac:dyDescent="0.2">
      <c r="A15" s="6"/>
      <c r="B15" s="6"/>
      <c r="C15" s="6"/>
      <c r="D15" s="6"/>
      <c r="E15" s="6"/>
      <c r="F15" s="6"/>
      <c r="G15" s="6"/>
      <c r="H15" s="6"/>
      <c r="I15" s="6"/>
      <c r="J15" s="6"/>
      <c r="K15" s="6"/>
      <c r="L15" s="6"/>
      <c r="M15" s="6"/>
      <c r="N15" s="6"/>
      <c r="O15" s="6"/>
      <c r="P15" s="6"/>
      <c r="Q15" s="6"/>
      <c r="R15" s="6"/>
      <c r="S15" s="6"/>
    </row>
    <row r="16" spans="1:19" ht="18" x14ac:dyDescent="0.15">
      <c r="A16" s="70" t="s">
        <v>133</v>
      </c>
      <c r="B16" s="556" t="s">
        <v>134</v>
      </c>
      <c r="C16" s="556"/>
      <c r="D16" s="71" t="s">
        <v>135</v>
      </c>
      <c r="E16" s="71" t="s">
        <v>125</v>
      </c>
      <c r="F16" s="556" t="s">
        <v>136</v>
      </c>
      <c r="G16" s="562"/>
      <c r="H16" s="563" t="s">
        <v>137</v>
      </c>
      <c r="I16" s="556"/>
      <c r="J16" s="556"/>
      <c r="K16" s="556"/>
      <c r="L16" s="556"/>
      <c r="M16" s="556"/>
      <c r="N16" s="556"/>
      <c r="O16" s="556"/>
      <c r="P16" s="556"/>
      <c r="Q16" s="556"/>
      <c r="R16" s="556"/>
      <c r="S16" s="564"/>
    </row>
    <row r="17" spans="1:19" x14ac:dyDescent="0.15">
      <c r="A17" s="582">
        <v>3</v>
      </c>
      <c r="B17" s="555" t="s">
        <v>138</v>
      </c>
      <c r="C17" s="555"/>
      <c r="D17" s="557"/>
      <c r="E17" s="557"/>
      <c r="F17" s="557"/>
      <c r="G17" s="558"/>
      <c r="H17" s="559"/>
      <c r="I17" s="560"/>
      <c r="J17" s="560"/>
      <c r="K17" s="560"/>
      <c r="L17" s="560"/>
      <c r="M17" s="560"/>
      <c r="N17" s="560"/>
      <c r="O17" s="560"/>
      <c r="P17" s="560"/>
      <c r="Q17" s="560"/>
      <c r="R17" s="560"/>
      <c r="S17" s="561"/>
    </row>
    <row r="18" spans="1:19" x14ac:dyDescent="0.15">
      <c r="A18" s="582"/>
      <c r="B18" s="555"/>
      <c r="C18" s="555"/>
      <c r="D18" s="557"/>
      <c r="E18" s="557"/>
      <c r="F18" s="557"/>
      <c r="G18" s="558"/>
      <c r="H18" s="559"/>
      <c r="I18" s="560"/>
      <c r="J18" s="560"/>
      <c r="K18" s="560"/>
      <c r="L18" s="560"/>
      <c r="M18" s="560"/>
      <c r="N18" s="560"/>
      <c r="O18" s="560"/>
      <c r="P18" s="560"/>
      <c r="Q18" s="560"/>
      <c r="R18" s="560"/>
      <c r="S18" s="561"/>
    </row>
    <row r="19" spans="1:19" x14ac:dyDescent="0.15">
      <c r="A19" s="582"/>
      <c r="B19" s="555" t="s">
        <v>139</v>
      </c>
      <c r="C19" s="555"/>
      <c r="D19" s="557"/>
      <c r="E19" s="557"/>
      <c r="F19" s="557"/>
      <c r="G19" s="558"/>
      <c r="H19" s="559"/>
      <c r="I19" s="560"/>
      <c r="J19" s="560"/>
      <c r="K19" s="560"/>
      <c r="L19" s="560"/>
      <c r="M19" s="560"/>
      <c r="N19" s="560"/>
      <c r="O19" s="560"/>
      <c r="P19" s="560"/>
      <c r="Q19" s="560"/>
      <c r="R19" s="560"/>
      <c r="S19" s="561"/>
    </row>
    <row r="20" spans="1:19" x14ac:dyDescent="0.15">
      <c r="A20" s="582"/>
      <c r="B20" s="555"/>
      <c r="C20" s="555"/>
      <c r="D20" s="557"/>
      <c r="E20" s="557"/>
      <c r="F20" s="557"/>
      <c r="G20" s="558"/>
      <c r="H20" s="559"/>
      <c r="I20" s="560"/>
      <c r="J20" s="560"/>
      <c r="K20" s="560"/>
      <c r="L20" s="560"/>
      <c r="M20" s="560"/>
      <c r="N20" s="560"/>
      <c r="O20" s="560"/>
      <c r="P20" s="560"/>
      <c r="Q20" s="560"/>
      <c r="R20" s="560"/>
      <c r="S20" s="561"/>
    </row>
    <row r="21" spans="1:19" x14ac:dyDescent="0.15">
      <c r="A21" s="582"/>
      <c r="B21" s="555" t="s">
        <v>140</v>
      </c>
      <c r="C21" s="555"/>
      <c r="D21" s="557"/>
      <c r="E21" s="557"/>
      <c r="F21" s="557"/>
      <c r="G21" s="558"/>
      <c r="H21" s="559"/>
      <c r="I21" s="560"/>
      <c r="J21" s="560"/>
      <c r="K21" s="560"/>
      <c r="L21" s="560"/>
      <c r="M21" s="560"/>
      <c r="N21" s="560"/>
      <c r="O21" s="560"/>
      <c r="P21" s="560"/>
      <c r="Q21" s="560"/>
      <c r="R21" s="560"/>
      <c r="S21" s="561"/>
    </row>
    <row r="22" spans="1:19" x14ac:dyDescent="0.15">
      <c r="A22" s="582"/>
      <c r="B22" s="555"/>
      <c r="C22" s="555"/>
      <c r="D22" s="557"/>
      <c r="E22" s="557"/>
      <c r="F22" s="557"/>
      <c r="G22" s="558"/>
      <c r="H22" s="559"/>
      <c r="I22" s="560"/>
      <c r="J22" s="560"/>
      <c r="K22" s="560"/>
      <c r="L22" s="560"/>
      <c r="M22" s="560"/>
      <c r="N22" s="560"/>
      <c r="O22" s="560"/>
      <c r="P22" s="560"/>
      <c r="Q22" s="560"/>
      <c r="R22" s="560"/>
      <c r="S22" s="561"/>
    </row>
    <row r="23" spans="1:19" x14ac:dyDescent="0.15">
      <c r="A23" s="582"/>
      <c r="B23" s="555" t="s">
        <v>141</v>
      </c>
      <c r="C23" s="555"/>
      <c r="D23" s="557"/>
      <c r="E23" s="557"/>
      <c r="F23" s="557"/>
      <c r="G23" s="558"/>
      <c r="H23" s="559"/>
      <c r="I23" s="560"/>
      <c r="J23" s="560"/>
      <c r="K23" s="560"/>
      <c r="L23" s="560"/>
      <c r="M23" s="560"/>
      <c r="N23" s="560"/>
      <c r="O23" s="560"/>
      <c r="P23" s="560"/>
      <c r="Q23" s="560"/>
      <c r="R23" s="560"/>
      <c r="S23" s="561"/>
    </row>
    <row r="24" spans="1:19" x14ac:dyDescent="0.15">
      <c r="A24" s="582"/>
      <c r="B24" s="555"/>
      <c r="C24" s="555"/>
      <c r="D24" s="557"/>
      <c r="E24" s="557"/>
      <c r="F24" s="557"/>
      <c r="G24" s="558"/>
      <c r="H24" s="559"/>
      <c r="I24" s="560"/>
      <c r="J24" s="560"/>
      <c r="K24" s="560"/>
      <c r="L24" s="560"/>
      <c r="M24" s="560"/>
      <c r="N24" s="560"/>
      <c r="O24" s="560"/>
      <c r="P24" s="560"/>
      <c r="Q24" s="560"/>
      <c r="R24" s="560"/>
      <c r="S24" s="561"/>
    </row>
    <row r="25" spans="1:19" x14ac:dyDescent="0.15">
      <c r="A25" s="582"/>
      <c r="B25" s="565" t="s">
        <v>142</v>
      </c>
      <c r="C25" s="565"/>
      <c r="D25" s="566"/>
      <c r="E25" s="566"/>
      <c r="F25" s="566"/>
      <c r="G25" s="567"/>
      <c r="H25" s="568"/>
      <c r="I25" s="569"/>
      <c r="J25" s="569"/>
      <c r="K25" s="569"/>
      <c r="L25" s="569"/>
      <c r="M25" s="569"/>
      <c r="N25" s="569"/>
      <c r="O25" s="569"/>
      <c r="P25" s="569"/>
      <c r="Q25" s="569"/>
      <c r="R25" s="569"/>
      <c r="S25" s="570"/>
    </row>
    <row r="26" spans="1:19" x14ac:dyDescent="0.15">
      <c r="A26" s="582"/>
      <c r="B26" s="565"/>
      <c r="C26" s="565"/>
      <c r="D26" s="566"/>
      <c r="E26" s="566"/>
      <c r="F26" s="566"/>
      <c r="G26" s="567"/>
      <c r="H26" s="568"/>
      <c r="I26" s="569"/>
      <c r="J26" s="569"/>
      <c r="K26" s="569"/>
      <c r="L26" s="569"/>
      <c r="M26" s="569"/>
      <c r="N26" s="569"/>
      <c r="O26" s="569"/>
      <c r="P26" s="569"/>
      <c r="Q26" s="569"/>
      <c r="R26" s="569"/>
      <c r="S26" s="570"/>
    </row>
    <row r="27" spans="1:19" x14ac:dyDescent="0.15">
      <c r="A27" s="582"/>
      <c r="B27" s="555" t="s">
        <v>143</v>
      </c>
      <c r="C27" s="555"/>
      <c r="D27" s="557"/>
      <c r="E27" s="557"/>
      <c r="F27" s="557"/>
      <c r="G27" s="558"/>
      <c r="H27" s="559"/>
      <c r="I27" s="560"/>
      <c r="J27" s="560"/>
      <c r="K27" s="560"/>
      <c r="L27" s="560"/>
      <c r="M27" s="560"/>
      <c r="N27" s="560"/>
      <c r="O27" s="560"/>
      <c r="P27" s="560"/>
      <c r="Q27" s="560"/>
      <c r="R27" s="560"/>
      <c r="S27" s="561"/>
    </row>
    <row r="28" spans="1:19" x14ac:dyDescent="0.15">
      <c r="A28" s="582"/>
      <c r="B28" s="555"/>
      <c r="C28" s="555"/>
      <c r="D28" s="557"/>
      <c r="E28" s="557"/>
      <c r="F28" s="557"/>
      <c r="G28" s="558"/>
      <c r="H28" s="559"/>
      <c r="I28" s="560"/>
      <c r="J28" s="560"/>
      <c r="K28" s="560"/>
      <c r="L28" s="560"/>
      <c r="M28" s="560"/>
      <c r="N28" s="560"/>
      <c r="O28" s="560"/>
      <c r="P28" s="560"/>
      <c r="Q28" s="560"/>
      <c r="R28" s="560"/>
      <c r="S28" s="561"/>
    </row>
    <row r="29" spans="1:19" x14ac:dyDescent="0.15">
      <c r="A29" s="582"/>
      <c r="B29" s="555" t="s">
        <v>144</v>
      </c>
      <c r="C29" s="555"/>
      <c r="D29" s="557"/>
      <c r="E29" s="557"/>
      <c r="F29" s="557"/>
      <c r="G29" s="558"/>
      <c r="H29" s="559"/>
      <c r="I29" s="560"/>
      <c r="J29" s="560"/>
      <c r="K29" s="560"/>
      <c r="L29" s="560"/>
      <c r="M29" s="560"/>
      <c r="N29" s="560"/>
      <c r="O29" s="560"/>
      <c r="P29" s="560"/>
      <c r="Q29" s="560"/>
      <c r="R29" s="560"/>
      <c r="S29" s="561"/>
    </row>
    <row r="30" spans="1:19" x14ac:dyDescent="0.15">
      <c r="A30" s="582"/>
      <c r="B30" s="555"/>
      <c r="C30" s="555"/>
      <c r="D30" s="557"/>
      <c r="E30" s="557"/>
      <c r="F30" s="557"/>
      <c r="G30" s="558"/>
      <c r="H30" s="559"/>
      <c r="I30" s="560"/>
      <c r="J30" s="560"/>
      <c r="K30" s="560"/>
      <c r="L30" s="560"/>
      <c r="M30" s="560"/>
      <c r="N30" s="560"/>
      <c r="O30" s="560"/>
      <c r="P30" s="560"/>
      <c r="Q30" s="560"/>
      <c r="R30" s="560"/>
      <c r="S30" s="561"/>
    </row>
    <row r="31" spans="1:19" x14ac:dyDescent="0.15">
      <c r="A31" s="582"/>
      <c r="B31" s="555" t="s">
        <v>145</v>
      </c>
      <c r="C31" s="555"/>
      <c r="D31" s="557"/>
      <c r="E31" s="557"/>
      <c r="F31" s="557"/>
      <c r="G31" s="558"/>
      <c r="H31" s="559"/>
      <c r="I31" s="560"/>
      <c r="J31" s="560"/>
      <c r="K31" s="560"/>
      <c r="L31" s="560"/>
      <c r="M31" s="560"/>
      <c r="N31" s="560"/>
      <c r="O31" s="560"/>
      <c r="P31" s="560"/>
      <c r="Q31" s="560"/>
      <c r="R31" s="560"/>
      <c r="S31" s="561"/>
    </row>
    <row r="32" spans="1:19" x14ac:dyDescent="0.15">
      <c r="A32" s="582"/>
      <c r="B32" s="555"/>
      <c r="C32" s="555"/>
      <c r="D32" s="557"/>
      <c r="E32" s="557"/>
      <c r="F32" s="557"/>
      <c r="G32" s="558"/>
      <c r="H32" s="559"/>
      <c r="I32" s="560"/>
      <c r="J32" s="560"/>
      <c r="K32" s="560"/>
      <c r="L32" s="560"/>
      <c r="M32" s="560"/>
      <c r="N32" s="560"/>
      <c r="O32" s="560"/>
      <c r="P32" s="560"/>
      <c r="Q32" s="560"/>
      <c r="R32" s="560"/>
      <c r="S32" s="561"/>
    </row>
    <row r="33" spans="1:19" ht="18.75" x14ac:dyDescent="0.15">
      <c r="A33" s="582"/>
      <c r="B33" s="555" t="s">
        <v>146</v>
      </c>
      <c r="C33" s="555"/>
      <c r="D33" s="132"/>
      <c r="E33" s="133"/>
      <c r="F33" s="577"/>
      <c r="G33" s="578"/>
      <c r="H33" s="559"/>
      <c r="I33" s="560"/>
      <c r="J33" s="560"/>
      <c r="K33" s="560"/>
      <c r="L33" s="560"/>
      <c r="M33" s="560"/>
      <c r="N33" s="560"/>
      <c r="O33" s="560"/>
      <c r="P33" s="560"/>
      <c r="Q33" s="560"/>
      <c r="R33" s="560"/>
      <c r="S33" s="561"/>
    </row>
    <row r="34" spans="1:19" ht="19.5" thickBot="1" x14ac:dyDescent="0.2">
      <c r="A34" s="583"/>
      <c r="B34" s="576" t="s">
        <v>147</v>
      </c>
      <c r="C34" s="576"/>
      <c r="D34" s="23"/>
      <c r="E34" s="134"/>
      <c r="F34" s="579"/>
      <c r="G34" s="580"/>
      <c r="H34" s="590"/>
      <c r="I34" s="591"/>
      <c r="J34" s="591"/>
      <c r="K34" s="591"/>
      <c r="L34" s="591"/>
      <c r="M34" s="591"/>
      <c r="N34" s="591"/>
      <c r="O34" s="591"/>
      <c r="P34" s="591"/>
      <c r="Q34" s="591"/>
      <c r="R34" s="591"/>
      <c r="S34" s="592"/>
    </row>
    <row r="35" spans="1:19" x14ac:dyDescent="0.15">
      <c r="A35" s="584">
        <v>2</v>
      </c>
      <c r="B35" s="556" t="s">
        <v>148</v>
      </c>
      <c r="C35" s="556"/>
      <c r="D35" s="571"/>
      <c r="E35" s="571"/>
      <c r="F35" s="571"/>
      <c r="G35" s="572"/>
      <c r="H35" s="573"/>
      <c r="I35" s="574"/>
      <c r="J35" s="574"/>
      <c r="K35" s="574"/>
      <c r="L35" s="574"/>
      <c r="M35" s="574"/>
      <c r="N35" s="574"/>
      <c r="O35" s="574"/>
      <c r="P35" s="574"/>
      <c r="Q35" s="574"/>
      <c r="R35" s="574"/>
      <c r="S35" s="575"/>
    </row>
    <row r="36" spans="1:19" x14ac:dyDescent="0.15">
      <c r="A36" s="582"/>
      <c r="B36" s="555"/>
      <c r="C36" s="555"/>
      <c r="D36" s="557"/>
      <c r="E36" s="557"/>
      <c r="F36" s="557"/>
      <c r="G36" s="558"/>
      <c r="H36" s="559"/>
      <c r="I36" s="560"/>
      <c r="J36" s="560"/>
      <c r="K36" s="560"/>
      <c r="L36" s="560"/>
      <c r="M36" s="560"/>
      <c r="N36" s="560"/>
      <c r="O36" s="560"/>
      <c r="P36" s="560"/>
      <c r="Q36" s="560"/>
      <c r="R36" s="560"/>
      <c r="S36" s="561"/>
    </row>
    <row r="37" spans="1:19" x14ac:dyDescent="0.15">
      <c r="A37" s="582"/>
      <c r="B37" s="555" t="s">
        <v>149</v>
      </c>
      <c r="C37" s="555"/>
      <c r="D37" s="557"/>
      <c r="E37" s="557"/>
      <c r="F37" s="557"/>
      <c r="G37" s="558"/>
      <c r="H37" s="559"/>
      <c r="I37" s="560"/>
      <c r="J37" s="560"/>
      <c r="K37" s="560"/>
      <c r="L37" s="560"/>
      <c r="M37" s="560"/>
      <c r="N37" s="560"/>
      <c r="O37" s="560"/>
      <c r="P37" s="560"/>
      <c r="Q37" s="560"/>
      <c r="R37" s="560"/>
      <c r="S37" s="561"/>
    </row>
    <row r="38" spans="1:19" x14ac:dyDescent="0.15">
      <c r="A38" s="582"/>
      <c r="B38" s="555"/>
      <c r="C38" s="555"/>
      <c r="D38" s="557"/>
      <c r="E38" s="557"/>
      <c r="F38" s="557"/>
      <c r="G38" s="558"/>
      <c r="H38" s="559"/>
      <c r="I38" s="560"/>
      <c r="J38" s="560"/>
      <c r="K38" s="560"/>
      <c r="L38" s="560"/>
      <c r="M38" s="560"/>
      <c r="N38" s="560"/>
      <c r="O38" s="560"/>
      <c r="P38" s="560"/>
      <c r="Q38" s="560"/>
      <c r="R38" s="560"/>
      <c r="S38" s="561"/>
    </row>
    <row r="39" spans="1:19" ht="20.100000000000001" customHeight="1" x14ac:dyDescent="0.15">
      <c r="A39" s="582"/>
      <c r="B39" s="555" t="s">
        <v>150</v>
      </c>
      <c r="C39" s="555"/>
      <c r="D39" s="535"/>
      <c r="E39" s="535"/>
      <c r="F39" s="529"/>
      <c r="G39" s="530"/>
      <c r="H39" s="520"/>
      <c r="I39" s="521"/>
      <c r="J39" s="521"/>
      <c r="K39" s="521"/>
      <c r="L39" s="521"/>
      <c r="M39" s="521"/>
      <c r="N39" s="521"/>
      <c r="O39" s="521"/>
      <c r="P39" s="521"/>
      <c r="Q39" s="521"/>
      <c r="R39" s="521"/>
      <c r="S39" s="522"/>
    </row>
    <row r="40" spans="1:19" ht="20.100000000000001" customHeight="1" x14ac:dyDescent="0.15">
      <c r="A40" s="582"/>
      <c r="B40" s="555"/>
      <c r="C40" s="555"/>
      <c r="D40" s="536"/>
      <c r="E40" s="536"/>
      <c r="F40" s="531"/>
      <c r="G40" s="532"/>
      <c r="H40" s="523"/>
      <c r="I40" s="524"/>
      <c r="J40" s="524"/>
      <c r="K40" s="524"/>
      <c r="L40" s="524"/>
      <c r="M40" s="524"/>
      <c r="N40" s="524"/>
      <c r="O40" s="524"/>
      <c r="P40" s="524"/>
      <c r="Q40" s="524"/>
      <c r="R40" s="524"/>
      <c r="S40" s="525"/>
    </row>
    <row r="41" spans="1:19" ht="20.100000000000001" customHeight="1" x14ac:dyDescent="0.15">
      <c r="A41" s="582"/>
      <c r="B41" s="555"/>
      <c r="C41" s="555"/>
      <c r="D41" s="536"/>
      <c r="E41" s="536"/>
      <c r="F41" s="531"/>
      <c r="G41" s="532"/>
      <c r="H41" s="523"/>
      <c r="I41" s="524"/>
      <c r="J41" s="524"/>
      <c r="K41" s="524"/>
      <c r="L41" s="524"/>
      <c r="M41" s="524"/>
      <c r="N41" s="524"/>
      <c r="O41" s="524"/>
      <c r="P41" s="524"/>
      <c r="Q41" s="524"/>
      <c r="R41" s="524"/>
      <c r="S41" s="525"/>
    </row>
    <row r="42" spans="1:19" ht="20.100000000000001" customHeight="1" x14ac:dyDescent="0.15">
      <c r="A42" s="582"/>
      <c r="B42" s="555"/>
      <c r="C42" s="555"/>
      <c r="D42" s="537"/>
      <c r="E42" s="537"/>
      <c r="F42" s="533"/>
      <c r="G42" s="534"/>
      <c r="H42" s="526"/>
      <c r="I42" s="527"/>
      <c r="J42" s="527"/>
      <c r="K42" s="527"/>
      <c r="L42" s="527"/>
      <c r="M42" s="527"/>
      <c r="N42" s="527"/>
      <c r="O42" s="527"/>
      <c r="P42" s="527"/>
      <c r="Q42" s="527"/>
      <c r="R42" s="527"/>
      <c r="S42" s="528"/>
    </row>
    <row r="43" spans="1:19" ht="39.950000000000003" customHeight="1" x14ac:dyDescent="0.15">
      <c r="A43" s="582"/>
      <c r="B43" s="555" t="s">
        <v>151</v>
      </c>
      <c r="C43" s="555"/>
      <c r="D43" s="557"/>
      <c r="E43" s="557"/>
      <c r="F43" s="557"/>
      <c r="G43" s="558"/>
      <c r="H43" s="546"/>
      <c r="I43" s="547"/>
      <c r="J43" s="547"/>
      <c r="K43" s="547"/>
      <c r="L43" s="547"/>
      <c r="M43" s="547"/>
      <c r="N43" s="547"/>
      <c r="O43" s="547"/>
      <c r="P43" s="547"/>
      <c r="Q43" s="547"/>
      <c r="R43" s="547"/>
      <c r="S43" s="548"/>
    </row>
    <row r="44" spans="1:19" ht="39.950000000000003" customHeight="1" x14ac:dyDescent="0.15">
      <c r="A44" s="582"/>
      <c r="B44" s="555"/>
      <c r="C44" s="555"/>
      <c r="D44" s="557"/>
      <c r="E44" s="557"/>
      <c r="F44" s="557"/>
      <c r="G44" s="558"/>
      <c r="H44" s="546"/>
      <c r="I44" s="547"/>
      <c r="J44" s="547"/>
      <c r="K44" s="547"/>
      <c r="L44" s="547"/>
      <c r="M44" s="547"/>
      <c r="N44" s="547"/>
      <c r="O44" s="547"/>
      <c r="P44" s="547"/>
      <c r="Q44" s="547"/>
      <c r="R44" s="547"/>
      <c r="S44" s="548"/>
    </row>
    <row r="45" spans="1:19" ht="19.5" thickBot="1" x14ac:dyDescent="0.2">
      <c r="A45" s="585"/>
      <c r="B45" s="593" t="s">
        <v>152</v>
      </c>
      <c r="C45" s="593"/>
      <c r="D45" s="75"/>
      <c r="E45" s="135"/>
      <c r="F45" s="594"/>
      <c r="G45" s="595"/>
      <c r="H45" s="596"/>
      <c r="I45" s="597"/>
      <c r="J45" s="597"/>
      <c r="K45" s="597"/>
      <c r="L45" s="597"/>
      <c r="M45" s="597"/>
      <c r="N45" s="597"/>
      <c r="O45" s="597"/>
      <c r="P45" s="597"/>
      <c r="Q45" s="597"/>
      <c r="R45" s="597"/>
      <c r="S45" s="598"/>
    </row>
    <row r="46" spans="1:19" ht="18.75" x14ac:dyDescent="0.15">
      <c r="A46" s="586" t="s">
        <v>153</v>
      </c>
      <c r="B46" s="587"/>
      <c r="C46" s="587"/>
      <c r="D46" s="599">
        <f>SUM(D17:D45)</f>
        <v>0</v>
      </c>
      <c r="E46" s="131"/>
      <c r="F46" s="544" t="s">
        <v>154</v>
      </c>
      <c r="G46" s="538"/>
      <c r="H46" s="539"/>
      <c r="I46" s="539"/>
      <c r="J46" s="539"/>
      <c r="K46" s="539"/>
      <c r="L46" s="539"/>
      <c r="M46" s="539"/>
      <c r="N46" s="539"/>
      <c r="O46" s="539"/>
      <c r="P46" s="539"/>
      <c r="Q46" s="539"/>
      <c r="R46" s="539"/>
      <c r="S46" s="540"/>
    </row>
    <row r="47" spans="1:19" ht="19.5" thickBot="1" x14ac:dyDescent="0.2">
      <c r="A47" s="588"/>
      <c r="B47" s="589"/>
      <c r="C47" s="589"/>
      <c r="D47" s="600"/>
      <c r="E47" s="131"/>
      <c r="F47" s="545"/>
      <c r="G47" s="541"/>
      <c r="H47" s="542"/>
      <c r="I47" s="542"/>
      <c r="J47" s="542"/>
      <c r="K47" s="542"/>
      <c r="L47" s="542"/>
      <c r="M47" s="542"/>
      <c r="N47" s="542"/>
      <c r="O47" s="542"/>
      <c r="P47" s="542"/>
      <c r="Q47" s="542"/>
      <c r="R47" s="542"/>
      <c r="S47" s="543"/>
    </row>
    <row r="48" spans="1:19" ht="18.75" x14ac:dyDescent="0.15">
      <c r="A48" s="6"/>
      <c r="B48" s="6"/>
      <c r="C48" s="6"/>
      <c r="D48" s="6"/>
      <c r="E48" s="6"/>
      <c r="F48" s="6"/>
      <c r="G48" s="6"/>
      <c r="H48" s="6"/>
      <c r="I48" s="6"/>
      <c r="J48" s="6"/>
      <c r="K48" s="6"/>
      <c r="L48" s="6"/>
      <c r="M48" s="6"/>
      <c r="N48" s="6"/>
      <c r="O48" s="6"/>
      <c r="P48" s="6"/>
      <c r="Q48" s="6"/>
      <c r="R48" s="6"/>
      <c r="S48" s="6"/>
    </row>
    <row r="49" spans="1:21" ht="18.75" x14ac:dyDescent="0.15">
      <c r="A49" s="581"/>
      <c r="B49" s="581"/>
      <c r="C49" s="581"/>
      <c r="D49" s="581"/>
      <c r="E49" s="581"/>
      <c r="F49" s="581"/>
      <c r="G49" s="581"/>
      <c r="H49" s="581"/>
      <c r="I49" s="581"/>
      <c r="J49" s="581"/>
      <c r="K49" s="581"/>
      <c r="L49" s="581"/>
      <c r="M49" s="581"/>
      <c r="N49" s="581"/>
      <c r="O49" s="581"/>
      <c r="P49" s="581"/>
      <c r="Q49" s="581"/>
      <c r="R49" s="581"/>
      <c r="S49" s="581"/>
    </row>
    <row r="50" spans="1:21" ht="20.100000000000001" customHeight="1" x14ac:dyDescent="0.15">
      <c r="A50" s="581"/>
      <c r="B50" s="581"/>
      <c r="C50" s="581"/>
      <c r="D50" s="581"/>
      <c r="E50" s="581"/>
      <c r="F50" s="581"/>
      <c r="G50" s="581"/>
      <c r="H50" s="581"/>
      <c r="I50" s="581"/>
      <c r="J50" s="581"/>
      <c r="K50" s="581"/>
      <c r="L50" s="581"/>
      <c r="M50" s="581"/>
      <c r="N50" s="581"/>
      <c r="O50" s="581"/>
      <c r="P50" s="581"/>
      <c r="Q50" s="581"/>
      <c r="R50" s="581"/>
      <c r="S50" s="581"/>
    </row>
    <row r="51" spans="1:21" ht="20.100000000000001" customHeight="1" x14ac:dyDescent="0.15">
      <c r="A51" s="581"/>
      <c r="B51" s="581"/>
      <c r="C51" s="581"/>
      <c r="D51" s="581"/>
      <c r="E51" s="581"/>
      <c r="F51" s="581"/>
      <c r="G51" s="581"/>
      <c r="H51" s="581"/>
      <c r="I51" s="581"/>
      <c r="J51" s="581"/>
      <c r="K51" s="581"/>
      <c r="L51" s="581"/>
      <c r="M51" s="581"/>
      <c r="N51" s="581"/>
      <c r="O51" s="581"/>
      <c r="P51" s="581"/>
      <c r="Q51" s="581"/>
      <c r="R51" s="581"/>
      <c r="S51" s="581"/>
    </row>
    <row r="52" spans="1:21" ht="20.100000000000001" customHeight="1" x14ac:dyDescent="0.15">
      <c r="A52" s="386"/>
      <c r="B52" s="386"/>
      <c r="C52" s="386"/>
      <c r="D52" s="386"/>
      <c r="E52" s="386"/>
      <c r="F52" s="386"/>
      <c r="G52" s="386"/>
      <c r="H52" s="386"/>
      <c r="I52" s="386"/>
      <c r="J52" s="386"/>
      <c r="K52" s="386"/>
      <c r="L52" s="386"/>
      <c r="M52" s="386"/>
      <c r="N52" s="386"/>
      <c r="O52" s="386"/>
      <c r="P52" s="386"/>
      <c r="Q52" s="386"/>
      <c r="R52" s="386"/>
      <c r="S52" s="386"/>
    </row>
    <row r="53" spans="1:21" ht="20.100000000000001" customHeight="1" x14ac:dyDescent="0.15">
      <c r="I53" s="5"/>
      <c r="J53" s="5"/>
      <c r="K53" s="5"/>
      <c r="L53" s="5"/>
      <c r="M53" s="5"/>
      <c r="N53" s="5"/>
      <c r="O53" s="5"/>
      <c r="P53" s="5"/>
      <c r="Q53" s="5"/>
      <c r="R53" s="5"/>
      <c r="S53" s="5"/>
    </row>
    <row r="54" spans="1:21" ht="15" customHeight="1" x14ac:dyDescent="0.15">
      <c r="B54" s="430"/>
      <c r="C54" s="430"/>
      <c r="D54" s="430"/>
      <c r="E54" s="430"/>
      <c r="F54" s="430"/>
      <c r="G54" s="430"/>
      <c r="H54" s="430"/>
      <c r="I54" s="430"/>
      <c r="J54" s="430"/>
      <c r="K54" s="430"/>
      <c r="L54" s="430"/>
      <c r="M54" s="430"/>
      <c r="N54" s="430"/>
      <c r="O54" s="430"/>
      <c r="P54" s="430"/>
      <c r="Q54" s="430"/>
      <c r="R54" s="430"/>
      <c r="S54" s="430"/>
      <c r="T54" s="430"/>
      <c r="U54" s="430"/>
    </row>
    <row r="55" spans="1:21" ht="15" customHeight="1" x14ac:dyDescent="0.15">
      <c r="B55" s="430"/>
      <c r="C55" s="430"/>
      <c r="D55" s="430"/>
      <c r="E55" s="430"/>
      <c r="F55" s="430"/>
      <c r="G55" s="430"/>
      <c r="H55" s="430"/>
      <c r="I55" s="430"/>
      <c r="J55" s="430"/>
      <c r="K55" s="430"/>
      <c r="L55" s="430"/>
      <c r="M55" s="430"/>
      <c r="N55" s="430"/>
      <c r="O55" s="430"/>
      <c r="P55" s="430"/>
      <c r="Q55" s="430"/>
      <c r="R55" s="430"/>
      <c r="S55" s="430"/>
      <c r="T55" s="430"/>
      <c r="U55" s="430"/>
    </row>
    <row r="56" spans="1:21" ht="15" customHeight="1" x14ac:dyDescent="0.15"/>
  </sheetData>
  <mergeCells count="87">
    <mergeCell ref="A51:S51"/>
    <mergeCell ref="A17:A34"/>
    <mergeCell ref="A35:A45"/>
    <mergeCell ref="A46:C47"/>
    <mergeCell ref="A49:S49"/>
    <mergeCell ref="A50:S50"/>
    <mergeCell ref="H34:S34"/>
    <mergeCell ref="B45:C45"/>
    <mergeCell ref="F45:G45"/>
    <mergeCell ref="H45:S45"/>
    <mergeCell ref="B39:C42"/>
    <mergeCell ref="D46:D47"/>
    <mergeCell ref="B43:C44"/>
    <mergeCell ref="D43:D44"/>
    <mergeCell ref="E43:E44"/>
    <mergeCell ref="F43:G44"/>
    <mergeCell ref="B33:C33"/>
    <mergeCell ref="B34:C34"/>
    <mergeCell ref="F33:G33"/>
    <mergeCell ref="F34:G34"/>
    <mergeCell ref="H33:S33"/>
    <mergeCell ref="E35:E36"/>
    <mergeCell ref="F35:G36"/>
    <mergeCell ref="H35:S36"/>
    <mergeCell ref="B37:C38"/>
    <mergeCell ref="D37:D38"/>
    <mergeCell ref="E37:E38"/>
    <mergeCell ref="F37:G38"/>
    <mergeCell ref="H37:S38"/>
    <mergeCell ref="B35:C36"/>
    <mergeCell ref="D35:D36"/>
    <mergeCell ref="B31:C32"/>
    <mergeCell ref="D31:D32"/>
    <mergeCell ref="E31:E32"/>
    <mergeCell ref="F31:G32"/>
    <mergeCell ref="H31:S32"/>
    <mergeCell ref="B27:C28"/>
    <mergeCell ref="D27:D28"/>
    <mergeCell ref="E27:E28"/>
    <mergeCell ref="F27:G28"/>
    <mergeCell ref="H27:S28"/>
    <mergeCell ref="B29:C30"/>
    <mergeCell ref="D29:D30"/>
    <mergeCell ref="E29:E30"/>
    <mergeCell ref="F29:G30"/>
    <mergeCell ref="H29:S30"/>
    <mergeCell ref="F23:G24"/>
    <mergeCell ref="H23:S24"/>
    <mergeCell ref="B25:C26"/>
    <mergeCell ref="D25:D26"/>
    <mergeCell ref="E25:E26"/>
    <mergeCell ref="F25:G26"/>
    <mergeCell ref="H25:S26"/>
    <mergeCell ref="D23:D24"/>
    <mergeCell ref="E23:E24"/>
    <mergeCell ref="H17:S18"/>
    <mergeCell ref="H19:S20"/>
    <mergeCell ref="F16:G16"/>
    <mergeCell ref="H16:S16"/>
    <mergeCell ref="B21:C22"/>
    <mergeCell ref="D21:D22"/>
    <mergeCell ref="E21:E22"/>
    <mergeCell ref="F21:G22"/>
    <mergeCell ref="H21:S22"/>
    <mergeCell ref="B55:U55"/>
    <mergeCell ref="A1:I1"/>
    <mergeCell ref="J1:L1"/>
    <mergeCell ref="M1:S1"/>
    <mergeCell ref="B17:C18"/>
    <mergeCell ref="B16:C16"/>
    <mergeCell ref="D17:D18"/>
    <mergeCell ref="E17:E18"/>
    <mergeCell ref="F17:G18"/>
    <mergeCell ref="A52:S52"/>
    <mergeCell ref="B54:U54"/>
    <mergeCell ref="B19:C20"/>
    <mergeCell ref="D19:D20"/>
    <mergeCell ref="E19:E20"/>
    <mergeCell ref="F19:G20"/>
    <mergeCell ref="B23:C24"/>
    <mergeCell ref="H39:S42"/>
    <mergeCell ref="F39:G42"/>
    <mergeCell ref="E39:E42"/>
    <mergeCell ref="D39:D42"/>
    <mergeCell ref="G46:S47"/>
    <mergeCell ref="F46:F47"/>
    <mergeCell ref="H43:S44"/>
  </mergeCells>
  <phoneticPr fontId="2"/>
  <pageMargins left="0.78" right="0.34" top="0.44" bottom="0.33" header="0.3" footer="0.3"/>
  <pageSetup paperSize="9" orientation="portrait" r:id="rId1"/>
  <rowBreaks count="1" manualBreakCount="1">
    <brk id="53" max="2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FD625F7-2FF6-483B-8398-19F279C13426}">
          <x14:formula1>
            <xm:f>リスト!$A$1:$A$2</xm:f>
          </x14:formula1>
          <xm:sqref>E17:E39 E43:E45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3FC30-B6D6-4B2A-A22D-23F80B4237B4}">
  <sheetPr codeName="Sheet6">
    <tabColor rgb="FF00B050"/>
  </sheetPr>
  <dimension ref="A1:U57"/>
  <sheetViews>
    <sheetView showZeros="0" view="pageBreakPreview" topLeftCell="A8" zoomScaleNormal="100" zoomScaleSheetLayoutView="100" workbookViewId="0">
      <selection sqref="A1:S1"/>
    </sheetView>
  </sheetViews>
  <sheetFormatPr defaultColWidth="9" defaultRowHeight="13.5" x14ac:dyDescent="0.15"/>
  <cols>
    <col min="1" max="19" width="4.625" style="4" customWidth="1"/>
    <col min="20" max="21" width="4.375" style="4" customWidth="1"/>
    <col min="22" max="28" width="5" style="4" customWidth="1"/>
    <col min="29" max="16384" width="9" style="4"/>
  </cols>
  <sheetData>
    <row r="1" spans="1:19" ht="33.75" customHeight="1" thickBot="1" x14ac:dyDescent="0.2">
      <c r="A1" s="549" t="s">
        <v>155</v>
      </c>
      <c r="B1" s="549"/>
      <c r="C1" s="549"/>
      <c r="D1" s="549"/>
      <c r="E1" s="549"/>
      <c r="F1" s="549"/>
      <c r="G1" s="549"/>
      <c r="H1" s="549"/>
      <c r="I1" s="549"/>
      <c r="J1" s="550" t="s">
        <v>80</v>
      </c>
      <c r="K1" s="551"/>
      <c r="L1" s="551"/>
      <c r="M1" s="552">
        <f>'1.申請'!L3</f>
        <v>0</v>
      </c>
      <c r="N1" s="553"/>
      <c r="O1" s="553"/>
      <c r="P1" s="553"/>
      <c r="Q1" s="553"/>
      <c r="R1" s="553"/>
      <c r="S1" s="554"/>
    </row>
    <row r="2" spans="1:19" ht="20.100000000000001" customHeight="1" thickBot="1" x14ac:dyDescent="0.2">
      <c r="A2" s="6"/>
      <c r="B2" s="6"/>
      <c r="C2" s="6"/>
      <c r="D2" s="6"/>
      <c r="E2" s="6"/>
      <c r="F2" s="6"/>
      <c r="G2" s="6"/>
      <c r="H2" s="6"/>
      <c r="I2" s="6"/>
      <c r="J2" s="6"/>
      <c r="K2" s="6"/>
      <c r="L2" s="6"/>
      <c r="M2" s="6"/>
      <c r="N2" s="6"/>
      <c r="O2" s="6"/>
      <c r="P2" s="6"/>
      <c r="Q2" s="6"/>
      <c r="R2" s="6"/>
      <c r="S2" s="6"/>
    </row>
    <row r="3" spans="1:19" ht="15" customHeight="1" thickBot="1" x14ac:dyDescent="0.2">
      <c r="A3" s="614" t="s">
        <v>156</v>
      </c>
      <c r="B3" s="615"/>
      <c r="C3" s="615"/>
      <c r="D3" s="615"/>
      <c r="E3" s="611" t="s">
        <v>157</v>
      </c>
      <c r="F3" s="612"/>
      <c r="G3" s="612"/>
      <c r="H3" s="612"/>
      <c r="I3" s="612"/>
      <c r="J3" s="612"/>
      <c r="K3" s="612"/>
      <c r="L3" s="612"/>
      <c r="M3" s="612"/>
      <c r="N3" s="612"/>
      <c r="O3" s="612"/>
      <c r="P3" s="612"/>
      <c r="Q3" s="612"/>
      <c r="R3" s="612"/>
      <c r="S3" s="613"/>
    </row>
    <row r="4" spans="1:19" ht="15" customHeight="1" thickBot="1" x14ac:dyDescent="0.2">
      <c r="A4" s="607" t="s">
        <v>158</v>
      </c>
      <c r="B4" s="608"/>
      <c r="C4" s="608"/>
      <c r="D4" s="608"/>
      <c r="E4" s="601"/>
      <c r="F4" s="602"/>
      <c r="G4" s="602"/>
      <c r="H4" s="602"/>
      <c r="I4" s="602"/>
      <c r="J4" s="602"/>
      <c r="K4" s="602"/>
      <c r="L4" s="602"/>
      <c r="M4" s="602"/>
      <c r="N4" s="602"/>
      <c r="O4" s="602"/>
      <c r="P4" s="602"/>
      <c r="Q4" s="602"/>
      <c r="R4" s="602"/>
      <c r="S4" s="603"/>
    </row>
    <row r="5" spans="1:19" ht="15" customHeight="1" thickBot="1" x14ac:dyDescent="0.2">
      <c r="A5" s="607"/>
      <c r="B5" s="608"/>
      <c r="C5" s="608"/>
      <c r="D5" s="608"/>
      <c r="E5" s="604"/>
      <c r="F5" s="605"/>
      <c r="G5" s="605"/>
      <c r="H5" s="605"/>
      <c r="I5" s="605"/>
      <c r="J5" s="605"/>
      <c r="K5" s="605"/>
      <c r="L5" s="605"/>
      <c r="M5" s="605"/>
      <c r="N5" s="605"/>
      <c r="O5" s="605"/>
      <c r="P5" s="605"/>
      <c r="Q5" s="605"/>
      <c r="R5" s="605"/>
      <c r="S5" s="606"/>
    </row>
    <row r="6" spans="1:19" ht="15" customHeight="1" thickBot="1" x14ac:dyDescent="0.2">
      <c r="A6" s="607" t="s">
        <v>159</v>
      </c>
      <c r="B6" s="608"/>
      <c r="C6" s="608"/>
      <c r="D6" s="608"/>
      <c r="E6" s="601"/>
      <c r="F6" s="602"/>
      <c r="G6" s="602"/>
      <c r="H6" s="602"/>
      <c r="I6" s="602"/>
      <c r="J6" s="602"/>
      <c r="K6" s="602"/>
      <c r="L6" s="602"/>
      <c r="M6" s="602"/>
      <c r="N6" s="602"/>
      <c r="O6" s="602"/>
      <c r="P6" s="602"/>
      <c r="Q6" s="602"/>
      <c r="R6" s="602"/>
      <c r="S6" s="603"/>
    </row>
    <row r="7" spans="1:19" ht="15" customHeight="1" thickBot="1" x14ac:dyDescent="0.2">
      <c r="A7" s="607"/>
      <c r="B7" s="608"/>
      <c r="C7" s="608"/>
      <c r="D7" s="608"/>
      <c r="E7" s="604"/>
      <c r="F7" s="605"/>
      <c r="G7" s="605"/>
      <c r="H7" s="605"/>
      <c r="I7" s="605"/>
      <c r="J7" s="605"/>
      <c r="K7" s="605"/>
      <c r="L7" s="605"/>
      <c r="M7" s="605"/>
      <c r="N7" s="605"/>
      <c r="O7" s="605"/>
      <c r="P7" s="605"/>
      <c r="Q7" s="605"/>
      <c r="R7" s="605"/>
      <c r="S7" s="606"/>
    </row>
    <row r="8" spans="1:19" ht="15" customHeight="1" thickBot="1" x14ac:dyDescent="0.2">
      <c r="A8" s="607" t="s">
        <v>160</v>
      </c>
      <c r="B8" s="608"/>
      <c r="C8" s="608"/>
      <c r="D8" s="608"/>
      <c r="E8" s="601"/>
      <c r="F8" s="602"/>
      <c r="G8" s="602"/>
      <c r="H8" s="602"/>
      <c r="I8" s="602"/>
      <c r="J8" s="602"/>
      <c r="K8" s="602"/>
      <c r="L8" s="602"/>
      <c r="M8" s="602"/>
      <c r="N8" s="602"/>
      <c r="O8" s="602"/>
      <c r="P8" s="602"/>
      <c r="Q8" s="602"/>
      <c r="R8" s="602"/>
      <c r="S8" s="603"/>
    </row>
    <row r="9" spans="1:19" ht="15" customHeight="1" thickBot="1" x14ac:dyDescent="0.2">
      <c r="A9" s="607"/>
      <c r="B9" s="608"/>
      <c r="C9" s="608"/>
      <c r="D9" s="608"/>
      <c r="E9" s="604"/>
      <c r="F9" s="605"/>
      <c r="G9" s="605"/>
      <c r="H9" s="605"/>
      <c r="I9" s="605"/>
      <c r="J9" s="605"/>
      <c r="K9" s="605"/>
      <c r="L9" s="605"/>
      <c r="M9" s="605"/>
      <c r="N9" s="605"/>
      <c r="O9" s="605"/>
      <c r="P9" s="605"/>
      <c r="Q9" s="605"/>
      <c r="R9" s="605"/>
      <c r="S9" s="606"/>
    </row>
    <row r="10" spans="1:19" ht="15" customHeight="1" thickBot="1" x14ac:dyDescent="0.2">
      <c r="A10" s="607" t="s">
        <v>161</v>
      </c>
      <c r="B10" s="608"/>
      <c r="C10" s="608"/>
      <c r="D10" s="608"/>
      <c r="E10" s="601"/>
      <c r="F10" s="602"/>
      <c r="G10" s="602"/>
      <c r="H10" s="602"/>
      <c r="I10" s="602"/>
      <c r="J10" s="602"/>
      <c r="K10" s="602"/>
      <c r="L10" s="602"/>
      <c r="M10" s="602"/>
      <c r="N10" s="602"/>
      <c r="O10" s="602"/>
      <c r="P10" s="602"/>
      <c r="Q10" s="602"/>
      <c r="R10" s="602"/>
      <c r="S10" s="603"/>
    </row>
    <row r="11" spans="1:19" ht="15" customHeight="1" thickBot="1" x14ac:dyDescent="0.2">
      <c r="A11" s="607"/>
      <c r="B11" s="608"/>
      <c r="C11" s="608"/>
      <c r="D11" s="608"/>
      <c r="E11" s="604"/>
      <c r="F11" s="605"/>
      <c r="G11" s="605"/>
      <c r="H11" s="605"/>
      <c r="I11" s="605"/>
      <c r="J11" s="605"/>
      <c r="K11" s="605"/>
      <c r="L11" s="605"/>
      <c r="M11" s="605"/>
      <c r="N11" s="605"/>
      <c r="O11" s="605"/>
      <c r="P11" s="605"/>
      <c r="Q11" s="605"/>
      <c r="R11" s="605"/>
      <c r="S11" s="606"/>
    </row>
    <row r="12" spans="1:19" ht="15" customHeight="1" thickBot="1" x14ac:dyDescent="0.2">
      <c r="A12" s="607" t="s">
        <v>162</v>
      </c>
      <c r="B12" s="608"/>
      <c r="C12" s="608"/>
      <c r="D12" s="608"/>
      <c r="E12" s="601"/>
      <c r="F12" s="602"/>
      <c r="G12" s="602"/>
      <c r="H12" s="602"/>
      <c r="I12" s="602"/>
      <c r="J12" s="602"/>
      <c r="K12" s="602"/>
      <c r="L12" s="602"/>
      <c r="M12" s="602"/>
      <c r="N12" s="602"/>
      <c r="O12" s="602"/>
      <c r="P12" s="602"/>
      <c r="Q12" s="602"/>
      <c r="R12" s="602"/>
      <c r="S12" s="603"/>
    </row>
    <row r="13" spans="1:19" ht="15" customHeight="1" thickBot="1" x14ac:dyDescent="0.2">
      <c r="A13" s="607"/>
      <c r="B13" s="608"/>
      <c r="C13" s="608"/>
      <c r="D13" s="608"/>
      <c r="E13" s="604"/>
      <c r="F13" s="605"/>
      <c r="G13" s="605"/>
      <c r="H13" s="605"/>
      <c r="I13" s="605"/>
      <c r="J13" s="605"/>
      <c r="K13" s="605"/>
      <c r="L13" s="605"/>
      <c r="M13" s="605"/>
      <c r="N13" s="605"/>
      <c r="O13" s="605"/>
      <c r="P13" s="605"/>
      <c r="Q13" s="605"/>
      <c r="R13" s="605"/>
      <c r="S13" s="606"/>
    </row>
    <row r="14" spans="1:19" ht="15" customHeight="1" thickBot="1" x14ac:dyDescent="0.2">
      <c r="A14" s="607" t="s">
        <v>163</v>
      </c>
      <c r="B14" s="608"/>
      <c r="C14" s="608"/>
      <c r="D14" s="608"/>
      <c r="E14" s="601"/>
      <c r="F14" s="602"/>
      <c r="G14" s="602"/>
      <c r="H14" s="602"/>
      <c r="I14" s="602"/>
      <c r="J14" s="602"/>
      <c r="K14" s="602"/>
      <c r="L14" s="602"/>
      <c r="M14" s="602"/>
      <c r="N14" s="602"/>
      <c r="O14" s="602"/>
      <c r="P14" s="602"/>
      <c r="Q14" s="602"/>
      <c r="R14" s="602"/>
      <c r="S14" s="603"/>
    </row>
    <row r="15" spans="1:19" ht="15" customHeight="1" thickBot="1" x14ac:dyDescent="0.2">
      <c r="A15" s="607"/>
      <c r="B15" s="608"/>
      <c r="C15" s="608"/>
      <c r="D15" s="608"/>
      <c r="E15" s="604"/>
      <c r="F15" s="605"/>
      <c r="G15" s="605"/>
      <c r="H15" s="605"/>
      <c r="I15" s="605"/>
      <c r="J15" s="605"/>
      <c r="K15" s="605"/>
      <c r="L15" s="605"/>
      <c r="M15" s="605"/>
      <c r="N15" s="605"/>
      <c r="O15" s="605"/>
      <c r="P15" s="605"/>
      <c r="Q15" s="605"/>
      <c r="R15" s="605"/>
      <c r="S15" s="606"/>
    </row>
    <row r="16" spans="1:19" ht="15" customHeight="1" thickBot="1" x14ac:dyDescent="0.2">
      <c r="A16" s="607" t="s">
        <v>164</v>
      </c>
      <c r="B16" s="608"/>
      <c r="C16" s="608"/>
      <c r="D16" s="608"/>
      <c r="E16" s="601"/>
      <c r="F16" s="602"/>
      <c r="G16" s="602"/>
      <c r="H16" s="602"/>
      <c r="I16" s="602"/>
      <c r="J16" s="602"/>
      <c r="K16" s="602"/>
      <c r="L16" s="602"/>
      <c r="M16" s="602"/>
      <c r="N16" s="602"/>
      <c r="O16" s="602"/>
      <c r="P16" s="602"/>
      <c r="Q16" s="602"/>
      <c r="R16" s="602"/>
      <c r="S16" s="603"/>
    </row>
    <row r="17" spans="1:19" ht="15" customHeight="1" thickBot="1" x14ac:dyDescent="0.2">
      <c r="A17" s="607"/>
      <c r="B17" s="608"/>
      <c r="C17" s="608"/>
      <c r="D17" s="608"/>
      <c r="E17" s="604"/>
      <c r="F17" s="605"/>
      <c r="G17" s="605"/>
      <c r="H17" s="605"/>
      <c r="I17" s="605"/>
      <c r="J17" s="605"/>
      <c r="K17" s="605"/>
      <c r="L17" s="605"/>
      <c r="M17" s="605"/>
      <c r="N17" s="605"/>
      <c r="O17" s="605"/>
      <c r="P17" s="605"/>
      <c r="Q17" s="605"/>
      <c r="R17" s="605"/>
      <c r="S17" s="606"/>
    </row>
    <row r="18" spans="1:19" ht="15" customHeight="1" thickBot="1" x14ac:dyDescent="0.2">
      <c r="A18" s="607" t="s">
        <v>165</v>
      </c>
      <c r="B18" s="608"/>
      <c r="C18" s="608"/>
      <c r="D18" s="608"/>
      <c r="E18" s="601"/>
      <c r="F18" s="602"/>
      <c r="G18" s="602"/>
      <c r="H18" s="602"/>
      <c r="I18" s="602"/>
      <c r="J18" s="602"/>
      <c r="K18" s="602"/>
      <c r="L18" s="602"/>
      <c r="M18" s="602"/>
      <c r="N18" s="602"/>
      <c r="O18" s="602"/>
      <c r="P18" s="602"/>
      <c r="Q18" s="602"/>
      <c r="R18" s="602"/>
      <c r="S18" s="603"/>
    </row>
    <row r="19" spans="1:19" ht="15" customHeight="1" thickBot="1" x14ac:dyDescent="0.2">
      <c r="A19" s="607"/>
      <c r="B19" s="608"/>
      <c r="C19" s="608"/>
      <c r="D19" s="608"/>
      <c r="E19" s="604"/>
      <c r="F19" s="605"/>
      <c r="G19" s="605"/>
      <c r="H19" s="605"/>
      <c r="I19" s="605"/>
      <c r="J19" s="605"/>
      <c r="K19" s="605"/>
      <c r="L19" s="605"/>
      <c r="M19" s="605"/>
      <c r="N19" s="605"/>
      <c r="O19" s="605"/>
      <c r="P19" s="605"/>
      <c r="Q19" s="605"/>
      <c r="R19" s="605"/>
      <c r="S19" s="606"/>
    </row>
    <row r="20" spans="1:19" ht="15" customHeight="1" thickBot="1" x14ac:dyDescent="0.2">
      <c r="A20" s="607" t="s">
        <v>166</v>
      </c>
      <c r="B20" s="608"/>
      <c r="C20" s="608"/>
      <c r="D20" s="608"/>
      <c r="E20" s="601"/>
      <c r="F20" s="602"/>
      <c r="G20" s="602"/>
      <c r="H20" s="602"/>
      <c r="I20" s="602"/>
      <c r="J20" s="602"/>
      <c r="K20" s="602"/>
      <c r="L20" s="602"/>
      <c r="M20" s="602"/>
      <c r="N20" s="602"/>
      <c r="O20" s="602"/>
      <c r="P20" s="602"/>
      <c r="Q20" s="602"/>
      <c r="R20" s="602"/>
      <c r="S20" s="603"/>
    </row>
    <row r="21" spans="1:19" ht="15" customHeight="1" thickBot="1" x14ac:dyDescent="0.2">
      <c r="A21" s="607"/>
      <c r="B21" s="608"/>
      <c r="C21" s="608"/>
      <c r="D21" s="608"/>
      <c r="E21" s="604"/>
      <c r="F21" s="605"/>
      <c r="G21" s="605"/>
      <c r="H21" s="605"/>
      <c r="I21" s="605"/>
      <c r="J21" s="605"/>
      <c r="K21" s="605"/>
      <c r="L21" s="605"/>
      <c r="M21" s="605"/>
      <c r="N21" s="605"/>
      <c r="O21" s="605"/>
      <c r="P21" s="605"/>
      <c r="Q21" s="605"/>
      <c r="R21" s="605"/>
      <c r="S21" s="606"/>
    </row>
    <row r="22" spans="1:19" ht="15" customHeight="1" thickBot="1" x14ac:dyDescent="0.2">
      <c r="A22" s="607" t="s">
        <v>167</v>
      </c>
      <c r="B22" s="608"/>
      <c r="C22" s="608"/>
      <c r="D22" s="608"/>
      <c r="E22" s="601"/>
      <c r="F22" s="602"/>
      <c r="G22" s="602"/>
      <c r="H22" s="602"/>
      <c r="I22" s="602"/>
      <c r="J22" s="602"/>
      <c r="K22" s="602"/>
      <c r="L22" s="602"/>
      <c r="M22" s="602"/>
      <c r="N22" s="602"/>
      <c r="O22" s="602"/>
      <c r="P22" s="602"/>
      <c r="Q22" s="602"/>
      <c r="R22" s="602"/>
      <c r="S22" s="603"/>
    </row>
    <row r="23" spans="1:19" ht="15" customHeight="1" thickBot="1" x14ac:dyDescent="0.2">
      <c r="A23" s="607"/>
      <c r="B23" s="608"/>
      <c r="C23" s="608"/>
      <c r="D23" s="608"/>
      <c r="E23" s="604"/>
      <c r="F23" s="605"/>
      <c r="G23" s="605"/>
      <c r="H23" s="605"/>
      <c r="I23" s="605"/>
      <c r="J23" s="605"/>
      <c r="K23" s="605"/>
      <c r="L23" s="605"/>
      <c r="M23" s="605"/>
      <c r="N23" s="605"/>
      <c r="O23" s="605"/>
      <c r="P23" s="605"/>
      <c r="Q23" s="605"/>
      <c r="R23" s="605"/>
      <c r="S23" s="606"/>
    </row>
    <row r="24" spans="1:19" ht="15" customHeight="1" thickBot="1" x14ac:dyDescent="0.2">
      <c r="A24" s="607" t="s">
        <v>168</v>
      </c>
      <c r="B24" s="608"/>
      <c r="C24" s="608"/>
      <c r="D24" s="608"/>
      <c r="E24" s="601"/>
      <c r="F24" s="602"/>
      <c r="G24" s="602"/>
      <c r="H24" s="602"/>
      <c r="I24" s="602"/>
      <c r="J24" s="602"/>
      <c r="K24" s="602"/>
      <c r="L24" s="602"/>
      <c r="M24" s="602"/>
      <c r="N24" s="602"/>
      <c r="O24" s="602"/>
      <c r="P24" s="602"/>
      <c r="Q24" s="602"/>
      <c r="R24" s="602"/>
      <c r="S24" s="603"/>
    </row>
    <row r="25" spans="1:19" ht="15" customHeight="1" thickBot="1" x14ac:dyDescent="0.2">
      <c r="A25" s="607"/>
      <c r="B25" s="608"/>
      <c r="C25" s="608"/>
      <c r="D25" s="608"/>
      <c r="E25" s="604"/>
      <c r="F25" s="605"/>
      <c r="G25" s="605"/>
      <c r="H25" s="605"/>
      <c r="I25" s="605"/>
      <c r="J25" s="605"/>
      <c r="K25" s="605"/>
      <c r="L25" s="605"/>
      <c r="M25" s="605"/>
      <c r="N25" s="605"/>
      <c r="O25" s="605"/>
      <c r="P25" s="605"/>
      <c r="Q25" s="605"/>
      <c r="R25" s="605"/>
      <c r="S25" s="606"/>
    </row>
    <row r="26" spans="1:19" ht="15" customHeight="1" thickBot="1" x14ac:dyDescent="0.2">
      <c r="A26" s="607" t="s">
        <v>169</v>
      </c>
      <c r="B26" s="608"/>
      <c r="C26" s="608"/>
      <c r="D26" s="608"/>
      <c r="E26" s="601"/>
      <c r="F26" s="602"/>
      <c r="G26" s="602"/>
      <c r="H26" s="602"/>
      <c r="I26" s="602"/>
      <c r="J26" s="602"/>
      <c r="K26" s="602"/>
      <c r="L26" s="602"/>
      <c r="M26" s="602"/>
      <c r="N26" s="602"/>
      <c r="O26" s="602"/>
      <c r="P26" s="602"/>
      <c r="Q26" s="602"/>
      <c r="R26" s="602"/>
      <c r="S26" s="603"/>
    </row>
    <row r="27" spans="1:19" ht="15" customHeight="1" thickBot="1" x14ac:dyDescent="0.2">
      <c r="A27" s="607"/>
      <c r="B27" s="608"/>
      <c r="C27" s="608"/>
      <c r="D27" s="608"/>
      <c r="E27" s="604"/>
      <c r="F27" s="605"/>
      <c r="G27" s="605"/>
      <c r="H27" s="605"/>
      <c r="I27" s="605"/>
      <c r="J27" s="605"/>
      <c r="K27" s="605"/>
      <c r="L27" s="605"/>
      <c r="M27" s="605"/>
      <c r="N27" s="605"/>
      <c r="O27" s="605"/>
      <c r="P27" s="605"/>
      <c r="Q27" s="605"/>
      <c r="R27" s="605"/>
      <c r="S27" s="606"/>
    </row>
    <row r="28" spans="1:19" ht="15" customHeight="1" thickBot="1" x14ac:dyDescent="0.2">
      <c r="A28" s="607" t="s">
        <v>170</v>
      </c>
      <c r="B28" s="608"/>
      <c r="C28" s="608"/>
      <c r="D28" s="608"/>
      <c r="E28" s="601"/>
      <c r="F28" s="602"/>
      <c r="G28" s="602"/>
      <c r="H28" s="602"/>
      <c r="I28" s="602"/>
      <c r="J28" s="602"/>
      <c r="K28" s="602"/>
      <c r="L28" s="602"/>
      <c r="M28" s="602"/>
      <c r="N28" s="602"/>
      <c r="O28" s="602"/>
      <c r="P28" s="602"/>
      <c r="Q28" s="602"/>
      <c r="R28" s="602"/>
      <c r="S28" s="603"/>
    </row>
    <row r="29" spans="1:19" ht="15" customHeight="1" thickBot="1" x14ac:dyDescent="0.2">
      <c r="A29" s="607"/>
      <c r="B29" s="608"/>
      <c r="C29" s="608"/>
      <c r="D29" s="608"/>
      <c r="E29" s="604"/>
      <c r="F29" s="605"/>
      <c r="G29" s="605"/>
      <c r="H29" s="605"/>
      <c r="I29" s="605"/>
      <c r="J29" s="605"/>
      <c r="K29" s="605"/>
      <c r="L29" s="605"/>
      <c r="M29" s="605"/>
      <c r="N29" s="605"/>
      <c r="O29" s="605"/>
      <c r="P29" s="605"/>
      <c r="Q29" s="605"/>
      <c r="R29" s="605"/>
      <c r="S29" s="606"/>
    </row>
    <row r="30" spans="1:19" ht="15" customHeight="1" thickBot="1" x14ac:dyDescent="0.2">
      <c r="A30" s="607" t="s">
        <v>171</v>
      </c>
      <c r="B30" s="608"/>
      <c r="C30" s="608"/>
      <c r="D30" s="608"/>
      <c r="E30" s="601"/>
      <c r="F30" s="602"/>
      <c r="G30" s="602"/>
      <c r="H30" s="602"/>
      <c r="I30" s="602"/>
      <c r="J30" s="602"/>
      <c r="K30" s="602"/>
      <c r="L30" s="602"/>
      <c r="M30" s="602"/>
      <c r="N30" s="602"/>
      <c r="O30" s="602"/>
      <c r="P30" s="602"/>
      <c r="Q30" s="602"/>
      <c r="R30" s="602"/>
      <c r="S30" s="603"/>
    </row>
    <row r="31" spans="1:19" ht="15" customHeight="1" thickBot="1" x14ac:dyDescent="0.2">
      <c r="A31" s="607"/>
      <c r="B31" s="608"/>
      <c r="C31" s="608"/>
      <c r="D31" s="608"/>
      <c r="E31" s="604"/>
      <c r="F31" s="605"/>
      <c r="G31" s="605"/>
      <c r="H31" s="605"/>
      <c r="I31" s="605"/>
      <c r="J31" s="605"/>
      <c r="K31" s="605"/>
      <c r="L31" s="605"/>
      <c r="M31" s="605"/>
      <c r="N31" s="605"/>
      <c r="O31" s="605"/>
      <c r="P31" s="605"/>
      <c r="Q31" s="605"/>
      <c r="R31" s="605"/>
      <c r="S31" s="606"/>
    </row>
    <row r="32" spans="1:19" ht="15" customHeight="1" thickBot="1" x14ac:dyDescent="0.2">
      <c r="A32" s="607" t="s">
        <v>172</v>
      </c>
      <c r="B32" s="608"/>
      <c r="C32" s="608"/>
      <c r="D32" s="608"/>
      <c r="E32" s="601"/>
      <c r="F32" s="602"/>
      <c r="G32" s="602"/>
      <c r="H32" s="602"/>
      <c r="I32" s="602"/>
      <c r="J32" s="602"/>
      <c r="K32" s="602"/>
      <c r="L32" s="602"/>
      <c r="M32" s="602"/>
      <c r="N32" s="602"/>
      <c r="O32" s="602"/>
      <c r="P32" s="602"/>
      <c r="Q32" s="602"/>
      <c r="R32" s="602"/>
      <c r="S32" s="603"/>
    </row>
    <row r="33" spans="1:19" ht="15" customHeight="1" thickBot="1" x14ac:dyDescent="0.2">
      <c r="A33" s="607"/>
      <c r="B33" s="608"/>
      <c r="C33" s="608"/>
      <c r="D33" s="608"/>
      <c r="E33" s="604"/>
      <c r="F33" s="605"/>
      <c r="G33" s="605"/>
      <c r="H33" s="605"/>
      <c r="I33" s="605"/>
      <c r="J33" s="605"/>
      <c r="K33" s="605"/>
      <c r="L33" s="605"/>
      <c r="M33" s="605"/>
      <c r="N33" s="605"/>
      <c r="O33" s="605"/>
      <c r="P33" s="605"/>
      <c r="Q33" s="605"/>
      <c r="R33" s="605"/>
      <c r="S33" s="606"/>
    </row>
    <row r="34" spans="1:19" ht="15" customHeight="1" thickBot="1" x14ac:dyDescent="0.2">
      <c r="A34" s="607" t="s">
        <v>173</v>
      </c>
      <c r="B34" s="608"/>
      <c r="C34" s="608"/>
      <c r="D34" s="608"/>
      <c r="E34" s="601"/>
      <c r="F34" s="602"/>
      <c r="G34" s="602"/>
      <c r="H34" s="602"/>
      <c r="I34" s="602"/>
      <c r="J34" s="602"/>
      <c r="K34" s="602"/>
      <c r="L34" s="602"/>
      <c r="M34" s="602"/>
      <c r="N34" s="602"/>
      <c r="O34" s="602"/>
      <c r="P34" s="602"/>
      <c r="Q34" s="602"/>
      <c r="R34" s="602"/>
      <c r="S34" s="603"/>
    </row>
    <row r="35" spans="1:19" ht="15" customHeight="1" thickBot="1" x14ac:dyDescent="0.2">
      <c r="A35" s="607"/>
      <c r="B35" s="608"/>
      <c r="C35" s="608"/>
      <c r="D35" s="608"/>
      <c r="E35" s="604"/>
      <c r="F35" s="605"/>
      <c r="G35" s="605"/>
      <c r="H35" s="605"/>
      <c r="I35" s="605"/>
      <c r="J35" s="605"/>
      <c r="K35" s="605"/>
      <c r="L35" s="605"/>
      <c r="M35" s="605"/>
      <c r="N35" s="605"/>
      <c r="O35" s="605"/>
      <c r="P35" s="605"/>
      <c r="Q35" s="605"/>
      <c r="R35" s="605"/>
      <c r="S35" s="606"/>
    </row>
    <row r="36" spans="1:19" ht="15" customHeight="1" thickBot="1" x14ac:dyDescent="0.2">
      <c r="A36" s="607" t="s">
        <v>174</v>
      </c>
      <c r="B36" s="608"/>
      <c r="C36" s="608"/>
      <c r="D36" s="608"/>
      <c r="E36" s="601"/>
      <c r="F36" s="602"/>
      <c r="G36" s="602"/>
      <c r="H36" s="602"/>
      <c r="I36" s="602"/>
      <c r="J36" s="602"/>
      <c r="K36" s="602"/>
      <c r="L36" s="602"/>
      <c r="M36" s="602"/>
      <c r="N36" s="602"/>
      <c r="O36" s="602"/>
      <c r="P36" s="602"/>
      <c r="Q36" s="602"/>
      <c r="R36" s="602"/>
      <c r="S36" s="603"/>
    </row>
    <row r="37" spans="1:19" ht="15" customHeight="1" thickBot="1" x14ac:dyDescent="0.2">
      <c r="A37" s="607"/>
      <c r="B37" s="608"/>
      <c r="C37" s="608"/>
      <c r="D37" s="608"/>
      <c r="E37" s="604"/>
      <c r="F37" s="605"/>
      <c r="G37" s="605"/>
      <c r="H37" s="605"/>
      <c r="I37" s="605"/>
      <c r="J37" s="605"/>
      <c r="K37" s="605"/>
      <c r="L37" s="605"/>
      <c r="M37" s="605"/>
      <c r="N37" s="605"/>
      <c r="O37" s="605"/>
      <c r="P37" s="605"/>
      <c r="Q37" s="605"/>
      <c r="R37" s="605"/>
      <c r="S37" s="606"/>
    </row>
    <row r="38" spans="1:19" ht="15" customHeight="1" thickBot="1" x14ac:dyDescent="0.2">
      <c r="A38" s="607" t="s">
        <v>175</v>
      </c>
      <c r="B38" s="608"/>
      <c r="C38" s="608"/>
      <c r="D38" s="608"/>
      <c r="E38" s="601"/>
      <c r="F38" s="602"/>
      <c r="G38" s="602"/>
      <c r="H38" s="602"/>
      <c r="I38" s="602"/>
      <c r="J38" s="602"/>
      <c r="K38" s="602"/>
      <c r="L38" s="602"/>
      <c r="M38" s="602"/>
      <c r="N38" s="602"/>
      <c r="O38" s="602"/>
      <c r="P38" s="602"/>
      <c r="Q38" s="602"/>
      <c r="R38" s="602"/>
      <c r="S38" s="603"/>
    </row>
    <row r="39" spans="1:19" ht="15" customHeight="1" thickBot="1" x14ac:dyDescent="0.2">
      <c r="A39" s="607"/>
      <c r="B39" s="608"/>
      <c r="C39" s="608"/>
      <c r="D39" s="608"/>
      <c r="E39" s="604"/>
      <c r="F39" s="605"/>
      <c r="G39" s="605"/>
      <c r="H39" s="605"/>
      <c r="I39" s="605"/>
      <c r="J39" s="605"/>
      <c r="K39" s="605"/>
      <c r="L39" s="605"/>
      <c r="M39" s="605"/>
      <c r="N39" s="605"/>
      <c r="O39" s="605"/>
      <c r="P39" s="605"/>
      <c r="Q39" s="605"/>
      <c r="R39" s="605"/>
      <c r="S39" s="606"/>
    </row>
    <row r="40" spans="1:19" ht="15" customHeight="1" thickBot="1" x14ac:dyDescent="0.2">
      <c r="A40" s="607" t="s">
        <v>176</v>
      </c>
      <c r="B40" s="608"/>
      <c r="C40" s="608"/>
      <c r="D40" s="608"/>
      <c r="E40" s="601"/>
      <c r="F40" s="602"/>
      <c r="G40" s="602"/>
      <c r="H40" s="602"/>
      <c r="I40" s="602"/>
      <c r="J40" s="602"/>
      <c r="K40" s="602"/>
      <c r="L40" s="602"/>
      <c r="M40" s="602"/>
      <c r="N40" s="602"/>
      <c r="O40" s="602"/>
      <c r="P40" s="602"/>
      <c r="Q40" s="602"/>
      <c r="R40" s="602"/>
      <c r="S40" s="603"/>
    </row>
    <row r="41" spans="1:19" ht="15" customHeight="1" thickBot="1" x14ac:dyDescent="0.2">
      <c r="A41" s="607"/>
      <c r="B41" s="608"/>
      <c r="C41" s="608"/>
      <c r="D41" s="608"/>
      <c r="E41" s="604"/>
      <c r="F41" s="605"/>
      <c r="G41" s="605"/>
      <c r="H41" s="605"/>
      <c r="I41" s="605"/>
      <c r="J41" s="605"/>
      <c r="K41" s="605"/>
      <c r="L41" s="605"/>
      <c r="M41" s="605"/>
      <c r="N41" s="605"/>
      <c r="O41" s="605"/>
      <c r="P41" s="605"/>
      <c r="Q41" s="605"/>
      <c r="R41" s="605"/>
      <c r="S41" s="606"/>
    </row>
    <row r="42" spans="1:19" ht="15" customHeight="1" thickBot="1" x14ac:dyDescent="0.2">
      <c r="A42" s="609" t="s">
        <v>177</v>
      </c>
      <c r="B42" s="610"/>
      <c r="C42" s="610"/>
      <c r="D42" s="610"/>
      <c r="E42" s="601"/>
      <c r="F42" s="602"/>
      <c r="G42" s="602"/>
      <c r="H42" s="602"/>
      <c r="I42" s="602"/>
      <c r="J42" s="602"/>
      <c r="K42" s="602"/>
      <c r="L42" s="602"/>
      <c r="M42" s="602"/>
      <c r="N42" s="602"/>
      <c r="O42" s="602"/>
      <c r="P42" s="602"/>
      <c r="Q42" s="602"/>
      <c r="R42" s="602"/>
      <c r="S42" s="603"/>
    </row>
    <row r="43" spans="1:19" ht="15" customHeight="1" thickBot="1" x14ac:dyDescent="0.2">
      <c r="A43" s="609"/>
      <c r="B43" s="610"/>
      <c r="C43" s="610"/>
      <c r="D43" s="610"/>
      <c r="E43" s="604"/>
      <c r="F43" s="605"/>
      <c r="G43" s="605"/>
      <c r="H43" s="605"/>
      <c r="I43" s="605"/>
      <c r="J43" s="605"/>
      <c r="K43" s="605"/>
      <c r="L43" s="605"/>
      <c r="M43" s="605"/>
      <c r="N43" s="605"/>
      <c r="O43" s="605"/>
      <c r="P43" s="605"/>
      <c r="Q43" s="605"/>
      <c r="R43" s="605"/>
      <c r="S43" s="606"/>
    </row>
    <row r="44" spans="1:19" ht="15" customHeight="1" thickBot="1" x14ac:dyDescent="0.2">
      <c r="A44" s="609" t="s">
        <v>177</v>
      </c>
      <c r="B44" s="610"/>
      <c r="C44" s="610"/>
      <c r="D44" s="610"/>
      <c r="E44" s="601"/>
      <c r="F44" s="602"/>
      <c r="G44" s="602"/>
      <c r="H44" s="602"/>
      <c r="I44" s="602"/>
      <c r="J44" s="602"/>
      <c r="K44" s="602"/>
      <c r="L44" s="602"/>
      <c r="M44" s="602"/>
      <c r="N44" s="602"/>
      <c r="O44" s="602"/>
      <c r="P44" s="602"/>
      <c r="Q44" s="602"/>
      <c r="R44" s="602"/>
      <c r="S44" s="603"/>
    </row>
    <row r="45" spans="1:19" ht="15" customHeight="1" thickBot="1" x14ac:dyDescent="0.2">
      <c r="A45" s="609"/>
      <c r="B45" s="610"/>
      <c r="C45" s="610"/>
      <c r="D45" s="610"/>
      <c r="E45" s="604"/>
      <c r="F45" s="605"/>
      <c r="G45" s="605"/>
      <c r="H45" s="605"/>
      <c r="I45" s="605"/>
      <c r="J45" s="605"/>
      <c r="K45" s="605"/>
      <c r="L45" s="605"/>
      <c r="M45" s="605"/>
      <c r="N45" s="605"/>
      <c r="O45" s="605"/>
      <c r="P45" s="605"/>
      <c r="Q45" s="605"/>
      <c r="R45" s="605"/>
      <c r="S45" s="606"/>
    </row>
    <row r="46" spans="1:19" ht="15" customHeight="1" thickBot="1" x14ac:dyDescent="0.2">
      <c r="A46" s="609" t="s">
        <v>177</v>
      </c>
      <c r="B46" s="610"/>
      <c r="C46" s="610"/>
      <c r="D46" s="610"/>
      <c r="E46" s="601"/>
      <c r="F46" s="602"/>
      <c r="G46" s="602"/>
      <c r="H46" s="602"/>
      <c r="I46" s="602"/>
      <c r="J46" s="602"/>
      <c r="K46" s="602"/>
      <c r="L46" s="602"/>
      <c r="M46" s="602"/>
      <c r="N46" s="602"/>
      <c r="O46" s="602"/>
      <c r="P46" s="602"/>
      <c r="Q46" s="602"/>
      <c r="R46" s="602"/>
      <c r="S46" s="603"/>
    </row>
    <row r="47" spans="1:19" ht="15" customHeight="1" thickBot="1" x14ac:dyDescent="0.2">
      <c r="A47" s="609"/>
      <c r="B47" s="610"/>
      <c r="C47" s="610"/>
      <c r="D47" s="610"/>
      <c r="E47" s="604"/>
      <c r="F47" s="605"/>
      <c r="G47" s="605"/>
      <c r="H47" s="605"/>
      <c r="I47" s="605"/>
      <c r="J47" s="605"/>
      <c r="K47" s="605"/>
      <c r="L47" s="605"/>
      <c r="M47" s="605"/>
      <c r="N47" s="605"/>
      <c r="O47" s="605"/>
      <c r="P47" s="605"/>
      <c r="Q47" s="605"/>
      <c r="R47" s="605"/>
      <c r="S47" s="606"/>
    </row>
    <row r="48" spans="1:19" ht="15" customHeight="1" x14ac:dyDescent="0.15">
      <c r="A48" s="623" t="s">
        <v>178</v>
      </c>
      <c r="B48" s="624"/>
      <c r="C48" s="624"/>
      <c r="D48" s="624"/>
      <c r="E48" s="624"/>
      <c r="F48" s="624"/>
      <c r="G48" s="624"/>
      <c r="H48" s="624"/>
      <c r="I48" s="624"/>
      <c r="J48" s="624"/>
      <c r="K48" s="624"/>
      <c r="L48" s="624"/>
      <c r="M48" s="624"/>
      <c r="N48" s="624"/>
      <c r="O48" s="624"/>
      <c r="P48" s="624"/>
      <c r="Q48" s="624"/>
      <c r="R48" s="624"/>
      <c r="S48" s="625"/>
    </row>
    <row r="49" spans="1:21" ht="15" customHeight="1" x14ac:dyDescent="0.15">
      <c r="A49" s="617"/>
      <c r="B49" s="618"/>
      <c r="C49" s="618"/>
      <c r="D49" s="618"/>
      <c r="E49" s="618"/>
      <c r="F49" s="618"/>
      <c r="G49" s="618"/>
      <c r="H49" s="618"/>
      <c r="I49" s="618"/>
      <c r="J49" s="618"/>
      <c r="K49" s="618"/>
      <c r="L49" s="618"/>
      <c r="M49" s="618"/>
      <c r="N49" s="618"/>
      <c r="O49" s="618"/>
      <c r="P49" s="618"/>
      <c r="Q49" s="618"/>
      <c r="R49" s="618"/>
      <c r="S49" s="619"/>
    </row>
    <row r="50" spans="1:21" ht="62.25" customHeight="1" thickBot="1" x14ac:dyDescent="0.2">
      <c r="A50" s="620"/>
      <c r="B50" s="621"/>
      <c r="C50" s="621"/>
      <c r="D50" s="621"/>
      <c r="E50" s="621"/>
      <c r="F50" s="621"/>
      <c r="G50" s="621"/>
      <c r="H50" s="621"/>
      <c r="I50" s="621"/>
      <c r="J50" s="621"/>
      <c r="K50" s="621"/>
      <c r="L50" s="621"/>
      <c r="M50" s="621"/>
      <c r="N50" s="621"/>
      <c r="O50" s="621"/>
      <c r="P50" s="621"/>
      <c r="Q50" s="621"/>
      <c r="R50" s="621"/>
      <c r="S50" s="622"/>
    </row>
    <row r="51" spans="1:21" ht="32.25" customHeight="1" x14ac:dyDescent="0.15">
      <c r="A51" s="616" t="s">
        <v>179</v>
      </c>
      <c r="B51" s="616"/>
      <c r="C51" s="616"/>
      <c r="D51" s="616"/>
      <c r="E51" s="616"/>
      <c r="F51" s="616"/>
      <c r="G51" s="616"/>
      <c r="H51" s="616"/>
      <c r="I51" s="616"/>
      <c r="J51" s="616"/>
      <c r="K51" s="616"/>
      <c r="L51" s="616"/>
      <c r="M51" s="616"/>
      <c r="N51" s="616"/>
      <c r="O51" s="616"/>
      <c r="P51" s="616"/>
      <c r="Q51" s="616"/>
      <c r="R51" s="616"/>
      <c r="S51" s="616"/>
    </row>
    <row r="52" spans="1:21" ht="20.100000000000001" customHeight="1" x14ac:dyDescent="0.15">
      <c r="A52" s="181"/>
      <c r="B52" s="181"/>
      <c r="C52" s="181"/>
      <c r="D52" s="181"/>
      <c r="E52" s="181"/>
      <c r="F52" s="181"/>
      <c r="G52" s="181"/>
      <c r="H52" s="181"/>
      <c r="I52" s="181"/>
      <c r="J52" s="181"/>
      <c r="K52" s="181"/>
      <c r="L52" s="181"/>
      <c r="M52" s="181"/>
      <c r="N52" s="181"/>
      <c r="O52" s="181"/>
      <c r="P52" s="181"/>
      <c r="Q52" s="181"/>
      <c r="R52" s="181"/>
      <c r="S52" s="181"/>
    </row>
    <row r="53" spans="1:21" ht="20.100000000000001" customHeight="1" x14ac:dyDescent="0.15">
      <c r="A53" s="386"/>
      <c r="B53" s="386"/>
      <c r="C53" s="386"/>
      <c r="D53" s="386"/>
      <c r="E53" s="386"/>
      <c r="F53" s="386"/>
      <c r="G53" s="386"/>
      <c r="H53" s="386"/>
      <c r="I53" s="386"/>
      <c r="J53" s="386"/>
      <c r="K53" s="386"/>
      <c r="L53" s="386"/>
      <c r="M53" s="386"/>
      <c r="N53" s="386"/>
      <c r="O53" s="386"/>
      <c r="P53" s="386"/>
      <c r="Q53" s="386"/>
      <c r="R53" s="386"/>
      <c r="S53" s="386"/>
    </row>
    <row r="54" spans="1:21" ht="20.100000000000001" customHeight="1" x14ac:dyDescent="0.15">
      <c r="I54" s="5"/>
      <c r="J54" s="5"/>
      <c r="K54" s="5"/>
      <c r="L54" s="5"/>
      <c r="M54" s="5"/>
      <c r="N54" s="5"/>
      <c r="O54" s="5"/>
      <c r="P54" s="5"/>
      <c r="Q54" s="5"/>
      <c r="R54" s="5"/>
      <c r="S54" s="5"/>
    </row>
    <row r="55" spans="1:21" ht="15" customHeight="1" x14ac:dyDescent="0.15">
      <c r="B55" s="430"/>
      <c r="C55" s="430"/>
      <c r="D55" s="430"/>
      <c r="E55" s="430"/>
      <c r="F55" s="430"/>
      <c r="G55" s="430"/>
      <c r="H55" s="430"/>
      <c r="I55" s="430"/>
      <c r="J55" s="430"/>
      <c r="K55" s="430"/>
      <c r="L55" s="430"/>
      <c r="M55" s="430"/>
      <c r="N55" s="430"/>
      <c r="O55" s="430"/>
      <c r="P55" s="430"/>
      <c r="Q55" s="430"/>
      <c r="R55" s="430"/>
      <c r="S55" s="430"/>
      <c r="T55" s="430"/>
      <c r="U55" s="430"/>
    </row>
    <row r="56" spans="1:21" ht="15" customHeight="1" x14ac:dyDescent="0.15">
      <c r="B56" s="430"/>
      <c r="C56" s="430"/>
      <c r="D56" s="430"/>
      <c r="E56" s="430"/>
      <c r="F56" s="430"/>
      <c r="G56" s="430"/>
      <c r="H56" s="430"/>
      <c r="I56" s="430"/>
      <c r="J56" s="430"/>
      <c r="K56" s="430"/>
      <c r="L56" s="430"/>
      <c r="M56" s="430"/>
      <c r="N56" s="430"/>
      <c r="O56" s="430"/>
      <c r="P56" s="430"/>
      <c r="Q56" s="430"/>
      <c r="R56" s="430"/>
      <c r="S56" s="430"/>
      <c r="T56" s="430"/>
      <c r="U56" s="430"/>
    </row>
    <row r="57" spans="1:21" ht="15" customHeight="1" x14ac:dyDescent="0.15"/>
  </sheetData>
  <mergeCells count="55">
    <mergeCell ref="E44:S45"/>
    <mergeCell ref="E46:S47"/>
    <mergeCell ref="B56:U56"/>
    <mergeCell ref="A51:S51"/>
    <mergeCell ref="A53:S53"/>
    <mergeCell ref="B55:U55"/>
    <mergeCell ref="A49:S50"/>
    <mergeCell ref="A48:S48"/>
    <mergeCell ref="A1:I1"/>
    <mergeCell ref="J1:L1"/>
    <mergeCell ref="M1:S1"/>
    <mergeCell ref="A22:D23"/>
    <mergeCell ref="A24:D25"/>
    <mergeCell ref="E12:S13"/>
    <mergeCell ref="E14:S15"/>
    <mergeCell ref="E16:S17"/>
    <mergeCell ref="E18:S19"/>
    <mergeCell ref="E20:S21"/>
    <mergeCell ref="E3:S3"/>
    <mergeCell ref="A3:D3"/>
    <mergeCell ref="A4:D5"/>
    <mergeCell ref="A6:D7"/>
    <mergeCell ref="A20:D21"/>
    <mergeCell ref="A18:D19"/>
    <mergeCell ref="E28:S29"/>
    <mergeCell ref="E30:S31"/>
    <mergeCell ref="E32:S33"/>
    <mergeCell ref="E34:S35"/>
    <mergeCell ref="E36:S37"/>
    <mergeCell ref="A28:D29"/>
    <mergeCell ref="A30:D31"/>
    <mergeCell ref="A32:D33"/>
    <mergeCell ref="A46:D47"/>
    <mergeCell ref="A42:D43"/>
    <mergeCell ref="A44:D45"/>
    <mergeCell ref="A36:D37"/>
    <mergeCell ref="A34:D35"/>
    <mergeCell ref="E40:S41"/>
    <mergeCell ref="E42:S43"/>
    <mergeCell ref="A38:D39"/>
    <mergeCell ref="A40:D41"/>
    <mergeCell ref="E38:S39"/>
    <mergeCell ref="E4:S5"/>
    <mergeCell ref="E6:S7"/>
    <mergeCell ref="E8:S9"/>
    <mergeCell ref="E10:S11"/>
    <mergeCell ref="E22:S23"/>
    <mergeCell ref="E24:S25"/>
    <mergeCell ref="E26:S27"/>
    <mergeCell ref="A26:D27"/>
    <mergeCell ref="A8:D9"/>
    <mergeCell ref="A10:D11"/>
    <mergeCell ref="A12:D13"/>
    <mergeCell ref="A14:D15"/>
    <mergeCell ref="A16:D17"/>
  </mergeCells>
  <phoneticPr fontId="2"/>
  <pageMargins left="0.78" right="0.34" top="0.44" bottom="0.33" header="0.3" footer="0.3"/>
  <pageSetup paperSize="9" scale="99" orientation="portrait" r:id="rId1"/>
  <rowBreaks count="1" manualBreakCount="1">
    <brk id="54" max="2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00597-8EB4-418F-9139-A4F738DC09B7}">
  <sheetPr codeName="Sheet7">
    <tabColor rgb="FF00B0F0"/>
  </sheetPr>
  <dimension ref="A1:Z56"/>
  <sheetViews>
    <sheetView showZeros="0" view="pageBreakPreview" zoomScaleNormal="100" zoomScaleSheetLayoutView="100" workbookViewId="0">
      <selection activeCell="D10" sqref="D10:K10"/>
    </sheetView>
  </sheetViews>
  <sheetFormatPr defaultRowHeight="13.5" x14ac:dyDescent="0.15"/>
  <cols>
    <col min="1" max="23" width="4.125" customWidth="1"/>
  </cols>
  <sheetData>
    <row r="1" spans="1:23" ht="16.5" customHeight="1" x14ac:dyDescent="0.15">
      <c r="A1" s="786" t="s">
        <v>180</v>
      </c>
      <c r="B1" s="786"/>
      <c r="C1" s="786"/>
      <c r="D1" s="786"/>
      <c r="E1" s="786"/>
      <c r="F1" s="786"/>
      <c r="G1" s="786"/>
      <c r="H1" s="786"/>
      <c r="I1" s="786"/>
      <c r="J1" s="786"/>
      <c r="K1" s="786"/>
      <c r="L1" s="786"/>
      <c r="M1" s="786"/>
      <c r="N1" s="786"/>
      <c r="O1" s="786"/>
      <c r="P1" s="243"/>
      <c r="Q1" s="243"/>
      <c r="R1" s="243"/>
      <c r="S1" s="243"/>
      <c r="T1" s="772" t="s">
        <v>181</v>
      </c>
      <c r="U1" s="772"/>
      <c r="V1" s="772"/>
      <c r="W1" s="772"/>
    </row>
    <row r="2" spans="1:23" ht="10.5" customHeight="1" x14ac:dyDescent="0.15">
      <c r="A2" s="786"/>
      <c r="B2" s="786"/>
      <c r="C2" s="786"/>
      <c r="D2" s="786"/>
      <c r="E2" s="786"/>
      <c r="F2" s="786"/>
      <c r="G2" s="786"/>
      <c r="H2" s="786"/>
      <c r="I2" s="786"/>
      <c r="J2" s="786"/>
      <c r="K2" s="786"/>
      <c r="L2" s="786"/>
      <c r="M2" s="786"/>
      <c r="N2" s="786"/>
      <c r="O2" s="786"/>
      <c r="P2" s="245"/>
      <c r="Q2" s="245"/>
      <c r="R2" s="244"/>
      <c r="S2" s="244"/>
      <c r="T2" s="770" t="s">
        <v>182</v>
      </c>
      <c r="U2" s="770"/>
      <c r="V2" s="771" t="s">
        <v>183</v>
      </c>
      <c r="W2" s="771"/>
    </row>
    <row r="3" spans="1:23" ht="2.25" customHeight="1" x14ac:dyDescent="0.15">
      <c r="A3" s="242"/>
      <c r="B3" s="242"/>
      <c r="C3" s="242"/>
      <c r="D3" s="242"/>
      <c r="E3" s="242"/>
      <c r="F3" s="242"/>
      <c r="G3" s="242"/>
      <c r="H3" s="242"/>
      <c r="I3" s="242"/>
      <c r="J3" s="242"/>
      <c r="K3" s="242"/>
      <c r="L3" s="242"/>
      <c r="M3" s="242"/>
      <c r="N3" s="242"/>
      <c r="O3" s="242"/>
      <c r="P3" s="245"/>
      <c r="Q3" s="245"/>
      <c r="R3" s="244"/>
      <c r="S3" s="244"/>
      <c r="T3" s="770"/>
      <c r="U3" s="770"/>
      <c r="V3" s="771"/>
      <c r="W3" s="771"/>
    </row>
    <row r="4" spans="1:23" ht="16.5" customHeight="1" x14ac:dyDescent="0.15">
      <c r="A4" s="773" t="s">
        <v>184</v>
      </c>
      <c r="B4" s="774"/>
      <c r="C4" s="774"/>
      <c r="D4" s="774"/>
      <c r="E4" s="774"/>
      <c r="F4" s="774"/>
      <c r="G4" s="774"/>
      <c r="H4" s="774"/>
      <c r="I4" s="774"/>
      <c r="J4" s="774"/>
      <c r="K4" s="774"/>
      <c r="L4" s="774"/>
      <c r="M4" s="774"/>
      <c r="N4" s="774"/>
      <c r="O4" s="774"/>
      <c r="P4" s="774"/>
      <c r="Q4" s="774"/>
      <c r="R4" s="774"/>
      <c r="S4" s="250"/>
      <c r="T4" s="806" t="s">
        <v>185</v>
      </c>
      <c r="U4" s="807"/>
      <c r="V4" s="246"/>
      <c r="W4" s="247"/>
    </row>
    <row r="5" spans="1:23" s="11" customFormat="1" ht="18.75" customHeight="1" thickBot="1" x14ac:dyDescent="0.2">
      <c r="A5" s="775"/>
      <c r="B5" s="775"/>
      <c r="C5" s="775"/>
      <c r="D5" s="775"/>
      <c r="E5" s="775"/>
      <c r="F5" s="775"/>
      <c r="G5" s="775"/>
      <c r="H5" s="775"/>
      <c r="I5" s="775"/>
      <c r="J5" s="775"/>
      <c r="K5" s="775"/>
      <c r="L5" s="775"/>
      <c r="M5" s="775"/>
      <c r="N5" s="775"/>
      <c r="O5" s="775"/>
      <c r="P5" s="775"/>
      <c r="Q5" s="775"/>
      <c r="R5" s="775"/>
      <c r="S5" s="251"/>
      <c r="T5" s="808"/>
      <c r="U5" s="809"/>
      <c r="V5" s="248"/>
      <c r="W5" s="249"/>
    </row>
    <row r="6" spans="1:23" s="13" customFormat="1" ht="26.25" customHeight="1" x14ac:dyDescent="0.15">
      <c r="A6" s="788" t="s">
        <v>186</v>
      </c>
      <c r="B6" s="789"/>
      <c r="C6" s="790"/>
      <c r="D6" s="697">
        <f>'1.申請'!L3</f>
        <v>0</v>
      </c>
      <c r="E6" s="697"/>
      <c r="F6" s="697"/>
      <c r="G6" s="697"/>
      <c r="H6" s="697"/>
      <c r="I6" s="697"/>
      <c r="J6" s="697"/>
      <c r="K6" s="697"/>
      <c r="L6" s="697"/>
      <c r="M6" s="697"/>
      <c r="N6" s="697"/>
      <c r="O6" s="697"/>
      <c r="P6" s="697"/>
      <c r="Q6" s="697"/>
      <c r="R6" s="697"/>
      <c r="S6" s="697"/>
      <c r="T6" s="697"/>
      <c r="U6" s="697"/>
      <c r="V6" s="697"/>
      <c r="W6" s="787"/>
    </row>
    <row r="7" spans="1:23" s="13" customFormat="1" ht="12.95" customHeight="1" x14ac:dyDescent="0.15">
      <c r="A7" s="682" t="s">
        <v>187</v>
      </c>
      <c r="B7" s="645"/>
      <c r="C7" s="683"/>
      <c r="D7" s="645" t="str">
        <f>'3.明細'!N3</f>
        <v>令和　年　月　日　～令和　年　月　日</v>
      </c>
      <c r="E7" s="645"/>
      <c r="F7" s="645"/>
      <c r="G7" s="645"/>
      <c r="H7" s="645"/>
      <c r="I7" s="645"/>
      <c r="J7" s="645"/>
      <c r="K7" s="645"/>
      <c r="L7" s="737" t="s">
        <v>188</v>
      </c>
      <c r="M7" s="645"/>
      <c r="N7" s="645"/>
      <c r="O7" s="739" t="s">
        <v>189</v>
      </c>
      <c r="P7" s="648"/>
      <c r="Q7" s="171">
        <f>'1.申請'!D19</f>
        <v>0</v>
      </c>
      <c r="R7" s="739" t="s">
        <v>88</v>
      </c>
      <c r="S7" s="648"/>
      <c r="T7" s="171">
        <f>'1.申請'!F19</f>
        <v>0</v>
      </c>
      <c r="U7" s="648" t="s">
        <v>89</v>
      </c>
      <c r="V7" s="648"/>
      <c r="W7" s="172">
        <f>'1.申請'!I19</f>
        <v>0</v>
      </c>
    </row>
    <row r="8" spans="1:23" s="13" customFormat="1" ht="12.95" customHeight="1" x14ac:dyDescent="0.15">
      <c r="A8" s="626"/>
      <c r="B8" s="674"/>
      <c r="C8" s="627"/>
      <c r="D8" s="674"/>
      <c r="E8" s="674"/>
      <c r="F8" s="674"/>
      <c r="G8" s="674"/>
      <c r="H8" s="674"/>
      <c r="I8" s="674"/>
      <c r="J8" s="674"/>
      <c r="K8" s="674"/>
      <c r="L8" s="738"/>
      <c r="M8" s="674"/>
      <c r="N8" s="674"/>
      <c r="O8" s="739" t="s">
        <v>190</v>
      </c>
      <c r="P8" s="648"/>
      <c r="Q8" s="171">
        <f>'1.申請'!L19</f>
        <v>0</v>
      </c>
      <c r="R8" s="739" t="s">
        <v>191</v>
      </c>
      <c r="S8" s="648"/>
      <c r="T8" s="171">
        <f>'1.申請'!O19</f>
        <v>0</v>
      </c>
      <c r="U8" s="648" t="s">
        <v>192</v>
      </c>
      <c r="V8" s="648"/>
      <c r="W8" s="173">
        <f>'1.申請'!R19</f>
        <v>0</v>
      </c>
    </row>
    <row r="9" spans="1:23" s="13" customFormat="1" ht="23.25" customHeight="1" x14ac:dyDescent="0.15">
      <c r="A9" s="791" t="s">
        <v>193</v>
      </c>
      <c r="B9" s="792"/>
      <c r="C9" s="793"/>
      <c r="D9" s="716"/>
      <c r="E9" s="716"/>
      <c r="F9" s="716"/>
      <c r="G9" s="716"/>
      <c r="H9" s="716"/>
      <c r="I9" s="716"/>
      <c r="J9" s="716"/>
      <c r="K9" s="717"/>
      <c r="L9" s="811" t="s">
        <v>194</v>
      </c>
      <c r="M9" s="812"/>
      <c r="N9" s="813"/>
      <c r="O9" s="794"/>
      <c r="P9" s="716"/>
      <c r="Q9" s="716"/>
      <c r="R9" s="716"/>
      <c r="S9" s="716"/>
      <c r="T9" s="716"/>
      <c r="U9" s="716"/>
      <c r="V9" s="716"/>
      <c r="W9" s="795"/>
    </row>
    <row r="10" spans="1:23" s="13" customFormat="1" ht="23.25" customHeight="1" thickBot="1" x14ac:dyDescent="0.2">
      <c r="A10" s="666" t="s">
        <v>368</v>
      </c>
      <c r="B10" s="667"/>
      <c r="C10" s="668"/>
      <c r="D10" s="1005"/>
      <c r="E10" s="669"/>
      <c r="F10" s="669"/>
      <c r="G10" s="669"/>
      <c r="H10" s="669"/>
      <c r="I10" s="669"/>
      <c r="J10" s="669"/>
      <c r="K10" s="669"/>
      <c r="L10" s="403" t="s">
        <v>367</v>
      </c>
      <c r="M10" s="403"/>
      <c r="N10" s="403"/>
      <c r="O10" s="670"/>
      <c r="P10" s="670"/>
      <c r="Q10" s="670"/>
      <c r="R10" s="670"/>
      <c r="S10" s="670"/>
      <c r="T10" s="670"/>
      <c r="U10" s="670"/>
      <c r="V10" s="670"/>
      <c r="W10" s="671"/>
    </row>
    <row r="11" spans="1:23" s="13" customFormat="1" ht="18.95" customHeight="1" thickBot="1" x14ac:dyDescent="0.4">
      <c r="A11" s="718" t="s">
        <v>195</v>
      </c>
      <c r="B11" s="718"/>
      <c r="C11" s="718"/>
      <c r="D11" s="718"/>
      <c r="E11" s="718"/>
      <c r="F11" s="718"/>
      <c r="G11" s="151"/>
      <c r="H11" s="151"/>
      <c r="I11" s="152"/>
      <c r="J11" s="152"/>
      <c r="K11" s="152"/>
      <c r="L11" s="153"/>
      <c r="M11" s="153"/>
      <c r="N11" s="153"/>
      <c r="O11" s="153"/>
      <c r="P11" s="153"/>
      <c r="Q11" s="153"/>
      <c r="R11" s="153"/>
      <c r="S11" s="153"/>
      <c r="T11" s="153"/>
      <c r="U11" s="154"/>
      <c r="V11" s="154"/>
      <c r="W11" s="154"/>
    </row>
    <row r="12" spans="1:23" s="12" customFormat="1" ht="18.95" customHeight="1" thickBot="1" x14ac:dyDescent="0.2">
      <c r="A12" s="156"/>
      <c r="B12" s="782" t="s">
        <v>196</v>
      </c>
      <c r="C12" s="783"/>
      <c r="D12" s="784"/>
      <c r="E12" s="629" t="s">
        <v>197</v>
      </c>
      <c r="F12" s="631"/>
      <c r="G12" s="732"/>
      <c r="H12" s="782" t="s">
        <v>198</v>
      </c>
      <c r="I12" s="783"/>
      <c r="J12" s="784"/>
      <c r="K12" s="629" t="s">
        <v>197</v>
      </c>
      <c r="L12" s="631"/>
      <c r="M12" s="732"/>
      <c r="N12" s="782" t="s">
        <v>199</v>
      </c>
      <c r="O12" s="783"/>
      <c r="P12" s="784"/>
      <c r="Q12" s="629" t="s">
        <v>197</v>
      </c>
      <c r="R12" s="631"/>
      <c r="S12" s="631"/>
      <c r="T12" s="715" t="s">
        <v>200</v>
      </c>
      <c r="U12" s="632"/>
      <c r="V12" s="629" t="s">
        <v>201</v>
      </c>
      <c r="W12" s="732"/>
    </row>
    <row r="13" spans="1:23" ht="18.95" customHeight="1" x14ac:dyDescent="0.15">
      <c r="A13" s="785" t="s">
        <v>202</v>
      </c>
      <c r="B13" s="140" t="s">
        <v>203</v>
      </c>
      <c r="C13" s="136"/>
      <c r="D13" s="141" t="s">
        <v>204</v>
      </c>
      <c r="E13" s="744" t="s">
        <v>205</v>
      </c>
      <c r="F13" s="743"/>
      <c r="G13" s="658"/>
      <c r="H13" s="140" t="s">
        <v>203</v>
      </c>
      <c r="I13" s="136"/>
      <c r="J13" s="141" t="s">
        <v>204</v>
      </c>
      <c r="K13" s="744" t="s">
        <v>205</v>
      </c>
      <c r="L13" s="743"/>
      <c r="M13" s="658"/>
      <c r="N13" s="140" t="s">
        <v>203</v>
      </c>
      <c r="O13" s="136"/>
      <c r="P13" s="141" t="s">
        <v>204</v>
      </c>
      <c r="Q13" s="742" t="s">
        <v>206</v>
      </c>
      <c r="R13" s="743"/>
      <c r="S13" s="743"/>
      <c r="T13" s="140" t="s">
        <v>203</v>
      </c>
      <c r="U13" s="150">
        <f t="shared" ref="U13:U18" si="0">SUM(C13+I13+O13)</f>
        <v>0</v>
      </c>
      <c r="V13" s="733">
        <f>400*U13</f>
        <v>0</v>
      </c>
      <c r="W13" s="734"/>
    </row>
    <row r="14" spans="1:23" ht="18.95" customHeight="1" x14ac:dyDescent="0.15">
      <c r="A14" s="780"/>
      <c r="B14" s="142" t="s">
        <v>207</v>
      </c>
      <c r="C14" s="137"/>
      <c r="D14" s="143" t="s">
        <v>204</v>
      </c>
      <c r="E14" s="744"/>
      <c r="F14" s="743"/>
      <c r="G14" s="658"/>
      <c r="H14" s="142" t="s">
        <v>207</v>
      </c>
      <c r="I14" s="144"/>
      <c r="J14" s="143" t="s">
        <v>208</v>
      </c>
      <c r="K14" s="744"/>
      <c r="L14" s="743"/>
      <c r="M14" s="658"/>
      <c r="N14" s="142" t="s">
        <v>207</v>
      </c>
      <c r="O14" s="144"/>
      <c r="P14" s="143" t="s">
        <v>204</v>
      </c>
      <c r="Q14" s="744"/>
      <c r="R14" s="743"/>
      <c r="S14" s="743"/>
      <c r="T14" s="142" t="s">
        <v>207</v>
      </c>
      <c r="U14" s="188">
        <f t="shared" si="0"/>
        <v>0</v>
      </c>
      <c r="V14" s="735">
        <f>550*U14</f>
        <v>0</v>
      </c>
      <c r="W14" s="736"/>
    </row>
    <row r="15" spans="1:23" ht="18.95" customHeight="1" thickBot="1" x14ac:dyDescent="0.2">
      <c r="A15" s="781"/>
      <c r="B15" s="145" t="s">
        <v>209</v>
      </c>
      <c r="C15" s="138"/>
      <c r="D15" s="146" t="s">
        <v>204</v>
      </c>
      <c r="E15" s="745"/>
      <c r="F15" s="746"/>
      <c r="G15" s="777"/>
      <c r="H15" s="145" t="s">
        <v>209</v>
      </c>
      <c r="I15" s="147"/>
      <c r="J15" s="146" t="s">
        <v>204</v>
      </c>
      <c r="K15" s="745"/>
      <c r="L15" s="746"/>
      <c r="M15" s="777"/>
      <c r="N15" s="145" t="s">
        <v>209</v>
      </c>
      <c r="O15" s="147"/>
      <c r="P15" s="146" t="s">
        <v>204</v>
      </c>
      <c r="Q15" s="745"/>
      <c r="R15" s="746"/>
      <c r="S15" s="746"/>
      <c r="T15" s="145" t="s">
        <v>209</v>
      </c>
      <c r="U15" s="189">
        <f t="shared" si="0"/>
        <v>0</v>
      </c>
      <c r="V15" s="740">
        <f>600*U15</f>
        <v>0</v>
      </c>
      <c r="W15" s="741"/>
    </row>
    <row r="16" spans="1:23" ht="18.95" customHeight="1" x14ac:dyDescent="0.15">
      <c r="A16" s="779" t="s">
        <v>210</v>
      </c>
      <c r="B16" s="140" t="s">
        <v>203</v>
      </c>
      <c r="C16" s="139"/>
      <c r="D16" s="148" t="s">
        <v>204</v>
      </c>
      <c r="E16" s="728" t="s">
        <v>205</v>
      </c>
      <c r="F16" s="776"/>
      <c r="G16" s="662"/>
      <c r="H16" s="140" t="s">
        <v>203</v>
      </c>
      <c r="I16" s="139"/>
      <c r="J16" s="148" t="s">
        <v>204</v>
      </c>
      <c r="K16" s="728" t="s">
        <v>205</v>
      </c>
      <c r="L16" s="776"/>
      <c r="M16" s="662"/>
      <c r="N16" s="140" t="s">
        <v>203</v>
      </c>
      <c r="O16" s="139"/>
      <c r="P16" s="148" t="s">
        <v>204</v>
      </c>
      <c r="Q16" s="778" t="s">
        <v>206</v>
      </c>
      <c r="R16" s="776"/>
      <c r="S16" s="776"/>
      <c r="T16" s="140" t="s">
        <v>203</v>
      </c>
      <c r="U16" s="150">
        <f t="shared" si="0"/>
        <v>0</v>
      </c>
      <c r="V16" s="733">
        <f>500*U16</f>
        <v>0</v>
      </c>
      <c r="W16" s="734"/>
    </row>
    <row r="17" spans="1:23" ht="18.95" customHeight="1" x14ac:dyDescent="0.15">
      <c r="A17" s="780"/>
      <c r="B17" s="241" t="s">
        <v>207</v>
      </c>
      <c r="C17" s="144"/>
      <c r="D17" s="143" t="s">
        <v>204</v>
      </c>
      <c r="E17" s="744"/>
      <c r="F17" s="743"/>
      <c r="G17" s="658"/>
      <c r="H17" s="241" t="s">
        <v>207</v>
      </c>
      <c r="I17" s="239"/>
      <c r="J17" s="143" t="s">
        <v>208</v>
      </c>
      <c r="K17" s="744"/>
      <c r="L17" s="743"/>
      <c r="M17" s="658"/>
      <c r="N17" s="241" t="s">
        <v>207</v>
      </c>
      <c r="O17" s="144"/>
      <c r="P17" s="143" t="s">
        <v>204</v>
      </c>
      <c r="Q17" s="744"/>
      <c r="R17" s="743"/>
      <c r="S17" s="743"/>
      <c r="T17" s="241" t="s">
        <v>207</v>
      </c>
      <c r="U17" s="188">
        <f t="shared" si="0"/>
        <v>0</v>
      </c>
      <c r="V17" s="735">
        <f>700*U17</f>
        <v>0</v>
      </c>
      <c r="W17" s="736"/>
    </row>
    <row r="18" spans="1:23" ht="18.95" customHeight="1" x14ac:dyDescent="0.15">
      <c r="A18" s="780"/>
      <c r="B18" s="140" t="s">
        <v>209</v>
      </c>
      <c r="C18" s="136"/>
      <c r="D18" s="143" t="s">
        <v>204</v>
      </c>
      <c r="E18" s="744"/>
      <c r="F18" s="743"/>
      <c r="G18" s="658"/>
      <c r="H18" s="142" t="s">
        <v>209</v>
      </c>
      <c r="I18" s="137"/>
      <c r="J18" s="143" t="s">
        <v>204</v>
      </c>
      <c r="K18" s="744"/>
      <c r="L18" s="743"/>
      <c r="M18" s="658"/>
      <c r="N18" s="140" t="s">
        <v>209</v>
      </c>
      <c r="O18" s="136"/>
      <c r="P18" s="143" t="s">
        <v>204</v>
      </c>
      <c r="Q18" s="744"/>
      <c r="R18" s="743"/>
      <c r="S18" s="743"/>
      <c r="T18" s="142" t="s">
        <v>209</v>
      </c>
      <c r="U18" s="188">
        <f t="shared" si="0"/>
        <v>0</v>
      </c>
      <c r="V18" s="735">
        <f>730*U18</f>
        <v>0</v>
      </c>
      <c r="W18" s="736"/>
    </row>
    <row r="19" spans="1:23" ht="18.95" customHeight="1" thickBot="1" x14ac:dyDescent="0.2">
      <c r="A19" s="781"/>
      <c r="B19" s="240" t="s">
        <v>211</v>
      </c>
      <c r="C19" s="147"/>
      <c r="D19" s="146" t="s">
        <v>204</v>
      </c>
      <c r="E19" s="745"/>
      <c r="F19" s="746"/>
      <c r="G19" s="777"/>
      <c r="H19" s="145" t="s">
        <v>211</v>
      </c>
      <c r="I19" s="138"/>
      <c r="J19" s="149" t="s">
        <v>204</v>
      </c>
      <c r="K19" s="745"/>
      <c r="L19" s="746"/>
      <c r="M19" s="777"/>
      <c r="N19" s="240" t="s">
        <v>211</v>
      </c>
      <c r="O19" s="147"/>
      <c r="P19" s="146" t="s">
        <v>204</v>
      </c>
      <c r="Q19" s="745"/>
      <c r="R19" s="746"/>
      <c r="S19" s="746"/>
      <c r="T19" s="702" t="s">
        <v>212</v>
      </c>
      <c r="U19" s="703"/>
      <c r="V19" s="703"/>
      <c r="W19" s="752"/>
    </row>
    <row r="20" spans="1:23" ht="18.95" customHeight="1" x14ac:dyDescent="0.15">
      <c r="A20" s="785" t="s">
        <v>213</v>
      </c>
      <c r="B20" s="140" t="s">
        <v>203</v>
      </c>
      <c r="C20" s="136"/>
      <c r="D20" s="141" t="s">
        <v>204</v>
      </c>
      <c r="E20" s="744" t="s">
        <v>205</v>
      </c>
      <c r="F20" s="743"/>
      <c r="G20" s="658"/>
      <c r="H20" s="140" t="s">
        <v>203</v>
      </c>
      <c r="I20" s="136"/>
      <c r="J20" s="141" t="s">
        <v>204</v>
      </c>
      <c r="K20" s="744" t="s">
        <v>205</v>
      </c>
      <c r="L20" s="743"/>
      <c r="M20" s="658"/>
      <c r="N20" s="140" t="s">
        <v>203</v>
      </c>
      <c r="O20" s="136"/>
      <c r="P20" s="141" t="s">
        <v>204</v>
      </c>
      <c r="Q20" s="742" t="s">
        <v>206</v>
      </c>
      <c r="R20" s="743"/>
      <c r="S20" s="743"/>
      <c r="T20" s="140" t="s">
        <v>203</v>
      </c>
      <c r="U20" s="190">
        <f>SUM(C20+I20+O20)</f>
        <v>0</v>
      </c>
      <c r="V20" s="733">
        <f>680*U20</f>
        <v>0</v>
      </c>
      <c r="W20" s="734"/>
    </row>
    <row r="21" spans="1:23" ht="18.95" customHeight="1" x14ac:dyDescent="0.15">
      <c r="A21" s="780"/>
      <c r="B21" s="241" t="s">
        <v>207</v>
      </c>
      <c r="C21" s="144"/>
      <c r="D21" s="143" t="s">
        <v>204</v>
      </c>
      <c r="E21" s="744"/>
      <c r="F21" s="743"/>
      <c r="G21" s="658"/>
      <c r="H21" s="241" t="s">
        <v>207</v>
      </c>
      <c r="I21" s="239"/>
      <c r="J21" s="143" t="s">
        <v>208</v>
      </c>
      <c r="K21" s="744"/>
      <c r="L21" s="743"/>
      <c r="M21" s="658"/>
      <c r="N21" s="241" t="s">
        <v>207</v>
      </c>
      <c r="O21" s="144"/>
      <c r="P21" s="143" t="s">
        <v>208</v>
      </c>
      <c r="Q21" s="744"/>
      <c r="R21" s="743"/>
      <c r="S21" s="743"/>
      <c r="T21" s="241" t="s">
        <v>207</v>
      </c>
      <c r="U21" s="188">
        <f>SUM(C21+I21+O21)</f>
        <v>0</v>
      </c>
      <c r="V21" s="735">
        <f>990*U21</f>
        <v>0</v>
      </c>
      <c r="W21" s="736"/>
    </row>
    <row r="22" spans="1:23" ht="18.95" customHeight="1" x14ac:dyDescent="0.15">
      <c r="A22" s="780"/>
      <c r="B22" s="140" t="s">
        <v>209</v>
      </c>
      <c r="C22" s="136"/>
      <c r="D22" s="143" t="s">
        <v>204</v>
      </c>
      <c r="E22" s="744"/>
      <c r="F22" s="743"/>
      <c r="G22" s="658"/>
      <c r="H22" s="142" t="s">
        <v>209</v>
      </c>
      <c r="I22" s="137"/>
      <c r="J22" s="143" t="s">
        <v>204</v>
      </c>
      <c r="K22" s="744"/>
      <c r="L22" s="743"/>
      <c r="M22" s="658"/>
      <c r="N22" s="140" t="s">
        <v>209</v>
      </c>
      <c r="O22" s="136"/>
      <c r="P22" s="143" t="s">
        <v>204</v>
      </c>
      <c r="Q22" s="744"/>
      <c r="R22" s="743"/>
      <c r="S22" s="743"/>
      <c r="T22" s="142" t="s">
        <v>209</v>
      </c>
      <c r="U22" s="188">
        <f>SUM(C22+I22+O22)</f>
        <v>0</v>
      </c>
      <c r="V22" s="735">
        <f>1180*U22</f>
        <v>0</v>
      </c>
      <c r="W22" s="736"/>
    </row>
    <row r="23" spans="1:23" ht="18.95" customHeight="1" thickBot="1" x14ac:dyDescent="0.2">
      <c r="A23" s="781"/>
      <c r="B23" s="240" t="s">
        <v>211</v>
      </c>
      <c r="C23" s="147"/>
      <c r="D23" s="146" t="s">
        <v>204</v>
      </c>
      <c r="E23" s="745"/>
      <c r="F23" s="746"/>
      <c r="G23" s="777"/>
      <c r="H23" s="145" t="s">
        <v>211</v>
      </c>
      <c r="I23" s="138"/>
      <c r="J23" s="149" t="s">
        <v>204</v>
      </c>
      <c r="K23" s="745"/>
      <c r="L23" s="746"/>
      <c r="M23" s="777"/>
      <c r="N23" s="240" t="s">
        <v>211</v>
      </c>
      <c r="O23" s="147"/>
      <c r="P23" s="146" t="s">
        <v>204</v>
      </c>
      <c r="Q23" s="745"/>
      <c r="R23" s="746"/>
      <c r="S23" s="746"/>
      <c r="T23" s="702" t="s">
        <v>212</v>
      </c>
      <c r="U23" s="703"/>
      <c r="V23" s="703"/>
      <c r="W23" s="752"/>
    </row>
    <row r="24" spans="1:23" ht="18.95" customHeight="1" thickBot="1" x14ac:dyDescent="0.2">
      <c r="A24" s="167"/>
      <c r="B24" s="154"/>
      <c r="C24" s="154"/>
      <c r="D24" s="154"/>
      <c r="E24" s="154"/>
      <c r="F24" s="154"/>
      <c r="G24" s="154"/>
      <c r="H24" s="154"/>
      <c r="I24" s="154"/>
      <c r="J24" s="154"/>
      <c r="K24" s="154"/>
      <c r="L24" s="154"/>
      <c r="M24" s="154"/>
      <c r="N24" s="154"/>
      <c r="O24" s="154"/>
      <c r="P24" s="154"/>
      <c r="Q24" s="154"/>
      <c r="R24" s="154"/>
      <c r="S24" s="715" t="s">
        <v>214</v>
      </c>
      <c r="T24" s="631"/>
      <c r="U24" s="632"/>
      <c r="V24" s="749">
        <f>SUM(V13:W23)</f>
        <v>0</v>
      </c>
      <c r="W24" s="750"/>
    </row>
    <row r="25" spans="1:23" ht="6" customHeight="1" x14ac:dyDescent="0.4">
      <c r="A25" s="167"/>
      <c r="B25" s="154"/>
      <c r="C25" s="137"/>
      <c r="D25" s="154"/>
      <c r="E25" s="137"/>
      <c r="F25" s="137"/>
      <c r="G25" s="137"/>
      <c r="H25" s="154"/>
      <c r="I25" s="137"/>
      <c r="J25" s="154"/>
      <c r="K25" s="154"/>
      <c r="L25" s="154"/>
      <c r="M25" s="154"/>
      <c r="N25" s="154"/>
      <c r="O25" s="137"/>
      <c r="P25" s="154"/>
      <c r="Q25" s="137"/>
      <c r="R25" s="137"/>
      <c r="S25" s="137"/>
      <c r="T25" s="154"/>
      <c r="U25" s="166"/>
      <c r="V25" s="166"/>
      <c r="W25" s="154"/>
    </row>
    <row r="26" spans="1:23" ht="18.95" customHeight="1" thickBot="1" x14ac:dyDescent="0.4">
      <c r="A26" s="718" t="s">
        <v>215</v>
      </c>
      <c r="B26" s="718"/>
      <c r="C26" s="718"/>
      <c r="D26" s="718"/>
      <c r="E26" s="718"/>
      <c r="F26" s="718"/>
      <c r="G26" s="718"/>
      <c r="H26" s="718"/>
      <c r="I26" s="718"/>
      <c r="J26" s="718"/>
      <c r="K26" s="718"/>
      <c r="L26" s="718"/>
      <c r="M26" s="718"/>
      <c r="N26" s="718"/>
      <c r="O26" s="718"/>
      <c r="P26" s="718"/>
      <c r="Q26" s="718"/>
      <c r="R26" s="718"/>
      <c r="S26" s="718"/>
      <c r="T26" s="718"/>
      <c r="U26" s="718"/>
      <c r="V26" s="718"/>
      <c r="W26" s="718"/>
    </row>
    <row r="27" spans="1:23" ht="18.95" customHeight="1" thickBot="1" x14ac:dyDescent="0.45">
      <c r="A27" s="661"/>
      <c r="B27" s="662"/>
      <c r="C27" s="164" t="s">
        <v>216</v>
      </c>
      <c r="D27" s="628" t="s">
        <v>217</v>
      </c>
      <c r="E27" s="628"/>
      <c r="F27" s="628" t="s">
        <v>218</v>
      </c>
      <c r="G27" s="628"/>
      <c r="H27" s="628" t="s">
        <v>219</v>
      </c>
      <c r="I27" s="720"/>
      <c r="J27" s="157"/>
      <c r="K27" s="157"/>
      <c r="L27" s="661"/>
      <c r="M27" s="662"/>
      <c r="N27" s="164" t="s">
        <v>216</v>
      </c>
      <c r="O27" s="628" t="s">
        <v>217</v>
      </c>
      <c r="P27" s="628"/>
      <c r="Q27" s="628" t="s">
        <v>218</v>
      </c>
      <c r="R27" s="628"/>
      <c r="S27" s="631" t="s">
        <v>219</v>
      </c>
      <c r="T27" s="732"/>
      <c r="U27" s="155"/>
      <c r="V27" s="155"/>
      <c r="W27" s="155"/>
    </row>
    <row r="28" spans="1:23" s="12" customFormat="1" ht="18.95" customHeight="1" x14ac:dyDescent="0.15">
      <c r="A28" s="657" t="s">
        <v>77</v>
      </c>
      <c r="B28" s="658"/>
      <c r="C28" s="170"/>
      <c r="D28" s="168"/>
      <c r="E28" s="148" t="s">
        <v>204</v>
      </c>
      <c r="F28" s="168"/>
      <c r="G28" s="148" t="s">
        <v>220</v>
      </c>
      <c r="H28" s="158">
        <f>D28*F28</f>
        <v>0</v>
      </c>
      <c r="I28" s="159" t="s">
        <v>204</v>
      </c>
      <c r="J28" s="154"/>
      <c r="K28" s="154"/>
      <c r="L28" s="657" t="s">
        <v>77</v>
      </c>
      <c r="M28" s="658"/>
      <c r="N28" s="170"/>
      <c r="O28" s="168"/>
      <c r="P28" s="148" t="s">
        <v>204</v>
      </c>
      <c r="Q28" s="168"/>
      <c r="R28" s="148" t="s">
        <v>220</v>
      </c>
      <c r="S28" s="158">
        <f>O28*Q28</f>
        <v>0</v>
      </c>
      <c r="T28" s="159" t="s">
        <v>204</v>
      </c>
      <c r="U28" s="154"/>
      <c r="V28" s="154"/>
      <c r="W28" s="154"/>
    </row>
    <row r="29" spans="1:23" ht="18.95" customHeight="1" x14ac:dyDescent="0.4">
      <c r="A29" s="657"/>
      <c r="B29" s="658"/>
      <c r="C29" s="160"/>
      <c r="D29" s="144"/>
      <c r="E29" s="143" t="s">
        <v>204</v>
      </c>
      <c r="F29" s="144"/>
      <c r="G29" s="143" t="s">
        <v>220</v>
      </c>
      <c r="H29" s="161">
        <f>D29*F29</f>
        <v>0</v>
      </c>
      <c r="I29" s="162" t="s">
        <v>204</v>
      </c>
      <c r="J29" s="154"/>
      <c r="K29" s="154"/>
      <c r="L29" s="657"/>
      <c r="M29" s="658"/>
      <c r="N29" s="160"/>
      <c r="O29" s="144"/>
      <c r="P29" s="143" t="s">
        <v>204</v>
      </c>
      <c r="Q29" s="144"/>
      <c r="R29" s="143" t="s">
        <v>220</v>
      </c>
      <c r="S29" s="161">
        <f>O29*Q29</f>
        <v>0</v>
      </c>
      <c r="T29" s="162" t="s">
        <v>204</v>
      </c>
      <c r="U29" s="155"/>
      <c r="V29" s="155"/>
      <c r="W29" s="155"/>
    </row>
    <row r="30" spans="1:23" ht="18.95" customHeight="1" x14ac:dyDescent="0.4">
      <c r="A30" s="657" t="s">
        <v>78</v>
      </c>
      <c r="B30" s="658"/>
      <c r="C30" s="160"/>
      <c r="D30" s="144"/>
      <c r="E30" s="143" t="s">
        <v>204</v>
      </c>
      <c r="F30" s="144"/>
      <c r="G30" s="143" t="s">
        <v>220</v>
      </c>
      <c r="H30" s="161">
        <f>D30*F30</f>
        <v>0</v>
      </c>
      <c r="I30" s="162" t="s">
        <v>204</v>
      </c>
      <c r="J30" s="154"/>
      <c r="K30" s="154"/>
      <c r="L30" s="657" t="s">
        <v>78</v>
      </c>
      <c r="M30" s="658"/>
      <c r="N30" s="160"/>
      <c r="O30" s="144"/>
      <c r="P30" s="143" t="s">
        <v>204</v>
      </c>
      <c r="Q30" s="144"/>
      <c r="R30" s="143" t="s">
        <v>220</v>
      </c>
      <c r="S30" s="161">
        <f>O30*Q30</f>
        <v>0</v>
      </c>
      <c r="T30" s="162" t="s">
        <v>204</v>
      </c>
      <c r="U30" s="155"/>
      <c r="V30" s="155"/>
      <c r="W30" s="155"/>
    </row>
    <row r="31" spans="1:23" ht="18.95" customHeight="1" x14ac:dyDescent="0.4">
      <c r="A31" s="659" t="s">
        <v>221</v>
      </c>
      <c r="B31" s="660"/>
      <c r="C31" s="160"/>
      <c r="D31" s="144"/>
      <c r="E31" s="143" t="s">
        <v>204</v>
      </c>
      <c r="F31" s="144"/>
      <c r="G31" s="143" t="s">
        <v>220</v>
      </c>
      <c r="H31" s="161">
        <f>D31*F31</f>
        <v>0</v>
      </c>
      <c r="I31" s="162" t="s">
        <v>204</v>
      </c>
      <c r="J31" s="154"/>
      <c r="K31" s="154"/>
      <c r="L31" s="659" t="s">
        <v>222</v>
      </c>
      <c r="M31" s="660"/>
      <c r="N31" s="160"/>
      <c r="O31" s="144"/>
      <c r="P31" s="143" t="s">
        <v>204</v>
      </c>
      <c r="Q31" s="144"/>
      <c r="R31" s="143" t="s">
        <v>220</v>
      </c>
      <c r="S31" s="161">
        <f>O31*Q31</f>
        <v>0</v>
      </c>
      <c r="T31" s="162" t="s">
        <v>204</v>
      </c>
      <c r="U31" s="155"/>
      <c r="V31" s="155"/>
      <c r="W31" s="155"/>
    </row>
    <row r="32" spans="1:23" ht="18.95" customHeight="1" thickBot="1" x14ac:dyDescent="0.45">
      <c r="A32" s="633" t="s">
        <v>223</v>
      </c>
      <c r="B32" s="634"/>
      <c r="C32" s="634"/>
      <c r="D32" s="634"/>
      <c r="E32" s="634"/>
      <c r="F32" s="634"/>
      <c r="G32" s="634"/>
      <c r="H32" s="169">
        <f>SUM(H28:H31)</f>
        <v>0</v>
      </c>
      <c r="I32" s="163" t="s">
        <v>204</v>
      </c>
      <c r="J32" s="154"/>
      <c r="K32" s="154"/>
      <c r="L32" s="633" t="s">
        <v>223</v>
      </c>
      <c r="M32" s="634"/>
      <c r="N32" s="634"/>
      <c r="O32" s="634"/>
      <c r="P32" s="634"/>
      <c r="Q32" s="634"/>
      <c r="R32" s="634"/>
      <c r="S32" s="169">
        <f>SUM(S28:S31)</f>
        <v>0</v>
      </c>
      <c r="T32" s="163" t="s">
        <v>204</v>
      </c>
      <c r="U32" s="155"/>
      <c r="V32" s="155"/>
      <c r="W32" s="155"/>
    </row>
    <row r="33" spans="1:23" ht="18.95" customHeight="1" thickBot="1" x14ac:dyDescent="0.45">
      <c r="A33" s="719" t="s">
        <v>224</v>
      </c>
      <c r="B33" s="719"/>
      <c r="C33" s="719"/>
      <c r="D33" s="719"/>
      <c r="E33" s="719"/>
      <c r="F33" s="719"/>
      <c r="G33" s="719"/>
      <c r="H33" s="719"/>
      <c r="I33" s="719"/>
      <c r="J33" s="719"/>
      <c r="K33" s="155"/>
      <c r="L33" s="164"/>
      <c r="M33" s="154"/>
      <c r="N33" s="165"/>
      <c r="O33" s="166"/>
      <c r="P33" s="751"/>
      <c r="Q33" s="751"/>
      <c r="R33" s="751"/>
      <c r="S33" s="751"/>
      <c r="T33" s="751"/>
      <c r="U33" s="751"/>
      <c r="V33" s="751"/>
      <c r="W33" s="155"/>
    </row>
    <row r="34" spans="1:23" s="10" customFormat="1" ht="18.95" customHeight="1" thickBot="1" x14ac:dyDescent="0.45">
      <c r="A34" s="715" t="s">
        <v>216</v>
      </c>
      <c r="B34" s="732"/>
      <c r="C34" s="631" t="s">
        <v>225</v>
      </c>
      <c r="D34" s="631"/>
      <c r="E34" s="631"/>
      <c r="F34" s="631"/>
      <c r="G34" s="631"/>
      <c r="H34" s="631"/>
      <c r="I34" s="631"/>
      <c r="J34" s="632"/>
      <c r="K34" s="629" t="s">
        <v>226</v>
      </c>
      <c r="L34" s="631"/>
      <c r="M34" s="632"/>
      <c r="N34" s="629" t="s">
        <v>227</v>
      </c>
      <c r="O34" s="631"/>
      <c r="P34" s="632"/>
      <c r="Q34" s="629" t="s">
        <v>228</v>
      </c>
      <c r="R34" s="631"/>
      <c r="S34" s="632"/>
      <c r="T34" s="629" t="s">
        <v>229</v>
      </c>
      <c r="U34" s="632"/>
      <c r="V34" s="629" t="s">
        <v>201</v>
      </c>
      <c r="W34" s="630"/>
    </row>
    <row r="35" spans="1:23" ht="18.95" customHeight="1" x14ac:dyDescent="0.15">
      <c r="A35" s="626" t="s">
        <v>230</v>
      </c>
      <c r="B35" s="627"/>
      <c r="C35" s="674" t="s">
        <v>231</v>
      </c>
      <c r="D35" s="674"/>
      <c r="E35" s="674"/>
      <c r="F35" s="674"/>
      <c r="G35" s="674"/>
      <c r="H35" s="674"/>
      <c r="I35" s="674"/>
      <c r="J35" s="675"/>
      <c r="K35" s="676" t="s">
        <v>185</v>
      </c>
      <c r="L35" s="677"/>
      <c r="M35" s="678"/>
      <c r="N35" s="747" t="s">
        <v>205</v>
      </c>
      <c r="O35" s="747"/>
      <c r="P35" s="747"/>
      <c r="Q35" s="748">
        <v>660</v>
      </c>
      <c r="R35" s="674"/>
      <c r="S35" s="675"/>
      <c r="T35" s="672"/>
      <c r="U35" s="673"/>
      <c r="V35" s="635">
        <f>Q35*T35</f>
        <v>0</v>
      </c>
      <c r="W35" s="636"/>
    </row>
    <row r="36" spans="1:23" ht="18.95" customHeight="1" x14ac:dyDescent="0.15">
      <c r="A36" s="680" t="s">
        <v>232</v>
      </c>
      <c r="B36" s="681"/>
      <c r="C36" s="648" t="s">
        <v>233</v>
      </c>
      <c r="D36" s="648"/>
      <c r="E36" s="648"/>
      <c r="F36" s="648"/>
      <c r="G36" s="648"/>
      <c r="H36" s="648"/>
      <c r="I36" s="648"/>
      <c r="J36" s="649"/>
      <c r="K36" s="684" t="s">
        <v>185</v>
      </c>
      <c r="L36" s="685"/>
      <c r="M36" s="686"/>
      <c r="N36" s="650" t="s">
        <v>205</v>
      </c>
      <c r="O36" s="650"/>
      <c r="P36" s="650"/>
      <c r="Q36" s="647">
        <v>660</v>
      </c>
      <c r="R36" s="648"/>
      <c r="S36" s="649"/>
      <c r="T36" s="651"/>
      <c r="U36" s="652"/>
      <c r="V36" s="653">
        <f>Q36*T36</f>
        <v>0</v>
      </c>
      <c r="W36" s="654"/>
    </row>
    <row r="37" spans="1:23" ht="18.95" customHeight="1" x14ac:dyDescent="0.15">
      <c r="A37" s="680" t="s">
        <v>234</v>
      </c>
      <c r="B37" s="681"/>
      <c r="C37" s="648" t="s">
        <v>235</v>
      </c>
      <c r="D37" s="648"/>
      <c r="E37" s="648"/>
      <c r="F37" s="648"/>
      <c r="G37" s="648"/>
      <c r="H37" s="648"/>
      <c r="I37" s="648"/>
      <c r="J37" s="649"/>
      <c r="K37" s="684" t="s">
        <v>185</v>
      </c>
      <c r="L37" s="685"/>
      <c r="M37" s="686"/>
      <c r="N37" s="650" t="s">
        <v>205</v>
      </c>
      <c r="O37" s="650"/>
      <c r="P37" s="650"/>
      <c r="Q37" s="647">
        <v>1730</v>
      </c>
      <c r="R37" s="648"/>
      <c r="S37" s="649"/>
      <c r="T37" s="651"/>
      <c r="U37" s="652"/>
      <c r="V37" s="653">
        <f>Q37*T37</f>
        <v>0</v>
      </c>
      <c r="W37" s="654"/>
    </row>
    <row r="38" spans="1:23" ht="18.95" customHeight="1" thickBot="1" x14ac:dyDescent="0.2">
      <c r="A38" s="682" t="s">
        <v>236</v>
      </c>
      <c r="B38" s="683"/>
      <c r="C38" s="645" t="s">
        <v>237</v>
      </c>
      <c r="D38" s="645"/>
      <c r="E38" s="645"/>
      <c r="F38" s="645"/>
      <c r="G38" s="645"/>
      <c r="H38" s="645"/>
      <c r="I38" s="645"/>
      <c r="J38" s="646"/>
      <c r="K38" s="663" t="s">
        <v>185</v>
      </c>
      <c r="L38" s="664"/>
      <c r="M38" s="665"/>
      <c r="N38" s="706" t="s">
        <v>205</v>
      </c>
      <c r="O38" s="706"/>
      <c r="P38" s="706"/>
      <c r="Q38" s="644" t="s">
        <v>238</v>
      </c>
      <c r="R38" s="645"/>
      <c r="S38" s="646"/>
      <c r="T38" s="655"/>
      <c r="U38" s="656"/>
      <c r="V38" s="642">
        <f>110*T38</f>
        <v>0</v>
      </c>
      <c r="W38" s="643"/>
    </row>
    <row r="39" spans="1:23" ht="18.95" customHeight="1" x14ac:dyDescent="0.15">
      <c r="A39" s="764" t="s">
        <v>108</v>
      </c>
      <c r="B39" s="720"/>
      <c r="C39" s="696" t="s">
        <v>239</v>
      </c>
      <c r="D39" s="697"/>
      <c r="E39" s="697"/>
      <c r="F39" s="697"/>
      <c r="G39" s="697"/>
      <c r="H39" s="697"/>
      <c r="I39" s="697"/>
      <c r="J39" s="698"/>
      <c r="K39" s="687" t="s">
        <v>185</v>
      </c>
      <c r="L39" s="688"/>
      <c r="M39" s="689"/>
      <c r="N39" s="705"/>
      <c r="O39" s="705"/>
      <c r="P39" s="705"/>
      <c r="Q39" s="815">
        <v>550</v>
      </c>
      <c r="R39" s="816"/>
      <c r="S39" s="817"/>
      <c r="T39" s="640"/>
      <c r="U39" s="641"/>
      <c r="V39" s="635">
        <f>Q39*T39</f>
        <v>0</v>
      </c>
      <c r="W39" s="636"/>
    </row>
    <row r="40" spans="1:23" ht="18.95" customHeight="1" x14ac:dyDescent="0.15">
      <c r="A40" s="765"/>
      <c r="B40" s="714"/>
      <c r="C40" s="690" t="s">
        <v>240</v>
      </c>
      <c r="D40" s="691"/>
      <c r="E40" s="691"/>
      <c r="F40" s="691"/>
      <c r="G40" s="691"/>
      <c r="H40" s="691"/>
      <c r="I40" s="691"/>
      <c r="J40" s="692"/>
      <c r="K40" s="684" t="s">
        <v>185</v>
      </c>
      <c r="L40" s="685"/>
      <c r="M40" s="686"/>
      <c r="N40" s="693"/>
      <c r="O40" s="694"/>
      <c r="P40" s="695"/>
      <c r="Q40" s="647">
        <v>1010</v>
      </c>
      <c r="R40" s="724"/>
      <c r="S40" s="725"/>
      <c r="T40" s="651"/>
      <c r="U40" s="652"/>
      <c r="V40" s="653">
        <f>Q40*T40</f>
        <v>0</v>
      </c>
      <c r="W40" s="654"/>
    </row>
    <row r="41" spans="1:23" ht="18.95" customHeight="1" thickBot="1" x14ac:dyDescent="0.2">
      <c r="A41" s="765"/>
      <c r="B41" s="714"/>
      <c r="C41" s="702" t="s">
        <v>241</v>
      </c>
      <c r="D41" s="703"/>
      <c r="E41" s="703"/>
      <c r="F41" s="703"/>
      <c r="G41" s="703"/>
      <c r="H41" s="703"/>
      <c r="I41" s="703"/>
      <c r="J41" s="704"/>
      <c r="K41" s="699" t="s">
        <v>185</v>
      </c>
      <c r="L41" s="700"/>
      <c r="M41" s="701"/>
      <c r="N41" s="814"/>
      <c r="O41" s="814"/>
      <c r="P41" s="814"/>
      <c r="Q41" s="637">
        <v>1150</v>
      </c>
      <c r="R41" s="638"/>
      <c r="S41" s="639"/>
      <c r="T41" s="726"/>
      <c r="U41" s="727"/>
      <c r="V41" s="760">
        <f>Q41*T41</f>
        <v>0</v>
      </c>
      <c r="W41" s="761"/>
    </row>
    <row r="42" spans="1:23" s="10" customFormat="1" ht="18.95" customHeight="1" x14ac:dyDescent="0.15">
      <c r="A42" s="765"/>
      <c r="B42" s="714"/>
      <c r="C42" s="764" t="s">
        <v>242</v>
      </c>
      <c r="D42" s="628"/>
      <c r="E42" s="628"/>
      <c r="F42" s="628"/>
      <c r="G42" s="628"/>
      <c r="H42" s="628"/>
      <c r="I42" s="628"/>
      <c r="J42" s="754"/>
      <c r="K42" s="687" t="s">
        <v>185</v>
      </c>
      <c r="L42" s="688"/>
      <c r="M42" s="689"/>
      <c r="N42" s="687" t="s">
        <v>205</v>
      </c>
      <c r="O42" s="688"/>
      <c r="P42" s="689"/>
      <c r="Q42" s="753" t="s">
        <v>243</v>
      </c>
      <c r="R42" s="628"/>
      <c r="S42" s="754"/>
      <c r="T42" s="728"/>
      <c r="U42" s="729"/>
      <c r="V42" s="768">
        <f>580*T42</f>
        <v>0</v>
      </c>
      <c r="W42" s="769"/>
    </row>
    <row r="43" spans="1:23" s="10" customFormat="1" ht="18.95" customHeight="1" x14ac:dyDescent="0.15">
      <c r="A43" s="765"/>
      <c r="B43" s="714"/>
      <c r="C43" s="765"/>
      <c r="D43" s="713"/>
      <c r="E43" s="713"/>
      <c r="F43" s="713"/>
      <c r="G43" s="713"/>
      <c r="H43" s="713"/>
      <c r="I43" s="713"/>
      <c r="J43" s="756"/>
      <c r="K43" s="684" t="s">
        <v>185</v>
      </c>
      <c r="L43" s="685"/>
      <c r="M43" s="686"/>
      <c r="N43" s="684" t="s">
        <v>205</v>
      </c>
      <c r="O43" s="685"/>
      <c r="P43" s="686"/>
      <c r="Q43" s="755"/>
      <c r="R43" s="713"/>
      <c r="S43" s="756"/>
      <c r="T43" s="684"/>
      <c r="U43" s="686"/>
      <c r="V43" s="730">
        <f>580*T43</f>
        <v>0</v>
      </c>
      <c r="W43" s="731"/>
    </row>
    <row r="44" spans="1:23" s="10" customFormat="1" ht="18.95" customHeight="1" x14ac:dyDescent="0.15">
      <c r="A44" s="765"/>
      <c r="B44" s="714"/>
      <c r="C44" s="765"/>
      <c r="D44" s="713"/>
      <c r="E44" s="713"/>
      <c r="F44" s="713"/>
      <c r="G44" s="713"/>
      <c r="H44" s="713"/>
      <c r="I44" s="713"/>
      <c r="J44" s="756"/>
      <c r="K44" s="684" t="s">
        <v>185</v>
      </c>
      <c r="L44" s="685"/>
      <c r="M44" s="686"/>
      <c r="N44" s="684" t="s">
        <v>205</v>
      </c>
      <c r="O44" s="685"/>
      <c r="P44" s="686"/>
      <c r="Q44" s="755"/>
      <c r="R44" s="713"/>
      <c r="S44" s="756"/>
      <c r="T44" s="684"/>
      <c r="U44" s="686"/>
      <c r="V44" s="730">
        <f>580*T44</f>
        <v>0</v>
      </c>
      <c r="W44" s="731"/>
    </row>
    <row r="45" spans="1:23" s="10" customFormat="1" ht="18.95" customHeight="1" thickBot="1" x14ac:dyDescent="0.2">
      <c r="A45" s="766"/>
      <c r="B45" s="767"/>
      <c r="C45" s="766"/>
      <c r="D45" s="758"/>
      <c r="E45" s="758"/>
      <c r="F45" s="758"/>
      <c r="G45" s="758"/>
      <c r="H45" s="758"/>
      <c r="I45" s="758"/>
      <c r="J45" s="759"/>
      <c r="K45" s="745" t="s">
        <v>185</v>
      </c>
      <c r="L45" s="746"/>
      <c r="M45" s="810"/>
      <c r="N45" s="745" t="s">
        <v>205</v>
      </c>
      <c r="O45" s="746"/>
      <c r="P45" s="810"/>
      <c r="Q45" s="757"/>
      <c r="R45" s="758"/>
      <c r="S45" s="759"/>
      <c r="T45" s="745"/>
      <c r="U45" s="810"/>
      <c r="V45" s="642">
        <f>580*T45</f>
        <v>0</v>
      </c>
      <c r="W45" s="643"/>
    </row>
    <row r="46" spans="1:23" s="10" customFormat="1" ht="18.95" customHeight="1" thickBot="1" x14ac:dyDescent="0.2">
      <c r="A46" s="154"/>
      <c r="B46" s="154"/>
      <c r="C46" s="154"/>
      <c r="D46" s="154"/>
      <c r="E46" s="154"/>
      <c r="F46" s="154"/>
      <c r="G46" s="154"/>
      <c r="H46" s="154"/>
      <c r="I46" s="154"/>
      <c r="J46" s="154"/>
      <c r="K46" s="137"/>
      <c r="L46" s="137"/>
      <c r="M46" s="137"/>
      <c r="N46" s="137"/>
      <c r="O46" s="137"/>
      <c r="P46" s="137"/>
      <c r="Q46" s="154"/>
      <c r="R46" s="154"/>
      <c r="S46" s="154"/>
      <c r="T46" s="715" t="s">
        <v>214</v>
      </c>
      <c r="U46" s="631"/>
      <c r="V46" s="762">
        <f>SUM(V35:W45)</f>
        <v>0</v>
      </c>
      <c r="W46" s="750"/>
    </row>
    <row r="47" spans="1:23" ht="18.95" customHeight="1" x14ac:dyDescent="0.15">
      <c r="A47" s="719" t="s">
        <v>244</v>
      </c>
      <c r="B47" s="719"/>
      <c r="C47" s="719"/>
      <c r="D47" s="719"/>
      <c r="E47" s="719"/>
      <c r="F47" s="719"/>
      <c r="G47" s="719"/>
      <c r="H47" s="719"/>
      <c r="I47" s="719"/>
      <c r="J47" s="719"/>
      <c r="K47" s="719"/>
      <c r="L47" s="719"/>
      <c r="M47" s="719"/>
      <c r="N47" s="719"/>
      <c r="O47" s="719"/>
      <c r="P47" s="719"/>
      <c r="Q47" s="719"/>
      <c r="R47" s="719"/>
      <c r="S47" s="719"/>
      <c r="T47" s="719"/>
      <c r="U47" s="719"/>
    </row>
    <row r="48" spans="1:23" ht="9.9499999999999993" customHeight="1" thickBot="1" x14ac:dyDescent="0.2">
      <c r="A48" s="194"/>
      <c r="B48" s="194"/>
      <c r="C48" s="194"/>
      <c r="D48" s="194"/>
      <c r="E48" s="194"/>
      <c r="F48" s="194"/>
      <c r="G48" s="192"/>
      <c r="H48" s="192"/>
      <c r="I48" s="192"/>
      <c r="J48" s="194"/>
      <c r="K48" s="194"/>
      <c r="L48" s="193"/>
      <c r="M48" s="191"/>
      <c r="N48" s="191"/>
      <c r="O48" s="191"/>
      <c r="P48" s="191"/>
      <c r="Q48" s="191"/>
      <c r="R48" s="192"/>
      <c r="S48" s="192"/>
      <c r="T48" s="192"/>
      <c r="U48" s="192"/>
      <c r="V48" s="192"/>
      <c r="W48" s="192"/>
    </row>
    <row r="49" spans="1:26" ht="18.95" customHeight="1" thickBot="1" x14ac:dyDescent="0.4">
      <c r="A49" s="709" t="s">
        <v>245</v>
      </c>
      <c r="B49" s="710"/>
      <c r="C49" s="707" t="s">
        <v>246</v>
      </c>
      <c r="D49" s="707"/>
      <c r="E49" s="708"/>
      <c r="F49" s="194"/>
      <c r="G49" s="709" t="s">
        <v>245</v>
      </c>
      <c r="H49" s="710"/>
      <c r="I49" s="711" t="s">
        <v>247</v>
      </c>
      <c r="J49" s="711"/>
      <c r="K49" s="712"/>
      <c r="L49" s="193"/>
      <c r="M49" s="191"/>
      <c r="N49" s="713" t="s">
        <v>248</v>
      </c>
      <c r="O49" s="713"/>
      <c r="P49" s="713"/>
      <c r="Q49" s="713"/>
      <c r="R49" s="714"/>
      <c r="S49" s="721">
        <f>V24+V46</f>
        <v>0</v>
      </c>
      <c r="T49" s="722"/>
      <c r="U49" s="723"/>
      <c r="V49" s="763" t="s">
        <v>249</v>
      </c>
      <c r="W49" s="763"/>
    </row>
    <row r="50" spans="1:26" ht="5.25" customHeight="1" thickBot="1" x14ac:dyDescent="0.45">
      <c r="A50" s="679"/>
      <c r="B50" s="679"/>
      <c r="C50" s="679"/>
      <c r="D50" s="679"/>
      <c r="E50" s="679"/>
      <c r="F50" s="679"/>
      <c r="G50" s="679"/>
      <c r="H50" s="679"/>
      <c r="I50" s="679"/>
      <c r="J50" s="679"/>
      <c r="K50" s="679"/>
      <c r="L50" s="679"/>
      <c r="M50" s="679"/>
      <c r="N50" s="679"/>
      <c r="O50" s="679"/>
      <c r="P50" s="155"/>
      <c r="Q50" s="155"/>
      <c r="R50" s="155"/>
      <c r="S50" s="155"/>
      <c r="T50" s="155"/>
      <c r="U50" s="155"/>
      <c r="V50" s="155"/>
      <c r="W50" s="166"/>
      <c r="X50" s="9"/>
      <c r="Y50" s="9"/>
      <c r="Z50" s="9"/>
    </row>
    <row r="51" spans="1:26" ht="17.25" customHeight="1" x14ac:dyDescent="0.15">
      <c r="A51" s="796" t="s">
        <v>250</v>
      </c>
      <c r="B51" s="796"/>
      <c r="C51" s="796"/>
      <c r="D51" s="796"/>
      <c r="E51" s="796"/>
      <c r="F51" s="796"/>
      <c r="G51" s="796"/>
      <c r="H51" s="796"/>
      <c r="I51" s="796"/>
      <c r="J51" s="796"/>
      <c r="K51" s="797"/>
      <c r="L51" s="798" t="s">
        <v>251</v>
      </c>
      <c r="M51" s="798"/>
      <c r="N51" s="798"/>
      <c r="O51" s="798"/>
      <c r="P51" s="798"/>
      <c r="Q51" s="798"/>
      <c r="R51" s="798"/>
      <c r="S51" s="798"/>
      <c r="T51" s="798"/>
      <c r="U51" s="798"/>
      <c r="V51" s="798"/>
      <c r="W51" s="798"/>
    </row>
    <row r="52" spans="1:26" ht="18.75" x14ac:dyDescent="0.15">
      <c r="A52" s="799"/>
      <c r="B52" s="799"/>
      <c r="C52" s="799"/>
      <c r="D52" s="799"/>
      <c r="E52" s="799"/>
      <c r="F52" s="799"/>
      <c r="G52" s="799"/>
      <c r="H52" s="799"/>
      <c r="I52" s="799"/>
      <c r="J52" s="799"/>
      <c r="K52" s="800"/>
      <c r="L52" s="256" t="s">
        <v>252</v>
      </c>
      <c r="M52" s="803" t="s">
        <v>253</v>
      </c>
      <c r="N52" s="803"/>
      <c r="O52" s="803"/>
      <c r="P52" s="803"/>
      <c r="Q52" s="803"/>
      <c r="R52" s="803"/>
      <c r="S52" s="803"/>
      <c r="T52" s="803"/>
      <c r="U52" s="803"/>
      <c r="V52" s="803"/>
      <c r="W52" s="255" t="s">
        <v>254</v>
      </c>
    </row>
    <row r="53" spans="1:26" ht="18.75" x14ac:dyDescent="0.15">
      <c r="A53" s="799"/>
      <c r="B53" s="799"/>
      <c r="C53" s="799"/>
      <c r="D53" s="799"/>
      <c r="E53" s="799"/>
      <c r="F53" s="799"/>
      <c r="G53" s="799"/>
      <c r="H53" s="799"/>
      <c r="I53" s="799"/>
      <c r="J53" s="799"/>
      <c r="K53" s="800"/>
      <c r="L53" s="257" t="s">
        <v>255</v>
      </c>
      <c r="M53" s="804" t="s">
        <v>256</v>
      </c>
      <c r="N53" s="804"/>
      <c r="O53" s="804"/>
      <c r="P53" s="804"/>
      <c r="Q53" s="804"/>
      <c r="R53" s="804"/>
      <c r="S53" s="804"/>
      <c r="T53" s="804"/>
      <c r="U53" s="804"/>
      <c r="V53" s="804"/>
      <c r="W53" s="253" t="s">
        <v>254</v>
      </c>
    </row>
    <row r="54" spans="1:26" ht="18.75" x14ac:dyDescent="0.15">
      <c r="A54" s="799"/>
      <c r="B54" s="799"/>
      <c r="C54" s="799"/>
      <c r="D54" s="799"/>
      <c r="E54" s="799"/>
      <c r="F54" s="799"/>
      <c r="G54" s="799"/>
      <c r="H54" s="799"/>
      <c r="I54" s="799"/>
      <c r="J54" s="799"/>
      <c r="K54" s="800"/>
      <c r="L54" s="257" t="s">
        <v>257</v>
      </c>
      <c r="M54" s="804" t="s">
        <v>256</v>
      </c>
      <c r="N54" s="804"/>
      <c r="O54" s="804"/>
      <c r="P54" s="804"/>
      <c r="Q54" s="804"/>
      <c r="R54" s="804"/>
      <c r="S54" s="804"/>
      <c r="T54" s="804"/>
      <c r="U54" s="804"/>
      <c r="V54" s="804"/>
      <c r="W54" s="253" t="s">
        <v>254</v>
      </c>
    </row>
    <row r="55" spans="1:26" ht="18.75" x14ac:dyDescent="0.15">
      <c r="A55" s="799"/>
      <c r="B55" s="799"/>
      <c r="C55" s="799"/>
      <c r="D55" s="799"/>
      <c r="E55" s="799"/>
      <c r="F55" s="799"/>
      <c r="G55" s="799"/>
      <c r="H55" s="799"/>
      <c r="I55" s="799"/>
      <c r="J55" s="799"/>
      <c r="K55" s="800"/>
      <c r="L55" s="257" t="s">
        <v>258</v>
      </c>
      <c r="M55" s="804" t="s">
        <v>256</v>
      </c>
      <c r="N55" s="804"/>
      <c r="O55" s="804"/>
      <c r="P55" s="804"/>
      <c r="Q55" s="804"/>
      <c r="R55" s="804"/>
      <c r="S55" s="804"/>
      <c r="T55" s="804"/>
      <c r="U55" s="804"/>
      <c r="V55" s="804"/>
      <c r="W55" s="253" t="s">
        <v>254</v>
      </c>
    </row>
    <row r="56" spans="1:26" ht="19.5" thickBot="1" x14ac:dyDescent="0.2">
      <c r="A56" s="801"/>
      <c r="B56" s="801"/>
      <c r="C56" s="801"/>
      <c r="D56" s="801"/>
      <c r="E56" s="801"/>
      <c r="F56" s="801"/>
      <c r="G56" s="801"/>
      <c r="H56" s="801"/>
      <c r="I56" s="801"/>
      <c r="J56" s="801"/>
      <c r="K56" s="802"/>
      <c r="L56" s="258" t="s">
        <v>259</v>
      </c>
      <c r="M56" s="805" t="s">
        <v>256</v>
      </c>
      <c r="N56" s="805"/>
      <c r="O56" s="805"/>
      <c r="P56" s="805"/>
      <c r="Q56" s="805"/>
      <c r="R56" s="805"/>
      <c r="S56" s="805"/>
      <c r="T56" s="805"/>
      <c r="U56" s="805"/>
      <c r="V56" s="805"/>
      <c r="W56" s="254" t="s">
        <v>254</v>
      </c>
    </row>
  </sheetData>
  <mergeCells count="171">
    <mergeCell ref="A51:K51"/>
    <mergeCell ref="L51:W51"/>
    <mergeCell ref="A52:K56"/>
    <mergeCell ref="M52:V52"/>
    <mergeCell ref="M53:V53"/>
    <mergeCell ref="M54:V54"/>
    <mergeCell ref="M55:V55"/>
    <mergeCell ref="M56:V56"/>
    <mergeCell ref="T4:U5"/>
    <mergeCell ref="A36:B36"/>
    <mergeCell ref="N37:P37"/>
    <mergeCell ref="Q36:S36"/>
    <mergeCell ref="T45:U45"/>
    <mergeCell ref="L28:M28"/>
    <mergeCell ref="Q20:S23"/>
    <mergeCell ref="L9:N9"/>
    <mergeCell ref="A13:A15"/>
    <mergeCell ref="A34:B34"/>
    <mergeCell ref="C38:J38"/>
    <mergeCell ref="N41:P41"/>
    <mergeCell ref="V39:W39"/>
    <mergeCell ref="K45:M45"/>
    <mergeCell ref="N45:P45"/>
    <mergeCell ref="Q39:S39"/>
    <mergeCell ref="T2:U3"/>
    <mergeCell ref="V2:W3"/>
    <mergeCell ref="T1:W1"/>
    <mergeCell ref="A4:R5"/>
    <mergeCell ref="K16:M19"/>
    <mergeCell ref="K20:M23"/>
    <mergeCell ref="Q16:S19"/>
    <mergeCell ref="A16:A19"/>
    <mergeCell ref="E20:G23"/>
    <mergeCell ref="H12:J12"/>
    <mergeCell ref="B12:D12"/>
    <mergeCell ref="E13:G15"/>
    <mergeCell ref="E16:G19"/>
    <mergeCell ref="A20:A23"/>
    <mergeCell ref="K13:M15"/>
    <mergeCell ref="A1:O2"/>
    <mergeCell ref="A11:F11"/>
    <mergeCell ref="D6:W6"/>
    <mergeCell ref="A6:C6"/>
    <mergeCell ref="A9:C9"/>
    <mergeCell ref="A7:C8"/>
    <mergeCell ref="N12:P12"/>
    <mergeCell ref="E12:G12"/>
    <mergeCell ref="O9:W9"/>
    <mergeCell ref="Q42:S45"/>
    <mergeCell ref="V40:W40"/>
    <mergeCell ref="V41:W41"/>
    <mergeCell ref="T46:U46"/>
    <mergeCell ref="V46:W46"/>
    <mergeCell ref="A47:U47"/>
    <mergeCell ref="V49:W49"/>
    <mergeCell ref="K43:M43"/>
    <mergeCell ref="N43:P43"/>
    <mergeCell ref="T43:U43"/>
    <mergeCell ref="V43:W43"/>
    <mergeCell ref="C42:J45"/>
    <mergeCell ref="A39:B45"/>
    <mergeCell ref="V42:W42"/>
    <mergeCell ref="K42:M42"/>
    <mergeCell ref="A49:B49"/>
    <mergeCell ref="V15:W15"/>
    <mergeCell ref="Q12:S12"/>
    <mergeCell ref="Q13:S15"/>
    <mergeCell ref="C34:J34"/>
    <mergeCell ref="N35:P35"/>
    <mergeCell ref="Q35:S35"/>
    <mergeCell ref="V16:W16"/>
    <mergeCell ref="V17:W17"/>
    <mergeCell ref="V20:W20"/>
    <mergeCell ref="V24:W24"/>
    <mergeCell ref="S24:U24"/>
    <mergeCell ref="K34:M34"/>
    <mergeCell ref="P33:V33"/>
    <mergeCell ref="L30:M30"/>
    <mergeCell ref="L31:M31"/>
    <mergeCell ref="V21:W21"/>
    <mergeCell ref="T19:W19"/>
    <mergeCell ref="T34:U34"/>
    <mergeCell ref="T23:W23"/>
    <mergeCell ref="V18:W18"/>
    <mergeCell ref="V22:W22"/>
    <mergeCell ref="Q27:R27"/>
    <mergeCell ref="S27:T27"/>
    <mergeCell ref="L29:M29"/>
    <mergeCell ref="V12:W12"/>
    <mergeCell ref="V13:W13"/>
    <mergeCell ref="V14:W14"/>
    <mergeCell ref="L7:N8"/>
    <mergeCell ref="O7:P7"/>
    <mergeCell ref="R7:S7"/>
    <mergeCell ref="U7:V7"/>
    <mergeCell ref="O8:P8"/>
    <mergeCell ref="R8:S8"/>
    <mergeCell ref="U8:V8"/>
    <mergeCell ref="K12:M12"/>
    <mergeCell ref="N38:P38"/>
    <mergeCell ref="K36:M36"/>
    <mergeCell ref="C36:J36"/>
    <mergeCell ref="C49:E49"/>
    <mergeCell ref="G49:H49"/>
    <mergeCell ref="I49:K49"/>
    <mergeCell ref="N49:R49"/>
    <mergeCell ref="D7:K8"/>
    <mergeCell ref="T12:U12"/>
    <mergeCell ref="D9:K9"/>
    <mergeCell ref="A26:W26"/>
    <mergeCell ref="A33:J33"/>
    <mergeCell ref="D27:E27"/>
    <mergeCell ref="F27:G27"/>
    <mergeCell ref="H27:I27"/>
    <mergeCell ref="A28:B28"/>
    <mergeCell ref="S49:U49"/>
    <mergeCell ref="T40:U40"/>
    <mergeCell ref="V45:W45"/>
    <mergeCell ref="Q40:S40"/>
    <mergeCell ref="T41:U41"/>
    <mergeCell ref="T42:U42"/>
    <mergeCell ref="T44:U44"/>
    <mergeCell ref="V44:W44"/>
    <mergeCell ref="A10:C10"/>
    <mergeCell ref="D10:K10"/>
    <mergeCell ref="L10:N10"/>
    <mergeCell ref="O10:W10"/>
    <mergeCell ref="T35:U35"/>
    <mergeCell ref="C35:J35"/>
    <mergeCell ref="N34:P34"/>
    <mergeCell ref="K35:M35"/>
    <mergeCell ref="A50:O50"/>
    <mergeCell ref="A37:B37"/>
    <mergeCell ref="A38:B38"/>
    <mergeCell ref="K37:M37"/>
    <mergeCell ref="N42:P42"/>
    <mergeCell ref="K44:M44"/>
    <mergeCell ref="N44:P44"/>
    <mergeCell ref="C40:J40"/>
    <mergeCell ref="K40:M40"/>
    <mergeCell ref="N40:P40"/>
    <mergeCell ref="C39:J39"/>
    <mergeCell ref="K39:M39"/>
    <mergeCell ref="K41:M41"/>
    <mergeCell ref="C41:J41"/>
    <mergeCell ref="N39:P39"/>
    <mergeCell ref="C37:J37"/>
    <mergeCell ref="A35:B35"/>
    <mergeCell ref="O27:P27"/>
    <mergeCell ref="V34:W34"/>
    <mergeCell ref="Q34:S34"/>
    <mergeCell ref="A32:G32"/>
    <mergeCell ref="L32:R32"/>
    <mergeCell ref="V35:W35"/>
    <mergeCell ref="Q41:S41"/>
    <mergeCell ref="T39:U39"/>
    <mergeCell ref="V38:W38"/>
    <mergeCell ref="Q38:S38"/>
    <mergeCell ref="Q37:S37"/>
    <mergeCell ref="N36:P36"/>
    <mergeCell ref="T36:U36"/>
    <mergeCell ref="V36:W36"/>
    <mergeCell ref="V37:W37"/>
    <mergeCell ref="T38:U38"/>
    <mergeCell ref="T37:U37"/>
    <mergeCell ref="A30:B30"/>
    <mergeCell ref="A31:B31"/>
    <mergeCell ref="A27:B27"/>
    <mergeCell ref="A29:B29"/>
    <mergeCell ref="L27:M27"/>
    <mergeCell ref="K38:M38"/>
  </mergeCells>
  <phoneticPr fontId="2"/>
  <pageMargins left="0.94488188976377963" right="0.19685039370078741" top="0.51181102362204722" bottom="0.43307086614173229" header="0.59055118110236227" footer="0.35433070866141736"/>
  <pageSetup paperSize="9" scale="85" orientation="portrait" r:id="rId1"/>
  <headerFooter alignWithMargins="0"/>
  <colBreaks count="1" manualBreakCount="1">
    <brk id="23" max="58"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98B92F8-3AA1-48A3-8C55-44700F232C3D}">
          <x14:formula1>
            <xm:f>リスト!$J$1:$J$6</xm:f>
          </x14:formula1>
          <xm:sqref>C28:C31 N28:N31</xm:sqref>
        </x14:dataValidation>
        <x14:dataValidation type="list" allowBlank="1" showInputMessage="1" showErrorMessage="1" xr:uid="{B5D73045-3914-4025-AC8A-464268F34310}">
          <x14:formula1>
            <xm:f>リスト!$I$1:$I$2</xm:f>
          </x14:formula1>
          <xm:sqref>G49 A49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78F67-DFA0-4608-AAC7-1EFAA65047C8}">
  <sheetPr codeName="Sheet8">
    <tabColor rgb="FF0070C0"/>
  </sheetPr>
  <dimension ref="A1:T76"/>
  <sheetViews>
    <sheetView showZeros="0" view="pageBreakPreview" topLeftCell="A29" zoomScaleNormal="100" zoomScaleSheetLayoutView="100" workbookViewId="0">
      <selection activeCell="AE51" sqref="AE51"/>
    </sheetView>
  </sheetViews>
  <sheetFormatPr defaultColWidth="9" defaultRowHeight="13.5" x14ac:dyDescent="0.15"/>
  <cols>
    <col min="1" max="19" width="4.625" style="4" customWidth="1"/>
    <col min="20" max="20" width="1.75" style="4" customWidth="1"/>
    <col min="21" max="21" width="4.375" style="4" customWidth="1"/>
    <col min="22" max="28" width="5" style="4" customWidth="1"/>
    <col min="29" max="16384" width="9" style="4"/>
  </cols>
  <sheetData>
    <row r="1" spans="1:20" ht="25.5" x14ac:dyDescent="0.15">
      <c r="A1" s="616" t="s">
        <v>260</v>
      </c>
      <c r="B1" s="821"/>
      <c r="C1" s="821"/>
      <c r="D1" s="821"/>
      <c r="E1" s="821"/>
      <c r="F1" s="821"/>
      <c r="G1" s="821"/>
      <c r="H1" s="821"/>
      <c r="I1" s="821"/>
      <c r="J1" s="821"/>
      <c r="K1" s="821"/>
      <c r="L1" s="821"/>
      <c r="M1" s="821"/>
      <c r="N1" s="821"/>
      <c r="O1" s="821"/>
      <c r="P1" s="821"/>
      <c r="Q1" s="821"/>
      <c r="R1" s="821"/>
      <c r="S1" s="821"/>
    </row>
    <row r="2" spans="1:20" ht="24" customHeight="1" x14ac:dyDescent="0.15">
      <c r="A2" s="14"/>
      <c r="B2" s="14"/>
      <c r="C2" s="14"/>
      <c r="D2" s="824" t="s">
        <v>261</v>
      </c>
      <c r="E2" s="824"/>
      <c r="F2" s="824"/>
      <c r="G2" s="824"/>
      <c r="H2" s="824"/>
      <c r="I2" s="824"/>
      <c r="J2" s="824"/>
      <c r="K2" s="824"/>
      <c r="L2" s="824"/>
      <c r="M2" s="824"/>
      <c r="N2" s="824"/>
      <c r="O2" s="824"/>
      <c r="P2" s="824"/>
      <c r="Q2" s="14"/>
      <c r="R2" s="14"/>
      <c r="S2" s="14"/>
    </row>
    <row r="3" spans="1:20" ht="8.25" customHeight="1" thickBot="1" x14ac:dyDescent="0.2">
      <c r="A3" s="822"/>
      <c r="B3" s="823"/>
      <c r="C3" s="823"/>
      <c r="D3" s="823"/>
      <c r="E3" s="823"/>
      <c r="F3" s="823"/>
      <c r="G3" s="823"/>
      <c r="H3" s="823"/>
      <c r="I3" s="823"/>
      <c r="J3" s="823"/>
      <c r="K3" s="823"/>
      <c r="L3" s="823"/>
      <c r="M3" s="823"/>
      <c r="N3" s="823"/>
      <c r="O3" s="823"/>
      <c r="P3" s="823"/>
      <c r="Q3" s="823"/>
      <c r="R3" s="823"/>
      <c r="S3" s="823"/>
    </row>
    <row r="4" spans="1:20" ht="17.100000000000001" customHeight="1" x14ac:dyDescent="0.15">
      <c r="A4" s="827" t="s">
        <v>80</v>
      </c>
      <c r="B4" s="556"/>
      <c r="C4" s="556"/>
      <c r="D4" s="420">
        <f>'1.申請'!L3</f>
        <v>0</v>
      </c>
      <c r="E4" s="449"/>
      <c r="F4" s="449"/>
      <c r="G4" s="449"/>
      <c r="H4" s="449"/>
      <c r="I4" s="449"/>
      <c r="J4" s="450"/>
      <c r="K4" s="843" t="s">
        <v>262</v>
      </c>
      <c r="L4" s="844"/>
      <c r="M4" s="842" t="s">
        <v>75</v>
      </c>
      <c r="N4" s="825"/>
      <c r="O4" s="825" t="s">
        <v>76</v>
      </c>
      <c r="P4" s="825"/>
      <c r="Q4" s="825" t="s">
        <v>77</v>
      </c>
      <c r="R4" s="825"/>
      <c r="S4" s="840" t="s">
        <v>78</v>
      </c>
    </row>
    <row r="5" spans="1:20" ht="17.100000000000001" customHeight="1" x14ac:dyDescent="0.15">
      <c r="A5" s="828"/>
      <c r="B5" s="555"/>
      <c r="C5" s="555"/>
      <c r="D5" s="541"/>
      <c r="E5" s="542"/>
      <c r="F5" s="542"/>
      <c r="G5" s="542"/>
      <c r="H5" s="542"/>
      <c r="I5" s="542"/>
      <c r="J5" s="838"/>
      <c r="K5" s="832"/>
      <c r="L5" s="834"/>
      <c r="M5" s="533"/>
      <c r="N5" s="826"/>
      <c r="O5" s="826"/>
      <c r="P5" s="826"/>
      <c r="Q5" s="826"/>
      <c r="R5" s="826"/>
      <c r="S5" s="841"/>
    </row>
    <row r="6" spans="1:20" ht="17.100000000000001" customHeight="1" x14ac:dyDescent="0.15">
      <c r="A6" s="828" t="s">
        <v>263</v>
      </c>
      <c r="B6" s="555"/>
      <c r="C6" s="555"/>
      <c r="D6" s="557"/>
      <c r="E6" s="557"/>
      <c r="F6" s="557"/>
      <c r="G6" s="557"/>
      <c r="H6" s="557"/>
      <c r="I6" s="557"/>
      <c r="J6" s="839"/>
      <c r="K6" s="829" t="s">
        <v>84</v>
      </c>
      <c r="L6" s="830"/>
      <c r="M6" s="831"/>
      <c r="N6" s="891">
        <f>'7.食数'!O9</f>
        <v>0</v>
      </c>
      <c r="O6" s="892"/>
      <c r="P6" s="892"/>
      <c r="Q6" s="892"/>
      <c r="R6" s="892"/>
      <c r="S6" s="893"/>
    </row>
    <row r="7" spans="1:20" ht="17.100000000000001" customHeight="1" x14ac:dyDescent="0.15">
      <c r="A7" s="828"/>
      <c r="B7" s="555"/>
      <c r="C7" s="555"/>
      <c r="D7" s="557"/>
      <c r="E7" s="557"/>
      <c r="F7" s="557"/>
      <c r="G7" s="557"/>
      <c r="H7" s="557"/>
      <c r="I7" s="557"/>
      <c r="J7" s="839"/>
      <c r="K7" s="832"/>
      <c r="L7" s="833"/>
      <c r="M7" s="834"/>
      <c r="N7" s="894"/>
      <c r="O7" s="894"/>
      <c r="P7" s="894"/>
      <c r="Q7" s="894"/>
      <c r="R7" s="894"/>
      <c r="S7" s="895"/>
    </row>
    <row r="8" spans="1:20" ht="17.100000000000001" customHeight="1" x14ac:dyDescent="0.15">
      <c r="A8" s="828" t="s">
        <v>81</v>
      </c>
      <c r="B8" s="555"/>
      <c r="C8" s="555"/>
      <c r="D8" s="883" t="str">
        <f>'3.明細'!N3</f>
        <v>令和　年　月　日　～令和　年　月　日</v>
      </c>
      <c r="E8" s="884"/>
      <c r="F8" s="884"/>
      <c r="G8" s="884"/>
      <c r="H8" s="884"/>
      <c r="I8" s="884"/>
      <c r="J8" s="885"/>
      <c r="K8" s="829" t="s">
        <v>366</v>
      </c>
      <c r="L8" s="830"/>
      <c r="M8" s="831"/>
      <c r="N8" s="891">
        <f>'7.食数'!D10</f>
        <v>0</v>
      </c>
      <c r="O8" s="892"/>
      <c r="P8" s="892"/>
      <c r="Q8" s="892"/>
      <c r="R8" s="892"/>
      <c r="S8" s="893"/>
    </row>
    <row r="9" spans="1:20" ht="17.100000000000001" customHeight="1" thickBot="1" x14ac:dyDescent="0.2">
      <c r="A9" s="818"/>
      <c r="B9" s="593"/>
      <c r="C9" s="593"/>
      <c r="D9" s="422"/>
      <c r="E9" s="452"/>
      <c r="F9" s="452"/>
      <c r="G9" s="452"/>
      <c r="H9" s="452"/>
      <c r="I9" s="452"/>
      <c r="J9" s="453"/>
      <c r="K9" s="835"/>
      <c r="L9" s="836"/>
      <c r="M9" s="837"/>
      <c r="N9" s="894"/>
      <c r="O9" s="894"/>
      <c r="P9" s="894"/>
      <c r="Q9" s="894"/>
      <c r="R9" s="894"/>
      <c r="S9" s="895"/>
    </row>
    <row r="10" spans="1:20" ht="33" customHeight="1" thickBot="1" x14ac:dyDescent="0.2">
      <c r="A10" s="259"/>
      <c r="B10" s="259"/>
      <c r="C10" s="259"/>
      <c r="D10" s="260"/>
      <c r="E10" s="260"/>
      <c r="F10" s="260"/>
      <c r="G10" s="260"/>
      <c r="H10" s="260"/>
      <c r="I10" s="260"/>
      <c r="J10" s="260"/>
      <c r="K10" s="818" t="s">
        <v>367</v>
      </c>
      <c r="L10" s="593"/>
      <c r="M10" s="593"/>
      <c r="N10" s="819">
        <f>'7.食数'!O10</f>
        <v>0</v>
      </c>
      <c r="O10" s="819"/>
      <c r="P10" s="819"/>
      <c r="Q10" s="819"/>
      <c r="R10" s="819"/>
      <c r="S10" s="820"/>
    </row>
    <row r="11" spans="1:20" ht="10.5" customHeight="1" x14ac:dyDescent="0.15">
      <c r="A11" s="259"/>
      <c r="B11" s="259"/>
      <c r="C11" s="259"/>
      <c r="D11" s="260"/>
      <c r="E11" s="260"/>
      <c r="F11" s="260"/>
      <c r="G11" s="260"/>
      <c r="H11" s="260"/>
      <c r="I11" s="260"/>
      <c r="J11" s="260"/>
      <c r="K11" s="259"/>
      <c r="L11" s="259"/>
      <c r="M11" s="259"/>
      <c r="N11" s="261"/>
      <c r="O11" s="261"/>
      <c r="P11" s="261"/>
      <c r="Q11" s="261"/>
      <c r="R11" s="261"/>
      <c r="S11" s="261"/>
    </row>
    <row r="12" spans="1:20" ht="10.5" customHeight="1" thickBot="1" x14ac:dyDescent="0.2">
      <c r="A12" s="22"/>
      <c r="B12" s="502"/>
      <c r="C12" s="502"/>
      <c r="D12" s="502"/>
      <c r="E12" s="502"/>
      <c r="F12" s="502"/>
      <c r="G12" s="502"/>
      <c r="H12" s="502"/>
      <c r="I12" s="502"/>
      <c r="J12" s="502"/>
      <c r="K12" s="502"/>
      <c r="L12" s="502"/>
      <c r="M12" s="502"/>
      <c r="N12" s="502"/>
      <c r="O12" s="502"/>
      <c r="P12" s="502"/>
      <c r="Q12" s="502"/>
      <c r="R12" s="502"/>
      <c r="S12" s="502"/>
    </row>
    <row r="13" spans="1:20" ht="15.95" customHeight="1" x14ac:dyDescent="0.15">
      <c r="A13" s="845" t="s">
        <v>264</v>
      </c>
      <c r="B13" s="886"/>
      <c r="C13" s="886"/>
      <c r="D13" s="886"/>
      <c r="E13" s="886"/>
      <c r="F13" s="886"/>
      <c r="G13" s="886"/>
      <c r="H13" s="886"/>
      <c r="I13" s="886"/>
      <c r="J13" s="886"/>
      <c r="K13" s="886"/>
      <c r="L13" s="886"/>
      <c r="M13" s="886"/>
      <c r="N13" s="886"/>
      <c r="O13" s="886"/>
      <c r="P13" s="886"/>
      <c r="Q13" s="886"/>
      <c r="R13" s="886"/>
      <c r="S13" s="887"/>
    </row>
    <row r="14" spans="1:20" ht="15.95" customHeight="1" x14ac:dyDescent="0.15">
      <c r="A14" s="888" t="s">
        <v>265</v>
      </c>
      <c r="B14" s="889"/>
      <c r="C14" s="889"/>
      <c r="D14" s="889"/>
      <c r="E14" s="889"/>
      <c r="F14" s="889"/>
      <c r="G14" s="889"/>
      <c r="H14" s="889"/>
      <c r="I14" s="889"/>
      <c r="J14" s="889"/>
      <c r="K14" s="889"/>
      <c r="L14" s="889"/>
      <c r="M14" s="889"/>
      <c r="N14" s="889"/>
      <c r="O14" s="889"/>
      <c r="P14" s="889"/>
      <c r="Q14" s="889"/>
      <c r="R14" s="889"/>
      <c r="S14" s="890"/>
      <c r="T14" s="4" t="s">
        <v>5</v>
      </c>
    </row>
    <row r="15" spans="1:20" ht="15.95" customHeight="1" x14ac:dyDescent="0.15">
      <c r="A15" s="56"/>
      <c r="B15" s="57"/>
      <c r="C15" s="57"/>
      <c r="D15" s="57"/>
      <c r="E15" s="549" t="s">
        <v>266</v>
      </c>
      <c r="F15" s="549"/>
      <c r="G15" s="549"/>
      <c r="H15" s="57"/>
      <c r="I15" s="57"/>
      <c r="J15" s="57"/>
      <c r="K15" s="57"/>
      <c r="L15" s="57"/>
      <c r="M15" s="881" t="s">
        <v>267</v>
      </c>
      <c r="N15" s="881"/>
      <c r="O15" s="881"/>
      <c r="P15" s="57"/>
      <c r="Q15" s="57"/>
      <c r="R15" s="57"/>
      <c r="S15" s="58"/>
    </row>
    <row r="16" spans="1:20" ht="15.95" customHeight="1" x14ac:dyDescent="0.15">
      <c r="A16" s="56"/>
      <c r="B16" s="57"/>
      <c r="C16" s="57"/>
      <c r="D16" s="57"/>
      <c r="E16" s="549"/>
      <c r="F16" s="549"/>
      <c r="G16" s="549"/>
      <c r="H16" s="57"/>
      <c r="I16" s="57"/>
      <c r="J16" s="57"/>
      <c r="K16" s="57"/>
      <c r="L16" s="57"/>
      <c r="M16" s="881"/>
      <c r="N16" s="881"/>
      <c r="O16" s="881"/>
      <c r="P16" s="57"/>
      <c r="Q16" s="57"/>
      <c r="R16" s="57"/>
      <c r="S16" s="58"/>
    </row>
    <row r="17" spans="1:19" ht="15.95" customHeight="1" x14ac:dyDescent="0.15">
      <c r="A17" s="59"/>
      <c r="B17" s="57"/>
      <c r="C17" s="60"/>
      <c r="D17" s="60"/>
      <c r="E17" s="857" t="s">
        <v>268</v>
      </c>
      <c r="F17" s="855"/>
      <c r="G17" s="859" t="s">
        <v>269</v>
      </c>
      <c r="H17" s="60"/>
      <c r="I17" s="60"/>
      <c r="J17" s="60"/>
      <c r="K17" s="60"/>
      <c r="L17" s="60"/>
      <c r="M17" s="857" t="s">
        <v>268</v>
      </c>
      <c r="N17" s="855"/>
      <c r="O17" s="859" t="s">
        <v>269</v>
      </c>
      <c r="P17" s="60"/>
      <c r="Q17" s="57"/>
      <c r="R17" s="57"/>
      <c r="S17" s="58"/>
    </row>
    <row r="18" spans="1:19" ht="15.95" customHeight="1" thickBot="1" x14ac:dyDescent="0.2">
      <c r="A18" s="61"/>
      <c r="B18" s="62"/>
      <c r="C18" s="63"/>
      <c r="D18" s="63"/>
      <c r="E18" s="858"/>
      <c r="F18" s="856"/>
      <c r="G18" s="860"/>
      <c r="H18" s="63"/>
      <c r="I18" s="63"/>
      <c r="J18" s="63"/>
      <c r="K18" s="63"/>
      <c r="L18" s="63"/>
      <c r="M18" s="858"/>
      <c r="N18" s="856"/>
      <c r="O18" s="860"/>
      <c r="P18" s="63"/>
      <c r="Q18" s="62"/>
      <c r="R18" s="62"/>
      <c r="S18" s="64"/>
    </row>
    <row r="19" spans="1:19" ht="24.95" customHeight="1" thickBot="1" x14ac:dyDescent="0.2">
      <c r="A19" s="65"/>
      <c r="B19" s="65"/>
      <c r="C19" s="65"/>
      <c r="D19" s="65"/>
      <c r="E19" s="65"/>
      <c r="F19" s="66" t="s">
        <v>270</v>
      </c>
      <c r="G19" s="882" t="s">
        <v>271</v>
      </c>
      <c r="H19" s="882"/>
      <c r="I19" s="882"/>
      <c r="J19" s="882"/>
      <c r="K19" s="882"/>
      <c r="L19" s="65"/>
      <c r="M19" s="65"/>
      <c r="N19" s="65"/>
      <c r="O19" s="65"/>
      <c r="P19" s="65"/>
      <c r="Q19" s="65"/>
      <c r="R19" s="65"/>
      <c r="S19" s="65"/>
    </row>
    <row r="20" spans="1:19" ht="41.25" customHeight="1" x14ac:dyDescent="0.15">
      <c r="A20" s="865" t="s">
        <v>272</v>
      </c>
      <c r="B20" s="556"/>
      <c r="C20" s="556"/>
      <c r="D20" s="866" t="s">
        <v>273</v>
      </c>
      <c r="E20" s="867"/>
      <c r="F20" s="914" t="s">
        <v>274</v>
      </c>
      <c r="G20" s="915"/>
      <c r="H20" s="915"/>
      <c r="I20" s="915"/>
      <c r="J20" s="914" t="s">
        <v>275</v>
      </c>
      <c r="K20" s="915"/>
      <c r="L20" s="916"/>
      <c r="M20" s="914" t="s">
        <v>276</v>
      </c>
      <c r="N20" s="513"/>
      <c r="O20" s="563"/>
      <c r="P20" s="929" t="s">
        <v>277</v>
      </c>
      <c r="Q20" s="556"/>
      <c r="R20" s="556"/>
      <c r="S20" s="564"/>
    </row>
    <row r="21" spans="1:19" ht="23.25" customHeight="1" x14ac:dyDescent="0.15">
      <c r="A21" s="861" t="s">
        <v>255</v>
      </c>
      <c r="B21" s="862"/>
      <c r="C21" s="862"/>
      <c r="D21" s="862"/>
      <c r="E21" s="863"/>
      <c r="F21" s="67" t="s">
        <v>278</v>
      </c>
      <c r="G21" s="864" t="s">
        <v>279</v>
      </c>
      <c r="H21" s="862"/>
      <c r="I21" s="863"/>
      <c r="J21" s="864" t="s">
        <v>280</v>
      </c>
      <c r="K21" s="862"/>
      <c r="L21" s="863"/>
      <c r="M21" s="67" t="s">
        <v>281</v>
      </c>
      <c r="N21" s="864" t="s">
        <v>282</v>
      </c>
      <c r="O21" s="863"/>
      <c r="P21" s="67" t="s">
        <v>283</v>
      </c>
      <c r="Q21" s="555" t="s">
        <v>284</v>
      </c>
      <c r="R21" s="555"/>
      <c r="S21" s="68" t="s">
        <v>285</v>
      </c>
    </row>
    <row r="22" spans="1:19" ht="20.100000000000001" customHeight="1" x14ac:dyDescent="0.15">
      <c r="A22" s="871">
        <v>1</v>
      </c>
      <c r="B22" s="873"/>
      <c r="C22" s="874"/>
      <c r="D22" s="874"/>
      <c r="E22" s="875"/>
      <c r="F22" s="848"/>
      <c r="G22" s="896"/>
      <c r="H22" s="897"/>
      <c r="I22" s="897"/>
      <c r="J22" s="902"/>
      <c r="K22" s="903"/>
      <c r="L22" s="904"/>
      <c r="M22" s="868"/>
      <c r="N22" s="849"/>
      <c r="O22" s="850"/>
      <c r="P22" s="848"/>
      <c r="Q22" s="848"/>
      <c r="R22" s="848"/>
      <c r="S22" s="924"/>
    </row>
    <row r="23" spans="1:19" ht="20.100000000000001" customHeight="1" x14ac:dyDescent="0.15">
      <c r="A23" s="872"/>
      <c r="B23" s="876"/>
      <c r="C23" s="877"/>
      <c r="D23" s="877"/>
      <c r="E23" s="878"/>
      <c r="F23" s="848"/>
      <c r="G23" s="898"/>
      <c r="H23" s="899"/>
      <c r="I23" s="899"/>
      <c r="J23" s="905"/>
      <c r="K23" s="906"/>
      <c r="L23" s="907"/>
      <c r="M23" s="869"/>
      <c r="N23" s="851"/>
      <c r="O23" s="852"/>
      <c r="P23" s="848"/>
      <c r="Q23" s="848"/>
      <c r="R23" s="848"/>
      <c r="S23" s="924"/>
    </row>
    <row r="24" spans="1:19" ht="20.100000000000001" customHeight="1" x14ac:dyDescent="0.15">
      <c r="A24" s="252" t="s">
        <v>286</v>
      </c>
      <c r="B24" s="879"/>
      <c r="C24" s="879"/>
      <c r="D24" s="879"/>
      <c r="E24" s="880"/>
      <c r="F24" s="848"/>
      <c r="G24" s="900"/>
      <c r="H24" s="901"/>
      <c r="I24" s="901"/>
      <c r="J24" s="908"/>
      <c r="K24" s="909"/>
      <c r="L24" s="910"/>
      <c r="M24" s="870"/>
      <c r="N24" s="853"/>
      <c r="O24" s="854"/>
      <c r="P24" s="848"/>
      <c r="Q24" s="848"/>
      <c r="R24" s="848"/>
      <c r="S24" s="924"/>
    </row>
    <row r="25" spans="1:19" ht="20.100000000000001" customHeight="1" x14ac:dyDescent="0.15">
      <c r="A25" s="871">
        <v>2</v>
      </c>
      <c r="B25" s="873"/>
      <c r="C25" s="874"/>
      <c r="D25" s="874"/>
      <c r="E25" s="875"/>
      <c r="F25" s="848"/>
      <c r="G25" s="896"/>
      <c r="H25" s="897"/>
      <c r="I25" s="897"/>
      <c r="J25" s="896"/>
      <c r="K25" s="897"/>
      <c r="L25" s="911"/>
      <c r="M25" s="868"/>
      <c r="N25" s="849"/>
      <c r="O25" s="850"/>
      <c r="P25" s="848"/>
      <c r="Q25" s="848"/>
      <c r="R25" s="848"/>
      <c r="S25" s="924"/>
    </row>
    <row r="26" spans="1:19" ht="20.100000000000001" customHeight="1" x14ac:dyDescent="0.15">
      <c r="A26" s="872"/>
      <c r="B26" s="876"/>
      <c r="C26" s="877"/>
      <c r="D26" s="877"/>
      <c r="E26" s="878"/>
      <c r="F26" s="848"/>
      <c r="G26" s="898"/>
      <c r="H26" s="899"/>
      <c r="I26" s="899"/>
      <c r="J26" s="898"/>
      <c r="K26" s="899"/>
      <c r="L26" s="912"/>
      <c r="M26" s="869"/>
      <c r="N26" s="851"/>
      <c r="O26" s="852"/>
      <c r="P26" s="848"/>
      <c r="Q26" s="848"/>
      <c r="R26" s="848"/>
      <c r="S26" s="924"/>
    </row>
    <row r="27" spans="1:19" ht="20.100000000000001" customHeight="1" x14ac:dyDescent="0.15">
      <c r="A27" s="252" t="s">
        <v>286</v>
      </c>
      <c r="B27" s="879"/>
      <c r="C27" s="879"/>
      <c r="D27" s="879"/>
      <c r="E27" s="880"/>
      <c r="F27" s="848"/>
      <c r="G27" s="900"/>
      <c r="H27" s="901"/>
      <c r="I27" s="901"/>
      <c r="J27" s="900"/>
      <c r="K27" s="901"/>
      <c r="L27" s="913"/>
      <c r="M27" s="870"/>
      <c r="N27" s="853"/>
      <c r="O27" s="854"/>
      <c r="P27" s="848"/>
      <c r="Q27" s="848"/>
      <c r="R27" s="848"/>
      <c r="S27" s="924"/>
    </row>
    <row r="28" spans="1:19" ht="20.100000000000001" customHeight="1" x14ac:dyDescent="0.15">
      <c r="A28" s="871">
        <v>3</v>
      </c>
      <c r="B28" s="873"/>
      <c r="C28" s="874"/>
      <c r="D28" s="874"/>
      <c r="E28" s="875"/>
      <c r="F28" s="848"/>
      <c r="G28" s="896"/>
      <c r="H28" s="897"/>
      <c r="I28" s="897"/>
      <c r="J28" s="902"/>
      <c r="K28" s="903"/>
      <c r="L28" s="904"/>
      <c r="M28" s="868"/>
      <c r="N28" s="849"/>
      <c r="O28" s="850"/>
      <c r="P28" s="848"/>
      <c r="Q28" s="848"/>
      <c r="R28" s="848"/>
      <c r="S28" s="924"/>
    </row>
    <row r="29" spans="1:19" ht="20.100000000000001" customHeight="1" x14ac:dyDescent="0.15">
      <c r="A29" s="872"/>
      <c r="B29" s="876"/>
      <c r="C29" s="877"/>
      <c r="D29" s="877"/>
      <c r="E29" s="878"/>
      <c r="F29" s="848"/>
      <c r="G29" s="898"/>
      <c r="H29" s="899"/>
      <c r="I29" s="899"/>
      <c r="J29" s="905"/>
      <c r="K29" s="906"/>
      <c r="L29" s="907"/>
      <c r="M29" s="869"/>
      <c r="N29" s="851"/>
      <c r="O29" s="852"/>
      <c r="P29" s="848"/>
      <c r="Q29" s="848"/>
      <c r="R29" s="848"/>
      <c r="S29" s="924"/>
    </row>
    <row r="30" spans="1:19" ht="20.100000000000001" customHeight="1" x14ac:dyDescent="0.15">
      <c r="A30" s="252" t="s">
        <v>286</v>
      </c>
      <c r="B30" s="879"/>
      <c r="C30" s="879"/>
      <c r="D30" s="879"/>
      <c r="E30" s="880"/>
      <c r="F30" s="848"/>
      <c r="G30" s="900"/>
      <c r="H30" s="901"/>
      <c r="I30" s="901"/>
      <c r="J30" s="908"/>
      <c r="K30" s="909"/>
      <c r="L30" s="910"/>
      <c r="M30" s="870"/>
      <c r="N30" s="853"/>
      <c r="O30" s="854"/>
      <c r="P30" s="848"/>
      <c r="Q30" s="848"/>
      <c r="R30" s="848"/>
      <c r="S30" s="924"/>
    </row>
    <row r="31" spans="1:19" ht="20.100000000000001" customHeight="1" x14ac:dyDescent="0.15">
      <c r="A31" s="871">
        <v>4</v>
      </c>
      <c r="B31" s="873"/>
      <c r="C31" s="874"/>
      <c r="D31" s="874"/>
      <c r="E31" s="875"/>
      <c r="F31" s="848"/>
      <c r="G31" s="896"/>
      <c r="H31" s="897"/>
      <c r="I31" s="897"/>
      <c r="J31" s="896"/>
      <c r="K31" s="897"/>
      <c r="L31" s="911"/>
      <c r="M31" s="868"/>
      <c r="N31" s="849"/>
      <c r="O31" s="850"/>
      <c r="P31" s="848"/>
      <c r="Q31" s="848"/>
      <c r="R31" s="848"/>
      <c r="S31" s="924"/>
    </row>
    <row r="32" spans="1:19" ht="20.100000000000001" customHeight="1" x14ac:dyDescent="0.15">
      <c r="A32" s="872"/>
      <c r="B32" s="876"/>
      <c r="C32" s="877"/>
      <c r="D32" s="877"/>
      <c r="E32" s="878"/>
      <c r="F32" s="848"/>
      <c r="G32" s="898"/>
      <c r="H32" s="899"/>
      <c r="I32" s="899"/>
      <c r="J32" s="898"/>
      <c r="K32" s="899"/>
      <c r="L32" s="912"/>
      <c r="M32" s="869"/>
      <c r="N32" s="851"/>
      <c r="O32" s="852"/>
      <c r="P32" s="848"/>
      <c r="Q32" s="848"/>
      <c r="R32" s="848"/>
      <c r="S32" s="924"/>
    </row>
    <row r="33" spans="1:19" ht="20.100000000000001" customHeight="1" x14ac:dyDescent="0.15">
      <c r="A33" s="252" t="s">
        <v>286</v>
      </c>
      <c r="B33" s="879"/>
      <c r="C33" s="879"/>
      <c r="D33" s="879"/>
      <c r="E33" s="880"/>
      <c r="F33" s="848"/>
      <c r="G33" s="900"/>
      <c r="H33" s="901"/>
      <c r="I33" s="901"/>
      <c r="J33" s="900"/>
      <c r="K33" s="901"/>
      <c r="L33" s="913"/>
      <c r="M33" s="870"/>
      <c r="N33" s="853"/>
      <c r="O33" s="854"/>
      <c r="P33" s="848"/>
      <c r="Q33" s="848"/>
      <c r="R33" s="848"/>
      <c r="S33" s="924"/>
    </row>
    <row r="34" spans="1:19" ht="20.100000000000001" customHeight="1" x14ac:dyDescent="0.15">
      <c r="A34" s="871">
        <v>5</v>
      </c>
      <c r="B34" s="873"/>
      <c r="C34" s="874"/>
      <c r="D34" s="874"/>
      <c r="E34" s="875"/>
      <c r="F34" s="848"/>
      <c r="G34" s="896"/>
      <c r="H34" s="897"/>
      <c r="I34" s="897"/>
      <c r="J34" s="902"/>
      <c r="K34" s="903"/>
      <c r="L34" s="904"/>
      <c r="M34" s="868"/>
      <c r="N34" s="849"/>
      <c r="O34" s="850"/>
      <c r="P34" s="848"/>
      <c r="Q34" s="848"/>
      <c r="R34" s="848"/>
      <c r="S34" s="924"/>
    </row>
    <row r="35" spans="1:19" ht="20.100000000000001" customHeight="1" x14ac:dyDescent="0.15">
      <c r="A35" s="872"/>
      <c r="B35" s="876"/>
      <c r="C35" s="877"/>
      <c r="D35" s="877"/>
      <c r="E35" s="878"/>
      <c r="F35" s="868"/>
      <c r="G35" s="898"/>
      <c r="H35" s="899"/>
      <c r="I35" s="899"/>
      <c r="J35" s="905"/>
      <c r="K35" s="906"/>
      <c r="L35" s="907"/>
      <c r="M35" s="869"/>
      <c r="N35" s="851"/>
      <c r="O35" s="852"/>
      <c r="P35" s="868"/>
      <c r="Q35" s="868"/>
      <c r="R35" s="868"/>
      <c r="S35" s="925"/>
    </row>
    <row r="36" spans="1:19" ht="20.100000000000001" customHeight="1" thickBot="1" x14ac:dyDescent="0.2">
      <c r="A36" s="252" t="s">
        <v>286</v>
      </c>
      <c r="B36" s="879"/>
      <c r="C36" s="879"/>
      <c r="D36" s="879"/>
      <c r="E36" s="880"/>
      <c r="F36" s="923"/>
      <c r="G36" s="931"/>
      <c r="H36" s="932"/>
      <c r="I36" s="932"/>
      <c r="J36" s="933"/>
      <c r="K36" s="934"/>
      <c r="L36" s="935"/>
      <c r="M36" s="930"/>
      <c r="N36" s="927"/>
      <c r="O36" s="928"/>
      <c r="P36" s="923"/>
      <c r="Q36" s="923"/>
      <c r="R36" s="923"/>
      <c r="S36" s="926"/>
    </row>
    <row r="37" spans="1:19" ht="24.95" customHeight="1" x14ac:dyDescent="0.15">
      <c r="A37" s="845" t="s">
        <v>287</v>
      </c>
      <c r="B37" s="846"/>
      <c r="C37" s="846"/>
      <c r="D37" s="846"/>
      <c r="E37" s="846"/>
      <c r="F37" s="846"/>
      <c r="G37" s="846"/>
      <c r="H37" s="846"/>
      <c r="I37" s="846"/>
      <c r="J37" s="846"/>
      <c r="K37" s="846"/>
      <c r="L37" s="846"/>
      <c r="M37" s="846"/>
      <c r="N37" s="846"/>
      <c r="O37" s="846"/>
      <c r="P37" s="846"/>
      <c r="Q37" s="846"/>
      <c r="R37" s="846"/>
      <c r="S37" s="847"/>
    </row>
    <row r="38" spans="1:19" ht="70.5" customHeight="1" thickBot="1" x14ac:dyDescent="0.2">
      <c r="A38" s="920"/>
      <c r="B38" s="921"/>
      <c r="C38" s="921"/>
      <c r="D38" s="921"/>
      <c r="E38" s="921"/>
      <c r="F38" s="921"/>
      <c r="G38" s="921"/>
      <c r="H38" s="921"/>
      <c r="I38" s="921"/>
      <c r="J38" s="921"/>
      <c r="K38" s="921"/>
      <c r="L38" s="921"/>
      <c r="M38" s="921"/>
      <c r="N38" s="921"/>
      <c r="O38" s="921"/>
      <c r="P38" s="921"/>
      <c r="Q38" s="921"/>
      <c r="R38" s="921"/>
      <c r="S38" s="922"/>
    </row>
    <row r="39" spans="1:19" ht="13.5" customHeight="1" x14ac:dyDescent="0.15">
      <c r="A39" s="69"/>
      <c r="B39" s="69"/>
      <c r="C39" s="69"/>
      <c r="D39" s="69"/>
      <c r="E39" s="69"/>
      <c r="F39" s="69"/>
      <c r="G39" s="69"/>
      <c r="H39" s="69"/>
      <c r="I39" s="69"/>
      <c r="J39" s="69"/>
      <c r="K39" s="69"/>
      <c r="L39" s="69"/>
      <c r="M39" s="69"/>
      <c r="N39" s="69"/>
      <c r="O39" s="69"/>
      <c r="P39" s="69"/>
      <c r="Q39" s="69"/>
      <c r="R39" s="69"/>
      <c r="S39" s="69"/>
    </row>
    <row r="40" spans="1:19" ht="15.95" customHeight="1" x14ac:dyDescent="0.15">
      <c r="A40" s="919" t="s">
        <v>288</v>
      </c>
      <c r="B40" s="918" t="s">
        <v>289</v>
      </c>
      <c r="C40" s="918"/>
      <c r="D40" s="918"/>
      <c r="E40" s="918"/>
      <c r="F40" s="918"/>
      <c r="G40" s="918"/>
      <c r="H40" s="918"/>
      <c r="I40" s="918"/>
      <c r="J40" s="918"/>
      <c r="K40" s="918"/>
      <c r="L40" s="917" t="s">
        <v>290</v>
      </c>
      <c r="M40" s="917"/>
      <c r="N40" s="917" t="s">
        <v>291</v>
      </c>
      <c r="O40" s="917"/>
      <c r="P40" s="917" t="s">
        <v>292</v>
      </c>
      <c r="Q40" s="917"/>
      <c r="R40" s="917" t="s">
        <v>293</v>
      </c>
      <c r="S40" s="917"/>
    </row>
    <row r="41" spans="1:19" ht="15.95" customHeight="1" x14ac:dyDescent="0.15">
      <c r="A41" s="919"/>
      <c r="B41" s="918"/>
      <c r="C41" s="918"/>
      <c r="D41" s="918"/>
      <c r="E41" s="918"/>
      <c r="F41" s="918"/>
      <c r="G41" s="918"/>
      <c r="H41" s="918"/>
      <c r="I41" s="918"/>
      <c r="J41" s="918"/>
      <c r="K41" s="918"/>
      <c r="L41" s="917"/>
      <c r="M41" s="917"/>
      <c r="N41" s="917"/>
      <c r="O41" s="917"/>
      <c r="P41" s="917"/>
      <c r="Q41" s="917"/>
      <c r="R41" s="917"/>
      <c r="S41" s="917"/>
    </row>
    <row r="42" spans="1:19" ht="15.95" customHeight="1" x14ac:dyDescent="0.15">
      <c r="A42" s="919"/>
      <c r="B42" s="918"/>
      <c r="C42" s="918"/>
      <c r="D42" s="918"/>
      <c r="E42" s="918"/>
      <c r="F42" s="918"/>
      <c r="G42" s="918"/>
      <c r="H42" s="918"/>
      <c r="I42" s="918"/>
      <c r="J42" s="918"/>
      <c r="K42" s="918"/>
      <c r="L42" s="917"/>
      <c r="M42" s="917"/>
      <c r="N42" s="917"/>
      <c r="O42" s="917"/>
      <c r="P42" s="917"/>
      <c r="Q42" s="917"/>
      <c r="R42" s="917"/>
      <c r="S42" s="917"/>
    </row>
    <row r="43" spans="1:19" ht="15.95" customHeight="1" x14ac:dyDescent="0.15">
      <c r="A43" s="919"/>
      <c r="B43" s="918"/>
      <c r="C43" s="918"/>
      <c r="D43" s="918"/>
      <c r="E43" s="918"/>
      <c r="F43" s="918"/>
      <c r="G43" s="918"/>
      <c r="H43" s="918"/>
      <c r="I43" s="918"/>
      <c r="J43" s="918"/>
      <c r="K43" s="918"/>
      <c r="L43" s="917" t="s">
        <v>294</v>
      </c>
      <c r="M43" s="917"/>
      <c r="N43" s="917"/>
      <c r="O43" s="917"/>
      <c r="P43" s="917" t="s">
        <v>295</v>
      </c>
      <c r="Q43" s="917"/>
      <c r="R43" s="917"/>
      <c r="S43" s="917"/>
    </row>
    <row r="44" spans="1:19" ht="15.95" customHeight="1" x14ac:dyDescent="0.15">
      <c r="A44" s="919"/>
      <c r="B44" s="918"/>
      <c r="C44" s="918"/>
      <c r="D44" s="918"/>
      <c r="E44" s="918"/>
      <c r="F44" s="918"/>
      <c r="G44" s="918"/>
      <c r="H44" s="918"/>
      <c r="I44" s="918"/>
      <c r="J44" s="918"/>
      <c r="K44" s="918"/>
      <c r="L44" s="917"/>
      <c r="M44" s="917"/>
      <c r="N44" s="917"/>
      <c r="O44" s="917"/>
      <c r="P44" s="917"/>
      <c r="Q44" s="917"/>
      <c r="R44" s="917"/>
      <c r="S44" s="917"/>
    </row>
    <row r="45" spans="1:19" ht="15.95" customHeight="1" x14ac:dyDescent="0.15">
      <c r="A45" s="919"/>
      <c r="B45" s="918"/>
      <c r="C45" s="918"/>
      <c r="D45" s="918"/>
      <c r="E45" s="918"/>
      <c r="F45" s="918"/>
      <c r="G45" s="918"/>
      <c r="H45" s="918"/>
      <c r="I45" s="918"/>
      <c r="J45" s="918"/>
      <c r="K45" s="918"/>
      <c r="L45" s="917"/>
      <c r="M45" s="917"/>
      <c r="N45" s="917"/>
      <c r="O45" s="917"/>
      <c r="P45" s="917"/>
      <c r="Q45" s="917"/>
      <c r="R45" s="917"/>
      <c r="S45" s="917"/>
    </row>
    <row r="46" spans="1:19" ht="15.95" customHeight="1" x14ac:dyDescent="0.15">
      <c r="A46" s="17"/>
      <c r="B46" s="17"/>
      <c r="C46" s="17"/>
      <c r="D46" s="17"/>
      <c r="E46" s="17"/>
      <c r="F46" s="17"/>
      <c r="G46" s="17"/>
      <c r="H46" s="17"/>
      <c r="I46" s="17"/>
      <c r="J46" s="17"/>
      <c r="K46" s="17"/>
      <c r="L46" s="17"/>
      <c r="M46" s="17"/>
      <c r="N46" s="17"/>
      <c r="O46" s="17"/>
      <c r="P46" s="17"/>
      <c r="Q46" s="17"/>
      <c r="R46" s="17"/>
      <c r="S46" s="17"/>
    </row>
    <row r="47" spans="1:19" ht="15.95" customHeight="1" x14ac:dyDescent="0.15">
      <c r="A47" s="15"/>
      <c r="B47" s="16"/>
      <c r="C47" s="16"/>
      <c r="D47" s="16"/>
      <c r="E47" s="16"/>
      <c r="F47" s="16"/>
      <c r="G47" s="16"/>
      <c r="H47" s="16"/>
      <c r="I47" s="16"/>
      <c r="J47" s="16"/>
      <c r="K47" s="16"/>
      <c r="L47" s="16"/>
      <c r="M47" s="16"/>
      <c r="N47" s="16"/>
      <c r="O47" s="16"/>
      <c r="P47" s="16"/>
      <c r="Q47" s="16"/>
      <c r="R47" s="16"/>
      <c r="S47" s="16"/>
    </row>
    <row r="48" spans="1:19" ht="40.5" customHeight="1" x14ac:dyDescent="0.15"/>
    <row r="49" ht="20.100000000000001" customHeight="1" x14ac:dyDescent="0.15"/>
    <row r="50" ht="24.95" customHeight="1" x14ac:dyDescent="0.15"/>
    <row r="51" ht="24.95" customHeight="1" x14ac:dyDescent="0.15"/>
    <row r="52" ht="24.95" customHeight="1" x14ac:dyDescent="0.15"/>
    <row r="53" ht="24.95"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sheetData>
  <mergeCells count="111">
    <mergeCell ref="M34:M36"/>
    <mergeCell ref="G28:I30"/>
    <mergeCell ref="G31:I33"/>
    <mergeCell ref="G34:I36"/>
    <mergeCell ref="J28:L30"/>
    <mergeCell ref="J31:L33"/>
    <mergeCell ref="J34:L36"/>
    <mergeCell ref="A25:A26"/>
    <mergeCell ref="B25:E26"/>
    <mergeCell ref="B27:E27"/>
    <mergeCell ref="A28:A29"/>
    <mergeCell ref="B28:E29"/>
    <mergeCell ref="B30:E30"/>
    <mergeCell ref="A31:A32"/>
    <mergeCell ref="B31:E32"/>
    <mergeCell ref="B33:E33"/>
    <mergeCell ref="A34:A35"/>
    <mergeCell ref="B34:E35"/>
    <mergeCell ref="B36:E36"/>
    <mergeCell ref="F31:F33"/>
    <mergeCell ref="P43:S45"/>
    <mergeCell ref="L43:O45"/>
    <mergeCell ref="B40:K45"/>
    <mergeCell ref="M20:O20"/>
    <mergeCell ref="A40:A45"/>
    <mergeCell ref="A38:S38"/>
    <mergeCell ref="L40:M42"/>
    <mergeCell ref="N40:O42"/>
    <mergeCell ref="P40:Q42"/>
    <mergeCell ref="R40:S42"/>
    <mergeCell ref="P34:P36"/>
    <mergeCell ref="Q34:R36"/>
    <mergeCell ref="S34:S36"/>
    <mergeCell ref="Q31:R33"/>
    <mergeCell ref="S31:S33"/>
    <mergeCell ref="F34:F36"/>
    <mergeCell ref="N34:O36"/>
    <mergeCell ref="S28:S30"/>
    <mergeCell ref="S25:S27"/>
    <mergeCell ref="P22:P24"/>
    <mergeCell ref="Q22:R24"/>
    <mergeCell ref="S22:S24"/>
    <mergeCell ref="Q21:R21"/>
    <mergeCell ref="P20:S20"/>
    <mergeCell ref="O17:O18"/>
    <mergeCell ref="N17:N18"/>
    <mergeCell ref="M17:M18"/>
    <mergeCell ref="G19:K19"/>
    <mergeCell ref="O4:O5"/>
    <mergeCell ref="P25:P27"/>
    <mergeCell ref="Q25:R27"/>
    <mergeCell ref="M28:M30"/>
    <mergeCell ref="M31:M33"/>
    <mergeCell ref="D8:J9"/>
    <mergeCell ref="B12:S12"/>
    <mergeCell ref="A13:S13"/>
    <mergeCell ref="A14:S14"/>
    <mergeCell ref="N6:S7"/>
    <mergeCell ref="N8:S9"/>
    <mergeCell ref="G25:I27"/>
    <mergeCell ref="J22:L24"/>
    <mergeCell ref="J25:L27"/>
    <mergeCell ref="M25:M27"/>
    <mergeCell ref="J20:L20"/>
    <mergeCell ref="F20:I20"/>
    <mergeCell ref="G21:I21"/>
    <mergeCell ref="J21:L21"/>
    <mergeCell ref="G22:I24"/>
    <mergeCell ref="A37:S37"/>
    <mergeCell ref="F28:F30"/>
    <mergeCell ref="N28:O30"/>
    <mergeCell ref="P28:P30"/>
    <mergeCell ref="Q28:R30"/>
    <mergeCell ref="E15:G16"/>
    <mergeCell ref="F17:F18"/>
    <mergeCell ref="E17:E18"/>
    <mergeCell ref="G17:G18"/>
    <mergeCell ref="N25:O27"/>
    <mergeCell ref="N22:O24"/>
    <mergeCell ref="F25:F27"/>
    <mergeCell ref="F22:F24"/>
    <mergeCell ref="A21:E21"/>
    <mergeCell ref="N21:O21"/>
    <mergeCell ref="A20:C20"/>
    <mergeCell ref="D20:E20"/>
    <mergeCell ref="M22:M24"/>
    <mergeCell ref="A22:A23"/>
    <mergeCell ref="B22:E23"/>
    <mergeCell ref="B24:E24"/>
    <mergeCell ref="N31:O33"/>
    <mergeCell ref="P31:P33"/>
    <mergeCell ref="M15:O16"/>
    <mergeCell ref="K10:M10"/>
    <mergeCell ref="N10:S10"/>
    <mergeCell ref="A1:S1"/>
    <mergeCell ref="A3:S3"/>
    <mergeCell ref="D2:P2"/>
    <mergeCell ref="P4:P5"/>
    <mergeCell ref="R4:R5"/>
    <mergeCell ref="A4:C5"/>
    <mergeCell ref="A6:C7"/>
    <mergeCell ref="A8:C9"/>
    <mergeCell ref="K6:M7"/>
    <mergeCell ref="K8:M9"/>
    <mergeCell ref="D4:J5"/>
    <mergeCell ref="D6:J7"/>
    <mergeCell ref="S4:S5"/>
    <mergeCell ref="Q4:Q5"/>
    <mergeCell ref="M4:M5"/>
    <mergeCell ref="N4:N5"/>
    <mergeCell ref="K4:L5"/>
  </mergeCells>
  <phoneticPr fontId="2"/>
  <pageMargins left="0.78" right="0.34" top="0.44" bottom="0.33" header="0.3" footer="0.3"/>
  <pageSetup paperSize="9" scale="96"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9AA34372-25CB-48DA-84B6-00E8081282E7}">
          <x14:formula1>
            <xm:f>リスト!$I$1:$I$2</xm:f>
          </x14:formula1>
          <xm:sqref>N17:N18 F17:F18</xm:sqref>
        </x14:dataValidation>
        <x14:dataValidation type="list" allowBlank="1" showInputMessage="1" showErrorMessage="1" xr:uid="{990F88B1-ECB8-4CA4-8848-22DB715E2AA9}">
          <x14:formula1>
            <xm:f>リスト!$F$1:$F$2</xm:f>
          </x14:formula1>
          <xm:sqref>F22:F36</xm:sqref>
        </x14:dataValidation>
        <x14:dataValidation type="list" allowBlank="1" showInputMessage="1" showErrorMessage="1" xr:uid="{96164902-B0B8-4905-A984-0734C388FE20}">
          <x14:formula1>
            <xm:f>リスト!$C$1:$C$2</xm:f>
          </x14:formula1>
          <xm:sqref>M22:M36</xm:sqref>
        </x14:dataValidation>
        <x14:dataValidation type="list" allowBlank="1" showInputMessage="1" showErrorMessage="1" xr:uid="{C9200F80-1641-4C34-A24F-72303DBF4109}">
          <x14:formula1>
            <xm:f>リスト!$G$1:$G$2</xm:f>
          </x14:formula1>
          <xm:sqref>N22:O36</xm:sqref>
        </x14:dataValidation>
        <x14:dataValidation type="list" allowBlank="1" showInputMessage="1" showErrorMessage="1" xr:uid="{7346B3E1-9A66-4CF6-8187-E2F3E405A0CF}">
          <x14:formula1>
            <xm:f>リスト!$C$1:$C$3</xm:f>
          </x14:formula1>
          <xm:sqref>P22:P36</xm:sqref>
        </x14:dataValidation>
        <x14:dataValidation type="list" allowBlank="1" showInputMessage="1" showErrorMessage="1" xr:uid="{91844D79-86D1-4A52-BC8B-E4E1BA7A06B1}">
          <x14:formula1>
            <xm:f>リスト!$D$1:$D$3</xm:f>
          </x14:formula1>
          <xm:sqref>Q22:R36</xm:sqref>
        </x14:dataValidation>
        <x14:dataValidation type="list" allowBlank="1" showInputMessage="1" showErrorMessage="1" xr:uid="{7374510C-7B95-4254-99C2-C9F3FED506EF}">
          <x14:formula1>
            <xm:f>リスト!$E$1:$E$2</xm:f>
          </x14:formula1>
          <xm:sqref>S22:S36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0A927-FF0C-470D-81C7-B86F60977510}">
  <sheetPr codeName="Sheet9">
    <tabColor theme="1"/>
  </sheetPr>
  <dimension ref="A1:T73"/>
  <sheetViews>
    <sheetView showZeros="0" view="pageBreakPreview" zoomScaleNormal="100" zoomScaleSheetLayoutView="100" workbookViewId="0">
      <selection activeCell="A48" sqref="A1:S50"/>
    </sheetView>
  </sheetViews>
  <sheetFormatPr defaultColWidth="9" defaultRowHeight="13.5" x14ac:dyDescent="0.15"/>
  <cols>
    <col min="1" max="19" width="4.625" style="4" customWidth="1"/>
    <col min="20" max="21" width="4.375" style="4" customWidth="1"/>
    <col min="22" max="28" width="5" style="4" customWidth="1"/>
    <col min="29" max="16384" width="9" style="4"/>
  </cols>
  <sheetData>
    <row r="1" spans="1:20" ht="25.5" customHeight="1" x14ac:dyDescent="0.15">
      <c r="A1" s="616" t="s">
        <v>296</v>
      </c>
      <c r="B1" s="821"/>
      <c r="C1" s="821"/>
      <c r="D1" s="821"/>
      <c r="E1" s="821"/>
      <c r="F1" s="821"/>
      <c r="G1" s="821"/>
      <c r="H1" s="821"/>
      <c r="I1" s="821"/>
      <c r="J1" s="821"/>
      <c r="K1" s="821"/>
      <c r="L1" s="821"/>
      <c r="M1" s="821"/>
      <c r="N1" s="821"/>
      <c r="O1" s="821"/>
      <c r="P1" s="821"/>
      <c r="Q1" s="821"/>
      <c r="R1" s="821"/>
      <c r="S1" s="821"/>
    </row>
    <row r="2" spans="1:20" ht="15.95" customHeight="1" x14ac:dyDescent="0.15">
      <c r="A2" s="946" t="s">
        <v>297</v>
      </c>
      <c r="B2" s="947"/>
      <c r="C2" s="947"/>
      <c r="D2" s="947"/>
      <c r="E2" s="947"/>
      <c r="F2" s="947"/>
      <c r="G2" s="947"/>
      <c r="H2" s="947"/>
      <c r="I2" s="947"/>
      <c r="J2" s="947"/>
      <c r="K2" s="947"/>
      <c r="L2" s="947"/>
      <c r="M2" s="947"/>
      <c r="N2" s="947"/>
      <c r="O2" s="947"/>
      <c r="P2" s="947"/>
      <c r="Q2" s="947"/>
      <c r="R2" s="947"/>
      <c r="S2" s="947"/>
    </row>
    <row r="3" spans="1:20" ht="15.95" customHeight="1" x14ac:dyDescent="0.15">
      <c r="A3" s="22" t="s">
        <v>298</v>
      </c>
      <c r="B3" s="502" t="s">
        <v>299</v>
      </c>
      <c r="C3" s="945"/>
      <c r="D3" s="945"/>
      <c r="E3" s="945"/>
      <c r="F3" s="945"/>
      <c r="G3" s="945"/>
      <c r="H3" s="945"/>
      <c r="I3" s="945"/>
      <c r="J3" s="945"/>
      <c r="K3" s="945"/>
      <c r="L3" s="945"/>
      <c r="M3" s="945"/>
      <c r="N3" s="945"/>
      <c r="O3" s="945"/>
      <c r="P3" s="945"/>
      <c r="Q3" s="945"/>
      <c r="R3" s="945"/>
      <c r="S3" s="945"/>
    </row>
    <row r="4" spans="1:20" ht="15.95" customHeight="1" x14ac:dyDescent="0.15">
      <c r="A4" s="963" t="s">
        <v>300</v>
      </c>
      <c r="B4" s="964"/>
      <c r="C4" s="964"/>
      <c r="D4" s="964"/>
      <c r="E4" s="964"/>
      <c r="F4" s="964"/>
      <c r="G4" s="964"/>
      <c r="H4" s="964"/>
      <c r="I4" s="964"/>
      <c r="J4" s="964"/>
      <c r="K4" s="964"/>
      <c r="L4" s="964"/>
      <c r="M4" s="964"/>
      <c r="N4" s="964"/>
      <c r="O4" s="964"/>
      <c r="P4" s="964"/>
      <c r="Q4" s="964"/>
      <c r="R4" s="964"/>
      <c r="S4" s="964"/>
    </row>
    <row r="5" spans="1:20" ht="15.95" customHeight="1" x14ac:dyDescent="0.15">
      <c r="A5" s="22" t="s">
        <v>301</v>
      </c>
      <c r="B5" s="502" t="s">
        <v>302</v>
      </c>
      <c r="C5" s="945"/>
      <c r="D5" s="945"/>
      <c r="E5" s="945"/>
      <c r="F5" s="945"/>
      <c r="G5" s="945"/>
      <c r="H5" s="945"/>
      <c r="I5" s="945"/>
      <c r="J5" s="945"/>
      <c r="K5" s="945"/>
      <c r="L5" s="945"/>
      <c r="M5" s="945"/>
      <c r="N5" s="945"/>
      <c r="O5" s="945"/>
      <c r="P5" s="945"/>
      <c r="Q5" s="945"/>
      <c r="R5" s="945"/>
      <c r="S5" s="945"/>
    </row>
    <row r="6" spans="1:20" ht="15.95" customHeight="1" x14ac:dyDescent="0.15">
      <c r="A6" s="22"/>
      <c r="B6" s="502" t="s">
        <v>303</v>
      </c>
      <c r="C6" s="502"/>
      <c r="D6" s="502"/>
      <c r="E6" s="502"/>
      <c r="F6" s="502"/>
      <c r="G6" s="502"/>
      <c r="H6" s="502"/>
      <c r="I6" s="502"/>
      <c r="J6" s="502"/>
      <c r="K6" s="502"/>
      <c r="L6" s="502"/>
      <c r="M6" s="502"/>
      <c r="N6" s="502"/>
      <c r="O6" s="502"/>
      <c r="P6" s="502"/>
      <c r="Q6" s="502"/>
      <c r="R6" s="502"/>
      <c r="S6" s="502"/>
    </row>
    <row r="7" spans="1:20" ht="15.95" customHeight="1" x14ac:dyDescent="0.15">
      <c r="A7" s="963" t="s">
        <v>300</v>
      </c>
      <c r="B7" s="945"/>
      <c r="C7" s="945"/>
      <c r="D7" s="945"/>
      <c r="E7" s="945"/>
      <c r="F7" s="945"/>
      <c r="G7" s="945"/>
      <c r="H7" s="945"/>
      <c r="I7" s="945"/>
      <c r="J7" s="945"/>
      <c r="K7" s="945"/>
      <c r="L7" s="945"/>
      <c r="M7" s="945"/>
      <c r="N7" s="945"/>
      <c r="O7" s="945"/>
      <c r="P7" s="945"/>
      <c r="Q7" s="945"/>
      <c r="R7" s="945"/>
      <c r="S7" s="945"/>
    </row>
    <row r="8" spans="1:20" ht="15.95" customHeight="1" x14ac:dyDescent="0.15">
      <c r="A8" s="22" t="s">
        <v>304</v>
      </c>
      <c r="B8" s="502" t="s">
        <v>305</v>
      </c>
      <c r="C8" s="945"/>
      <c r="D8" s="945"/>
      <c r="E8" s="945"/>
      <c r="F8" s="945"/>
      <c r="G8" s="945"/>
      <c r="H8" s="945"/>
      <c r="I8" s="945"/>
      <c r="J8" s="945"/>
      <c r="K8" s="945"/>
      <c r="L8" s="945"/>
      <c r="M8" s="945"/>
      <c r="N8" s="945"/>
      <c r="O8" s="945"/>
      <c r="P8" s="945"/>
      <c r="Q8" s="945"/>
      <c r="R8" s="945"/>
      <c r="S8" s="945"/>
    </row>
    <row r="9" spans="1:20" ht="15.95" customHeight="1" thickBot="1" x14ac:dyDescent="0.2">
      <c r="A9" s="22"/>
      <c r="B9" s="502" t="s">
        <v>306</v>
      </c>
      <c r="C9" s="502"/>
      <c r="D9" s="502"/>
      <c r="E9" s="502"/>
      <c r="F9" s="502"/>
      <c r="G9" s="502"/>
      <c r="H9" s="502"/>
      <c r="I9" s="502"/>
      <c r="J9" s="502"/>
      <c r="K9" s="502"/>
      <c r="L9" s="502"/>
      <c r="M9" s="502"/>
      <c r="N9" s="502"/>
      <c r="O9" s="502"/>
      <c r="P9" s="502"/>
      <c r="Q9" s="502"/>
      <c r="R9" s="502"/>
      <c r="S9" s="502"/>
    </row>
    <row r="10" spans="1:20" ht="15.95" customHeight="1" x14ac:dyDescent="0.15">
      <c r="A10" s="942" t="s">
        <v>307</v>
      </c>
      <c r="B10" s="943"/>
      <c r="C10" s="943"/>
      <c r="D10" s="943"/>
      <c r="E10" s="943"/>
      <c r="F10" s="943"/>
      <c r="G10" s="943"/>
      <c r="H10" s="943"/>
      <c r="I10" s="943"/>
      <c r="J10" s="943"/>
      <c r="K10" s="943"/>
      <c r="L10" s="943"/>
      <c r="M10" s="943"/>
      <c r="N10" s="943"/>
      <c r="O10" s="943"/>
      <c r="P10" s="943"/>
      <c r="Q10" s="943"/>
      <c r="R10" s="943"/>
      <c r="S10" s="944"/>
      <c r="T10" s="4" t="s">
        <v>5</v>
      </c>
    </row>
    <row r="11" spans="1:20" ht="15.95" customHeight="1" x14ac:dyDescent="0.15">
      <c r="A11" s="936" t="s">
        <v>308</v>
      </c>
      <c r="B11" s="937"/>
      <c r="C11" s="937"/>
      <c r="D11" s="937"/>
      <c r="E11" s="937"/>
      <c r="F11" s="937"/>
      <c r="G11" s="937"/>
      <c r="H11" s="937"/>
      <c r="I11" s="937"/>
      <c r="J11" s="937"/>
      <c r="K11" s="937"/>
      <c r="L11" s="937"/>
      <c r="M11" s="937"/>
      <c r="N11" s="937"/>
      <c r="O11" s="937"/>
      <c r="P11" s="937"/>
      <c r="Q11" s="937"/>
      <c r="R11" s="937"/>
      <c r="S11" s="938"/>
    </row>
    <row r="12" spans="1:20" ht="15.95" customHeight="1" x14ac:dyDescent="0.15">
      <c r="A12" s="936" t="s">
        <v>309</v>
      </c>
      <c r="B12" s="937"/>
      <c r="C12" s="937"/>
      <c r="D12" s="937"/>
      <c r="E12" s="937"/>
      <c r="F12" s="937"/>
      <c r="G12" s="937"/>
      <c r="H12" s="937"/>
      <c r="I12" s="937"/>
      <c r="J12" s="937"/>
      <c r="K12" s="937"/>
      <c r="L12" s="937"/>
      <c r="M12" s="937"/>
      <c r="N12" s="937"/>
      <c r="O12" s="937"/>
      <c r="P12" s="937"/>
      <c r="Q12" s="937"/>
      <c r="R12" s="937"/>
      <c r="S12" s="938"/>
    </row>
    <row r="13" spans="1:20" ht="15.95" customHeight="1" x14ac:dyDescent="0.15">
      <c r="A13" s="948" t="s">
        <v>310</v>
      </c>
      <c r="B13" s="937"/>
      <c r="C13" s="937"/>
      <c r="D13" s="937"/>
      <c r="E13" s="937"/>
      <c r="F13" s="937"/>
      <c r="G13" s="937"/>
      <c r="H13" s="937"/>
      <c r="I13" s="937"/>
      <c r="J13" s="937"/>
      <c r="K13" s="937"/>
      <c r="L13" s="937"/>
      <c r="M13" s="937"/>
      <c r="N13" s="937"/>
      <c r="O13" s="937"/>
      <c r="P13" s="937"/>
      <c r="Q13" s="937"/>
      <c r="R13" s="937"/>
      <c r="S13" s="938"/>
    </row>
    <row r="14" spans="1:20" ht="15.95" customHeight="1" x14ac:dyDescent="0.15">
      <c r="A14" s="936"/>
      <c r="B14" s="937"/>
      <c r="C14" s="937"/>
      <c r="D14" s="937"/>
      <c r="E14" s="937"/>
      <c r="F14" s="937"/>
      <c r="G14" s="937"/>
      <c r="H14" s="937"/>
      <c r="I14" s="937"/>
      <c r="J14" s="937"/>
      <c r="K14" s="937"/>
      <c r="L14" s="937"/>
      <c r="M14" s="937"/>
      <c r="N14" s="937"/>
      <c r="O14" s="937"/>
      <c r="P14" s="937"/>
      <c r="Q14" s="937"/>
      <c r="R14" s="937"/>
      <c r="S14" s="938"/>
    </row>
    <row r="15" spans="1:20" ht="15.95" customHeight="1" x14ac:dyDescent="0.15">
      <c r="A15" s="939" t="s">
        <v>311</v>
      </c>
      <c r="B15" s="940"/>
      <c r="C15" s="940"/>
      <c r="D15" s="940"/>
      <c r="E15" s="940"/>
      <c r="F15" s="940"/>
      <c r="G15" s="940"/>
      <c r="H15" s="940"/>
      <c r="I15" s="940"/>
      <c r="J15" s="940"/>
      <c r="K15" s="940"/>
      <c r="L15" s="940"/>
      <c r="M15" s="940"/>
      <c r="N15" s="940"/>
      <c r="O15" s="940"/>
      <c r="P15" s="940"/>
      <c r="Q15" s="940"/>
      <c r="R15" s="940"/>
      <c r="S15" s="941"/>
    </row>
    <row r="16" spans="1:20" ht="15.95" customHeight="1" x14ac:dyDescent="0.15">
      <c r="A16" s="939" t="s">
        <v>312</v>
      </c>
      <c r="B16" s="940"/>
      <c r="C16" s="940"/>
      <c r="D16" s="940"/>
      <c r="E16" s="940"/>
      <c r="F16" s="940"/>
      <c r="G16" s="940"/>
      <c r="H16" s="940"/>
      <c r="I16" s="940"/>
      <c r="J16" s="940"/>
      <c r="K16" s="940"/>
      <c r="L16" s="940"/>
      <c r="M16" s="940"/>
      <c r="N16" s="940"/>
      <c r="O16" s="940"/>
      <c r="P16" s="940"/>
      <c r="Q16" s="940"/>
      <c r="R16" s="940"/>
      <c r="S16" s="941"/>
    </row>
    <row r="17" spans="1:19" ht="15.95" customHeight="1" x14ac:dyDescent="0.15">
      <c r="A17" s="984" t="s">
        <v>313</v>
      </c>
      <c r="B17" s="985"/>
      <c r="C17" s="985"/>
      <c r="D17" s="985"/>
      <c r="E17" s="985"/>
      <c r="F17" s="985"/>
      <c r="G17" s="985"/>
      <c r="H17" s="985"/>
      <c r="I17" s="985"/>
      <c r="J17" s="985"/>
      <c r="K17" s="985"/>
      <c r="L17" s="985"/>
      <c r="M17" s="985"/>
      <c r="N17" s="985"/>
      <c r="O17" s="985"/>
      <c r="P17" s="985"/>
      <c r="Q17" s="985"/>
      <c r="R17" s="985"/>
      <c r="S17" s="986"/>
    </row>
    <row r="18" spans="1:19" ht="15.95" customHeight="1" x14ac:dyDescent="0.15">
      <c r="A18" s="939" t="s">
        <v>314</v>
      </c>
      <c r="B18" s="940"/>
      <c r="C18" s="940"/>
      <c r="D18" s="940"/>
      <c r="E18" s="940"/>
      <c r="F18" s="940"/>
      <c r="G18" s="940"/>
      <c r="H18" s="940"/>
      <c r="I18" s="940"/>
      <c r="J18" s="940"/>
      <c r="K18" s="940"/>
      <c r="L18" s="940"/>
      <c r="M18" s="940"/>
      <c r="N18" s="940"/>
      <c r="O18" s="940"/>
      <c r="P18" s="940"/>
      <c r="Q18" s="940"/>
      <c r="R18" s="940"/>
      <c r="S18" s="941"/>
    </row>
    <row r="19" spans="1:19" ht="15.95" customHeight="1" x14ac:dyDescent="0.15">
      <c r="A19" s="939" t="s">
        <v>315</v>
      </c>
      <c r="B19" s="940"/>
      <c r="C19" s="940"/>
      <c r="D19" s="940"/>
      <c r="E19" s="940"/>
      <c r="F19" s="940"/>
      <c r="G19" s="940"/>
      <c r="H19" s="940"/>
      <c r="I19" s="940"/>
      <c r="J19" s="940"/>
      <c r="K19" s="940"/>
      <c r="L19" s="940"/>
      <c r="M19" s="940"/>
      <c r="N19" s="940"/>
      <c r="O19" s="940"/>
      <c r="P19" s="940"/>
      <c r="Q19" s="940"/>
      <c r="R19" s="940"/>
      <c r="S19" s="941"/>
    </row>
    <row r="20" spans="1:19" ht="15.95" customHeight="1" x14ac:dyDescent="0.15">
      <c r="A20" s="956" t="s">
        <v>316</v>
      </c>
      <c r="B20" s="950"/>
      <c r="C20" s="950"/>
      <c r="D20" s="950"/>
      <c r="E20" s="950"/>
      <c r="F20" s="950"/>
      <c r="G20" s="950"/>
      <c r="H20" s="950"/>
      <c r="I20" s="950"/>
      <c r="J20" s="950"/>
      <c r="K20" s="950"/>
      <c r="L20" s="950"/>
      <c r="M20" s="950"/>
      <c r="N20" s="950"/>
      <c r="O20" s="950"/>
      <c r="P20" s="950"/>
      <c r="Q20" s="950"/>
      <c r="R20" s="950"/>
      <c r="S20" s="951"/>
    </row>
    <row r="21" spans="1:19" ht="15.95" customHeight="1" x14ac:dyDescent="0.15">
      <c r="A21" s="956" t="s">
        <v>317</v>
      </c>
      <c r="B21" s="950"/>
      <c r="C21" s="950"/>
      <c r="D21" s="950"/>
      <c r="E21" s="950"/>
      <c r="F21" s="950"/>
      <c r="G21" s="950"/>
      <c r="H21" s="950"/>
      <c r="I21" s="950"/>
      <c r="J21" s="950"/>
      <c r="K21" s="950"/>
      <c r="L21" s="950"/>
      <c r="M21" s="950"/>
      <c r="N21" s="950"/>
      <c r="O21" s="950"/>
      <c r="P21" s="950"/>
      <c r="Q21" s="950"/>
      <c r="R21" s="950"/>
      <c r="S21" s="951"/>
    </row>
    <row r="22" spans="1:19" ht="15.95" customHeight="1" x14ac:dyDescent="0.15">
      <c r="A22" s="956"/>
      <c r="B22" s="950"/>
      <c r="C22" s="950"/>
      <c r="D22" s="950"/>
      <c r="E22" s="950"/>
      <c r="F22" s="950"/>
      <c r="G22" s="950"/>
      <c r="H22" s="950"/>
      <c r="I22" s="950"/>
      <c r="J22" s="950"/>
      <c r="K22" s="950"/>
      <c r="L22" s="950"/>
      <c r="M22" s="950"/>
      <c r="N22" s="950"/>
      <c r="O22" s="950"/>
      <c r="P22" s="950"/>
      <c r="Q22" s="950"/>
      <c r="R22" s="950"/>
      <c r="S22" s="951"/>
    </row>
    <row r="23" spans="1:19" ht="15.95" customHeight="1" x14ac:dyDescent="0.15">
      <c r="A23" s="956" t="s">
        <v>318</v>
      </c>
      <c r="B23" s="950"/>
      <c r="C23" s="950"/>
      <c r="D23" s="950"/>
      <c r="E23" s="950"/>
      <c r="F23" s="950"/>
      <c r="G23" s="950"/>
      <c r="H23" s="950"/>
      <c r="I23" s="950"/>
      <c r="J23" s="950"/>
      <c r="K23" s="950"/>
      <c r="L23" s="950"/>
      <c r="M23" s="950"/>
      <c r="N23" s="950"/>
      <c r="O23" s="950"/>
      <c r="P23" s="950"/>
      <c r="Q23" s="950"/>
      <c r="R23" s="950"/>
      <c r="S23" s="951"/>
    </row>
    <row r="24" spans="1:19" ht="15.95" customHeight="1" x14ac:dyDescent="0.15">
      <c r="A24" s="956" t="s">
        <v>319</v>
      </c>
      <c r="B24" s="950"/>
      <c r="C24" s="950"/>
      <c r="D24" s="950"/>
      <c r="E24" s="950"/>
      <c r="F24" s="950"/>
      <c r="G24" s="950"/>
      <c r="H24" s="950"/>
      <c r="I24" s="950"/>
      <c r="J24" s="950"/>
      <c r="K24" s="950"/>
      <c r="L24" s="950"/>
      <c r="M24" s="950"/>
      <c r="N24" s="950"/>
      <c r="O24" s="950"/>
      <c r="P24" s="950"/>
      <c r="Q24" s="950"/>
      <c r="R24" s="950"/>
      <c r="S24" s="951"/>
    </row>
    <row r="25" spans="1:19" ht="15.95" customHeight="1" x14ac:dyDescent="0.15">
      <c r="A25" s="987" t="s">
        <v>320</v>
      </c>
      <c r="B25" s="988"/>
      <c r="C25" s="988"/>
      <c r="D25" s="988"/>
      <c r="E25" s="988"/>
      <c r="F25" s="988"/>
      <c r="G25" s="988"/>
      <c r="H25" s="988"/>
      <c r="I25" s="988"/>
      <c r="J25" s="988"/>
      <c r="K25" s="988"/>
      <c r="L25" s="988"/>
      <c r="M25" s="988"/>
      <c r="N25" s="988"/>
      <c r="O25" s="988"/>
      <c r="P25" s="988"/>
      <c r="Q25" s="988"/>
      <c r="R25" s="988"/>
      <c r="S25" s="989"/>
    </row>
    <row r="26" spans="1:19" ht="15.95" customHeight="1" x14ac:dyDescent="0.15">
      <c r="A26" s="956" t="s">
        <v>321</v>
      </c>
      <c r="B26" s="950"/>
      <c r="C26" s="950"/>
      <c r="D26" s="950"/>
      <c r="E26" s="950"/>
      <c r="F26" s="950"/>
      <c r="G26" s="950"/>
      <c r="H26" s="950"/>
      <c r="I26" s="950"/>
      <c r="J26" s="950"/>
      <c r="K26" s="950"/>
      <c r="L26" s="950"/>
      <c r="M26" s="950"/>
      <c r="N26" s="950"/>
      <c r="O26" s="950"/>
      <c r="P26" s="950"/>
      <c r="Q26" s="950"/>
      <c r="R26" s="950"/>
      <c r="S26" s="951"/>
    </row>
    <row r="27" spans="1:19" ht="15.95" customHeight="1" x14ac:dyDescent="0.15">
      <c r="A27" s="956" t="s">
        <v>322</v>
      </c>
      <c r="B27" s="950"/>
      <c r="C27" s="950"/>
      <c r="D27" s="950"/>
      <c r="E27" s="950"/>
      <c r="F27" s="950"/>
      <c r="G27" s="950"/>
      <c r="H27" s="950"/>
      <c r="I27" s="950"/>
      <c r="J27" s="950"/>
      <c r="K27" s="950"/>
      <c r="L27" s="950"/>
      <c r="M27" s="950"/>
      <c r="N27" s="950"/>
      <c r="O27" s="950"/>
      <c r="P27" s="950"/>
      <c r="Q27" s="950"/>
      <c r="R27" s="950"/>
      <c r="S27" s="951"/>
    </row>
    <row r="28" spans="1:19" ht="15.95" customHeight="1" x14ac:dyDescent="0.15">
      <c r="A28" s="956" t="s">
        <v>323</v>
      </c>
      <c r="B28" s="950"/>
      <c r="C28" s="950"/>
      <c r="D28" s="950"/>
      <c r="E28" s="950"/>
      <c r="F28" s="950"/>
      <c r="G28" s="950"/>
      <c r="H28" s="950"/>
      <c r="I28" s="950"/>
      <c r="J28" s="950"/>
      <c r="K28" s="950"/>
      <c r="L28" s="950"/>
      <c r="M28" s="950"/>
      <c r="N28" s="950"/>
      <c r="O28" s="950"/>
      <c r="P28" s="950"/>
      <c r="Q28" s="950"/>
      <c r="R28" s="950"/>
      <c r="S28" s="951"/>
    </row>
    <row r="29" spans="1:19" ht="15.95" customHeight="1" x14ac:dyDescent="0.15">
      <c r="A29" s="956" t="s">
        <v>324</v>
      </c>
      <c r="B29" s="950"/>
      <c r="C29" s="950"/>
      <c r="D29" s="950"/>
      <c r="E29" s="950"/>
      <c r="F29" s="950"/>
      <c r="G29" s="950"/>
      <c r="H29" s="950"/>
      <c r="I29" s="950"/>
      <c r="J29" s="950"/>
      <c r="K29" s="950"/>
      <c r="L29" s="950"/>
      <c r="M29" s="950"/>
      <c r="N29" s="950"/>
      <c r="O29" s="950"/>
      <c r="P29" s="950"/>
      <c r="Q29" s="950"/>
      <c r="R29" s="950"/>
      <c r="S29" s="951"/>
    </row>
    <row r="30" spans="1:19" ht="15.95" customHeight="1" x14ac:dyDescent="0.15">
      <c r="A30" s="956"/>
      <c r="B30" s="950"/>
      <c r="C30" s="950"/>
      <c r="D30" s="950"/>
      <c r="E30" s="950"/>
      <c r="F30" s="950"/>
      <c r="G30" s="950"/>
      <c r="H30" s="950"/>
      <c r="I30" s="950"/>
      <c r="J30" s="950"/>
      <c r="K30" s="950"/>
      <c r="L30" s="950"/>
      <c r="M30" s="950"/>
      <c r="N30" s="950"/>
      <c r="O30" s="950"/>
      <c r="P30" s="950"/>
      <c r="Q30" s="950"/>
      <c r="R30" s="950"/>
      <c r="S30" s="951"/>
    </row>
    <row r="31" spans="1:19" ht="15.95" customHeight="1" x14ac:dyDescent="0.15">
      <c r="A31" s="956" t="s">
        <v>325</v>
      </c>
      <c r="B31" s="950"/>
      <c r="C31" s="950"/>
      <c r="D31" s="950"/>
      <c r="E31" s="950"/>
      <c r="F31" s="950"/>
      <c r="G31" s="950"/>
      <c r="H31" s="950"/>
      <c r="I31" s="950"/>
      <c r="J31" s="950"/>
      <c r="K31" s="950"/>
      <c r="L31" s="950"/>
      <c r="M31" s="950"/>
      <c r="N31" s="950"/>
      <c r="O31" s="950"/>
      <c r="P31" s="950"/>
      <c r="Q31" s="950"/>
      <c r="R31" s="950"/>
      <c r="S31" s="951"/>
    </row>
    <row r="32" spans="1:19" ht="15.95" customHeight="1" x14ac:dyDescent="0.15">
      <c r="A32" s="956" t="s">
        <v>326</v>
      </c>
      <c r="B32" s="950"/>
      <c r="C32" s="950"/>
      <c r="D32" s="950"/>
      <c r="E32" s="950"/>
      <c r="F32" s="950"/>
      <c r="G32" s="950"/>
      <c r="H32" s="950"/>
      <c r="I32" s="950"/>
      <c r="J32" s="950"/>
      <c r="K32" s="950"/>
      <c r="L32" s="950"/>
      <c r="M32" s="950"/>
      <c r="N32" s="950"/>
      <c r="O32" s="950"/>
      <c r="P32" s="950"/>
      <c r="Q32" s="950"/>
      <c r="R32" s="950"/>
      <c r="S32" s="951"/>
    </row>
    <row r="33" spans="1:19" ht="15.95" customHeight="1" x14ac:dyDescent="0.15">
      <c r="A33" s="956"/>
      <c r="B33" s="950"/>
      <c r="C33" s="950"/>
      <c r="D33" s="950"/>
      <c r="E33" s="950"/>
      <c r="F33" s="950"/>
      <c r="G33" s="950"/>
      <c r="H33" s="950"/>
      <c r="I33" s="950"/>
      <c r="J33" s="950"/>
      <c r="K33" s="950"/>
      <c r="L33" s="950"/>
      <c r="M33" s="950"/>
      <c r="N33" s="950"/>
      <c r="O33" s="950"/>
      <c r="P33" s="950"/>
      <c r="Q33" s="950"/>
      <c r="R33" s="950"/>
      <c r="S33" s="951"/>
    </row>
    <row r="34" spans="1:19" ht="15.95" customHeight="1" x14ac:dyDescent="0.15">
      <c r="A34" s="956" t="s">
        <v>327</v>
      </c>
      <c r="B34" s="950"/>
      <c r="C34" s="950"/>
      <c r="D34" s="950"/>
      <c r="E34" s="950"/>
      <c r="F34" s="950"/>
      <c r="G34" s="950"/>
      <c r="H34" s="950"/>
      <c r="I34" s="950"/>
      <c r="J34" s="950"/>
      <c r="K34" s="950"/>
      <c r="L34" s="950"/>
      <c r="M34" s="950"/>
      <c r="N34" s="950"/>
      <c r="O34" s="950"/>
      <c r="P34" s="950"/>
      <c r="Q34" s="950"/>
      <c r="R34" s="950"/>
      <c r="S34" s="951"/>
    </row>
    <row r="35" spans="1:19" ht="15.95" customHeight="1" x14ac:dyDescent="0.15">
      <c r="A35" s="956" t="s">
        <v>328</v>
      </c>
      <c r="B35" s="950"/>
      <c r="C35" s="950"/>
      <c r="D35" s="950"/>
      <c r="E35" s="950"/>
      <c r="F35" s="950"/>
      <c r="G35" s="950"/>
      <c r="H35" s="950"/>
      <c r="I35" s="950"/>
      <c r="J35" s="950"/>
      <c r="K35" s="950"/>
      <c r="L35" s="950"/>
      <c r="M35" s="950"/>
      <c r="N35" s="950"/>
      <c r="O35" s="950"/>
      <c r="P35" s="950"/>
      <c r="Q35" s="950"/>
      <c r="R35" s="950"/>
      <c r="S35" s="951"/>
    </row>
    <row r="36" spans="1:19" ht="15.95" customHeight="1" x14ac:dyDescent="0.15">
      <c r="A36" s="949" t="s">
        <v>329</v>
      </c>
      <c r="B36" s="950"/>
      <c r="C36" s="950"/>
      <c r="D36" s="950"/>
      <c r="E36" s="950"/>
      <c r="F36" s="950"/>
      <c r="G36" s="950"/>
      <c r="H36" s="950"/>
      <c r="I36" s="950"/>
      <c r="J36" s="950"/>
      <c r="K36" s="950"/>
      <c r="L36" s="950"/>
      <c r="M36" s="950"/>
      <c r="N36" s="950"/>
      <c r="O36" s="950"/>
      <c r="P36" s="950"/>
      <c r="Q36" s="950"/>
      <c r="R36" s="950"/>
      <c r="S36" s="951"/>
    </row>
    <row r="37" spans="1:19" ht="15.95" customHeight="1" thickBot="1" x14ac:dyDescent="0.2">
      <c r="A37" s="952" t="s">
        <v>330</v>
      </c>
      <c r="B37" s="953"/>
      <c r="C37" s="953"/>
      <c r="D37" s="953"/>
      <c r="E37" s="953"/>
      <c r="F37" s="953"/>
      <c r="G37" s="953"/>
      <c r="H37" s="953"/>
      <c r="I37" s="953"/>
      <c r="J37" s="953"/>
      <c r="K37" s="953"/>
      <c r="L37" s="953"/>
      <c r="M37" s="953"/>
      <c r="N37" s="953"/>
      <c r="O37" s="953"/>
      <c r="P37" s="953"/>
      <c r="Q37" s="953"/>
      <c r="R37" s="953"/>
      <c r="S37" s="954"/>
    </row>
    <row r="38" spans="1:19" ht="10.5" customHeight="1" x14ac:dyDescent="0.15">
      <c r="A38" s="55"/>
      <c r="B38" s="55"/>
      <c r="C38" s="55"/>
      <c r="D38" s="55"/>
      <c r="E38" s="55"/>
      <c r="F38" s="55"/>
      <c r="G38" s="55"/>
      <c r="H38" s="55"/>
      <c r="I38" s="55"/>
      <c r="J38" s="55"/>
      <c r="K38" s="55"/>
      <c r="L38" s="55"/>
      <c r="M38" s="55"/>
      <c r="N38" s="55"/>
      <c r="O38" s="55"/>
      <c r="P38" s="55"/>
      <c r="Q38" s="55"/>
      <c r="R38" s="55"/>
      <c r="S38" s="55"/>
    </row>
    <row r="39" spans="1:19" ht="15.95" customHeight="1" thickBot="1" x14ac:dyDescent="0.2">
      <c r="A39" s="955" t="s">
        <v>331</v>
      </c>
      <c r="B39" s="955"/>
      <c r="C39" s="955"/>
      <c r="D39" s="955"/>
      <c r="E39" s="955"/>
      <c r="F39" s="955"/>
      <c r="G39" s="955"/>
      <c r="H39" s="955"/>
      <c r="I39" s="955"/>
      <c r="J39" s="955"/>
      <c r="K39" s="955"/>
      <c r="L39" s="955"/>
      <c r="M39" s="955"/>
      <c r="N39" s="955"/>
      <c r="O39" s="955"/>
      <c r="P39" s="955"/>
      <c r="Q39" s="955"/>
      <c r="R39" s="955"/>
      <c r="S39" s="955"/>
    </row>
    <row r="40" spans="1:19" ht="40.5" customHeight="1" x14ac:dyDescent="0.15">
      <c r="A40" s="965" t="s">
        <v>272</v>
      </c>
      <c r="B40" s="402"/>
      <c r="C40" s="402"/>
      <c r="D40" s="966" t="s">
        <v>332</v>
      </c>
      <c r="E40" s="967"/>
      <c r="F40" s="401" t="s">
        <v>274</v>
      </c>
      <c r="G40" s="402"/>
      <c r="H40" s="402"/>
      <c r="I40" s="401" t="s">
        <v>333</v>
      </c>
      <c r="J40" s="402"/>
      <c r="K40" s="402"/>
      <c r="L40" s="401" t="s">
        <v>334</v>
      </c>
      <c r="M40" s="402"/>
      <c r="N40" s="402"/>
      <c r="O40" s="402"/>
      <c r="P40" s="401" t="s">
        <v>277</v>
      </c>
      <c r="Q40" s="402"/>
      <c r="R40" s="402"/>
      <c r="S40" s="455"/>
    </row>
    <row r="41" spans="1:19" ht="20.100000000000001" customHeight="1" x14ac:dyDescent="0.15">
      <c r="A41" s="993" t="s">
        <v>255</v>
      </c>
      <c r="B41" s="994"/>
      <c r="C41" s="994"/>
      <c r="D41" s="994"/>
      <c r="E41" s="995"/>
      <c r="F41" s="72" t="s">
        <v>278</v>
      </c>
      <c r="G41" s="973" t="s">
        <v>279</v>
      </c>
      <c r="H41" s="973"/>
      <c r="I41" s="973" t="s">
        <v>280</v>
      </c>
      <c r="J41" s="973"/>
      <c r="K41" s="973"/>
      <c r="L41" s="973" t="s">
        <v>281</v>
      </c>
      <c r="M41" s="973"/>
      <c r="N41" s="973" t="s">
        <v>282</v>
      </c>
      <c r="O41" s="973"/>
      <c r="P41" s="72" t="s">
        <v>283</v>
      </c>
      <c r="Q41" s="973" t="s">
        <v>284</v>
      </c>
      <c r="R41" s="973"/>
      <c r="S41" s="182" t="s">
        <v>285</v>
      </c>
    </row>
    <row r="42" spans="1:19" ht="24.95" customHeight="1" x14ac:dyDescent="0.15">
      <c r="A42" s="871">
        <v>1</v>
      </c>
      <c r="B42" s="957" t="s">
        <v>335</v>
      </c>
      <c r="C42" s="958"/>
      <c r="D42" s="999" t="s">
        <v>336</v>
      </c>
      <c r="E42" s="1000"/>
      <c r="F42" s="968" t="s">
        <v>337</v>
      </c>
      <c r="G42" s="974" t="s">
        <v>338</v>
      </c>
      <c r="H42" s="974"/>
      <c r="I42" s="975" t="s">
        <v>339</v>
      </c>
      <c r="J42" s="975"/>
      <c r="K42" s="975"/>
      <c r="L42" s="968" t="s">
        <v>340</v>
      </c>
      <c r="M42" s="971"/>
      <c r="N42" s="968" t="s">
        <v>341</v>
      </c>
      <c r="O42" s="971"/>
      <c r="P42" s="971"/>
      <c r="Q42" s="971"/>
      <c r="R42" s="971"/>
      <c r="S42" s="990"/>
    </row>
    <row r="43" spans="1:19" ht="24.95" customHeight="1" x14ac:dyDescent="0.15">
      <c r="A43" s="872"/>
      <c r="B43" s="959"/>
      <c r="C43" s="960"/>
      <c r="D43" s="1001"/>
      <c r="E43" s="1002"/>
      <c r="F43" s="968"/>
      <c r="G43" s="974"/>
      <c r="H43" s="974"/>
      <c r="I43" s="975"/>
      <c r="J43" s="975"/>
      <c r="K43" s="975"/>
      <c r="L43" s="968"/>
      <c r="M43" s="971"/>
      <c r="N43" s="968"/>
      <c r="O43" s="971"/>
      <c r="P43" s="971"/>
      <c r="Q43" s="971"/>
      <c r="R43" s="971"/>
      <c r="S43" s="990"/>
    </row>
    <row r="44" spans="1:19" ht="24.95" customHeight="1" x14ac:dyDescent="0.15">
      <c r="A44" s="252" t="s">
        <v>286</v>
      </c>
      <c r="B44" s="961" t="s">
        <v>342</v>
      </c>
      <c r="C44" s="962"/>
      <c r="D44" s="1003"/>
      <c r="E44" s="1004"/>
      <c r="F44" s="971"/>
      <c r="G44" s="974"/>
      <c r="H44" s="974"/>
      <c r="I44" s="975"/>
      <c r="J44" s="975"/>
      <c r="K44" s="975"/>
      <c r="L44" s="971"/>
      <c r="M44" s="971"/>
      <c r="N44" s="971"/>
      <c r="O44" s="971"/>
      <c r="P44" s="971"/>
      <c r="Q44" s="971"/>
      <c r="R44" s="971"/>
      <c r="S44" s="990"/>
    </row>
    <row r="45" spans="1:19" ht="24.95" customHeight="1" x14ac:dyDescent="0.15">
      <c r="A45" s="871">
        <v>1</v>
      </c>
      <c r="B45" s="957" t="s">
        <v>335</v>
      </c>
      <c r="C45" s="958"/>
      <c r="D45" s="996" t="s">
        <v>343</v>
      </c>
      <c r="E45" s="996"/>
      <c r="F45" s="968" t="s">
        <v>344</v>
      </c>
      <c r="G45" s="971" t="s">
        <v>345</v>
      </c>
      <c r="H45" s="971"/>
      <c r="I45" s="971" t="s">
        <v>346</v>
      </c>
      <c r="J45" s="971"/>
      <c r="K45" s="971"/>
      <c r="L45" s="968" t="s">
        <v>340</v>
      </c>
      <c r="M45" s="971"/>
      <c r="N45" s="971" t="s">
        <v>340</v>
      </c>
      <c r="O45" s="971"/>
      <c r="P45" s="971" t="s">
        <v>340</v>
      </c>
      <c r="Q45" s="971" t="s">
        <v>347</v>
      </c>
      <c r="R45" s="971"/>
      <c r="S45" s="990" t="s">
        <v>348</v>
      </c>
    </row>
    <row r="46" spans="1:19" ht="24.95" customHeight="1" x14ac:dyDescent="0.15">
      <c r="A46" s="872"/>
      <c r="B46" s="959"/>
      <c r="C46" s="960"/>
      <c r="D46" s="997"/>
      <c r="E46" s="997"/>
      <c r="F46" s="969"/>
      <c r="G46" s="972"/>
      <c r="H46" s="972"/>
      <c r="I46" s="972"/>
      <c r="J46" s="972"/>
      <c r="K46" s="972"/>
      <c r="L46" s="969"/>
      <c r="M46" s="972"/>
      <c r="N46" s="972"/>
      <c r="O46" s="972"/>
      <c r="P46" s="972"/>
      <c r="Q46" s="972"/>
      <c r="R46" s="972"/>
      <c r="S46" s="991"/>
    </row>
    <row r="47" spans="1:19" ht="24.95" customHeight="1" thickBot="1" x14ac:dyDescent="0.2">
      <c r="A47" s="252" t="s">
        <v>286</v>
      </c>
      <c r="B47" s="961" t="s">
        <v>349</v>
      </c>
      <c r="C47" s="962"/>
      <c r="D47" s="998"/>
      <c r="E47" s="998"/>
      <c r="F47" s="970"/>
      <c r="G47" s="970"/>
      <c r="H47" s="970"/>
      <c r="I47" s="970"/>
      <c r="J47" s="970"/>
      <c r="K47" s="970"/>
      <c r="L47" s="970"/>
      <c r="M47" s="970"/>
      <c r="N47" s="970"/>
      <c r="O47" s="970"/>
      <c r="P47" s="970"/>
      <c r="Q47" s="970"/>
      <c r="R47" s="970"/>
      <c r="S47" s="992"/>
    </row>
    <row r="48" spans="1:19" ht="24.95" customHeight="1" x14ac:dyDescent="0.15">
      <c r="A48" s="976" t="s">
        <v>350</v>
      </c>
      <c r="B48" s="977"/>
      <c r="C48" s="977"/>
      <c r="D48" s="977"/>
      <c r="E48" s="977"/>
      <c r="F48" s="977"/>
      <c r="G48" s="977"/>
      <c r="H48" s="977"/>
      <c r="I48" s="977"/>
      <c r="J48" s="977"/>
      <c r="K48" s="977"/>
      <c r="L48" s="977"/>
      <c r="M48" s="977"/>
      <c r="N48" s="977"/>
      <c r="O48" s="977"/>
      <c r="P48" s="977"/>
      <c r="Q48" s="977"/>
      <c r="R48" s="977"/>
      <c r="S48" s="978"/>
    </row>
    <row r="49" spans="1:19" ht="13.5" customHeight="1" x14ac:dyDescent="0.15">
      <c r="A49" s="979"/>
      <c r="B49" s="946"/>
      <c r="C49" s="946"/>
      <c r="D49" s="946"/>
      <c r="E49" s="946"/>
      <c r="F49" s="946"/>
      <c r="G49" s="946"/>
      <c r="H49" s="946"/>
      <c r="I49" s="946"/>
      <c r="J49" s="946"/>
      <c r="K49" s="946"/>
      <c r="L49" s="946"/>
      <c r="M49" s="946"/>
      <c r="N49" s="946"/>
      <c r="O49" s="946"/>
      <c r="P49" s="946"/>
      <c r="Q49" s="946"/>
      <c r="R49" s="946"/>
      <c r="S49" s="980"/>
    </row>
    <row r="50" spans="1:19" ht="17.25" customHeight="1" thickBot="1" x14ac:dyDescent="0.2">
      <c r="A50" s="981"/>
      <c r="B50" s="982"/>
      <c r="C50" s="982"/>
      <c r="D50" s="982"/>
      <c r="E50" s="982"/>
      <c r="F50" s="982"/>
      <c r="G50" s="982"/>
      <c r="H50" s="982"/>
      <c r="I50" s="982"/>
      <c r="J50" s="982"/>
      <c r="K50" s="982"/>
      <c r="L50" s="982"/>
      <c r="M50" s="982"/>
      <c r="N50" s="982"/>
      <c r="O50" s="982"/>
      <c r="P50" s="982"/>
      <c r="Q50" s="982"/>
      <c r="R50" s="982"/>
      <c r="S50" s="983"/>
    </row>
    <row r="51" spans="1:19" ht="20.100000000000001" customHeight="1" x14ac:dyDescent="0.15"/>
    <row r="52" spans="1:19" ht="20.100000000000001" customHeight="1" x14ac:dyDescent="0.15"/>
    <row r="53" spans="1:19" ht="20.100000000000001" customHeight="1" x14ac:dyDescent="0.15"/>
    <row r="54" spans="1:19" ht="20.100000000000001" customHeight="1" x14ac:dyDescent="0.15"/>
    <row r="55" spans="1:19" ht="20.100000000000001" customHeight="1" x14ac:dyDescent="0.15"/>
    <row r="56" spans="1:19" ht="20.100000000000001" customHeight="1" x14ac:dyDescent="0.15"/>
    <row r="57" spans="1:19" ht="20.100000000000001" customHeight="1" x14ac:dyDescent="0.15"/>
    <row r="58" spans="1:19" ht="20.100000000000001" customHeight="1" x14ac:dyDescent="0.15"/>
    <row r="59" spans="1:19" ht="20.100000000000001" customHeight="1" x14ac:dyDescent="0.15"/>
    <row r="60" spans="1:19" ht="20.100000000000001" customHeight="1" x14ac:dyDescent="0.15"/>
    <row r="61" spans="1:19" ht="20.100000000000001" customHeight="1" x14ac:dyDescent="0.15"/>
    <row r="62" spans="1:19" ht="20.100000000000001" customHeight="1" x14ac:dyDescent="0.15"/>
    <row r="63" spans="1:19" ht="20.100000000000001" customHeight="1" x14ac:dyDescent="0.15"/>
    <row r="64" spans="1:19"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sheetData>
  <mergeCells count="75">
    <mergeCell ref="A45:A46"/>
    <mergeCell ref="B45:C46"/>
    <mergeCell ref="B47:C47"/>
    <mergeCell ref="A48:S50"/>
    <mergeCell ref="A17:S17"/>
    <mergeCell ref="A25:S25"/>
    <mergeCell ref="L45:M47"/>
    <mergeCell ref="N45:O47"/>
    <mergeCell ref="P45:P47"/>
    <mergeCell ref="Q45:R47"/>
    <mergeCell ref="S45:S47"/>
    <mergeCell ref="A41:E41"/>
    <mergeCell ref="D45:E47"/>
    <mergeCell ref="D42:E44"/>
    <mergeCell ref="S42:S44"/>
    <mergeCell ref="Q42:R44"/>
    <mergeCell ref="Q41:R41"/>
    <mergeCell ref="F42:F44"/>
    <mergeCell ref="G42:H44"/>
    <mergeCell ref="I42:K44"/>
    <mergeCell ref="L42:M44"/>
    <mergeCell ref="N42:O44"/>
    <mergeCell ref="P42:P44"/>
    <mergeCell ref="G41:H41"/>
    <mergeCell ref="I41:K41"/>
    <mergeCell ref="L41:M41"/>
    <mergeCell ref="L40:O40"/>
    <mergeCell ref="F45:F47"/>
    <mergeCell ref="G45:H47"/>
    <mergeCell ref="I45:K47"/>
    <mergeCell ref="N41:O41"/>
    <mergeCell ref="A42:A43"/>
    <mergeCell ref="B42:C43"/>
    <mergeCell ref="B44:C44"/>
    <mergeCell ref="P40:S40"/>
    <mergeCell ref="A4:S4"/>
    <mergeCell ref="A7:S7"/>
    <mergeCell ref="A29:S29"/>
    <mergeCell ref="A18:S18"/>
    <mergeCell ref="A19:S19"/>
    <mergeCell ref="A20:S20"/>
    <mergeCell ref="A21:S21"/>
    <mergeCell ref="A22:S22"/>
    <mergeCell ref="A40:C40"/>
    <mergeCell ref="D40:E40"/>
    <mergeCell ref="F40:H40"/>
    <mergeCell ref="I40:K40"/>
    <mergeCell ref="A23:S23"/>
    <mergeCell ref="A24:S24"/>
    <mergeCell ref="A26:S26"/>
    <mergeCell ref="A27:S27"/>
    <mergeCell ref="A28:S28"/>
    <mergeCell ref="A36:S36"/>
    <mergeCell ref="A37:S37"/>
    <mergeCell ref="A39:S39"/>
    <mergeCell ref="A30:S30"/>
    <mergeCell ref="A31:S31"/>
    <mergeCell ref="A32:S32"/>
    <mergeCell ref="A33:S33"/>
    <mergeCell ref="A34:S34"/>
    <mergeCell ref="A35:S35"/>
    <mergeCell ref="A1:S1"/>
    <mergeCell ref="A14:S14"/>
    <mergeCell ref="A15:S15"/>
    <mergeCell ref="A16:S16"/>
    <mergeCell ref="A10:S10"/>
    <mergeCell ref="A11:S11"/>
    <mergeCell ref="A12:S12"/>
    <mergeCell ref="B8:S8"/>
    <mergeCell ref="B9:S9"/>
    <mergeCell ref="A2:S2"/>
    <mergeCell ref="A13:S13"/>
    <mergeCell ref="B6:S6"/>
    <mergeCell ref="B3:S3"/>
    <mergeCell ref="B5:S5"/>
  </mergeCells>
  <phoneticPr fontId="2"/>
  <pageMargins left="0.78" right="0.34" top="0.44" bottom="0.33" header="0.3" footer="0.3"/>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036729719C1264AAFD9D412EA1A8A2A" ma:contentTypeVersion="11" ma:contentTypeDescription="新しいドキュメントを作成します。" ma:contentTypeScope="" ma:versionID="8a7c3bb355f37e18a9cca508f65f95b6">
  <xsd:schema xmlns:xsd="http://www.w3.org/2001/XMLSchema" xmlns:xs="http://www.w3.org/2001/XMLSchema" xmlns:p="http://schemas.microsoft.com/office/2006/metadata/properties" xmlns:ns2="c25cd2d2-2b86-49f9-a814-e8d3b248951a" xmlns:ns3="328b418f-986d-4039-b7a6-83e2baee99f8" targetNamespace="http://schemas.microsoft.com/office/2006/metadata/properties" ma:root="true" ma:fieldsID="0071c6eccd3ee2f06ee4a92f5decbd57" ns2:_="" ns3:_="">
    <xsd:import namespace="c25cd2d2-2b86-49f9-a814-e8d3b248951a"/>
    <xsd:import namespace="328b418f-986d-4039-b7a6-83e2baee99f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5cd2d2-2b86-49f9-a814-e8d3b24895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f17c7ce-d49b-420f-98be-9ce655d2e41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8b418f-986d-4039-b7a6-83e2baee99f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740d0be-24e6-4d39-9dd8-b40a12e2d2ba}" ma:internalName="TaxCatchAll" ma:showField="CatchAllData" ma:web="328b418f-986d-4039-b7a6-83e2baee99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25cd2d2-2b86-49f9-a814-e8d3b248951a">
      <Terms xmlns="http://schemas.microsoft.com/office/infopath/2007/PartnerControls"/>
    </lcf76f155ced4ddcb4097134ff3c332f>
    <TaxCatchAll xmlns="328b418f-986d-4039-b7a6-83e2baee99f8" xsi:nil="true"/>
  </documentManagement>
</p:properties>
</file>

<file path=customXml/itemProps1.xml><?xml version="1.0" encoding="utf-8"?>
<ds:datastoreItem xmlns:ds="http://schemas.openxmlformats.org/officeDocument/2006/customXml" ds:itemID="{2F1EF7E0-ED20-47F4-9129-52DA90556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5cd2d2-2b86-49f9-a814-e8d3b248951a"/>
    <ds:schemaRef ds:uri="328b418f-986d-4039-b7a6-83e2baee99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AE5D5C-6F4C-4B58-8D18-2E654B2F3512}">
  <ds:schemaRefs>
    <ds:schemaRef ds:uri="http://schemas.microsoft.com/sharepoint/v3/contenttype/forms"/>
  </ds:schemaRefs>
</ds:datastoreItem>
</file>

<file path=customXml/itemProps3.xml><?xml version="1.0" encoding="utf-8"?>
<ds:datastoreItem xmlns:ds="http://schemas.openxmlformats.org/officeDocument/2006/customXml" ds:itemID="{1655F340-B69A-4106-B1E5-008DDF5D1D43}">
  <ds:schemaRefs>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http://schemas.microsoft.com/office/2006/metadata/properties"/>
    <ds:schemaRef ds:uri="c25cd2d2-2b86-49f9-a814-e8d3b248951a"/>
    <ds:schemaRef ds:uri="http://purl.org/dc/dcmitype/"/>
    <ds:schemaRef ds:uri="328b418f-986d-4039-b7a6-83e2baee99f8"/>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1.申請</vt:lpstr>
      <vt:lpstr>2.ﾌﾟﾛｸﾞ</vt:lpstr>
      <vt:lpstr>3.明細</vt:lpstr>
      <vt:lpstr>4.名簿</vt:lpstr>
      <vt:lpstr>5.部屋</vt:lpstr>
      <vt:lpstr>6.清掃</vt:lpstr>
      <vt:lpstr>7.食数</vt:lpstr>
      <vt:lpstr>8.ｱﾚﾙ</vt:lpstr>
      <vt:lpstr>ｱﾚﾙ説明</vt:lpstr>
      <vt:lpstr>リスト</vt:lpstr>
      <vt:lpstr>'1.申請'!Print_Area</vt:lpstr>
      <vt:lpstr>'2.ﾌﾟﾛｸﾞ'!Print_Area</vt:lpstr>
      <vt:lpstr>'3.明細'!Print_Area</vt:lpstr>
      <vt:lpstr>'4.名簿'!Print_Area</vt:lpstr>
      <vt:lpstr>'5.部屋'!Print_Area</vt:lpstr>
      <vt:lpstr>'6.清掃'!Print_Area</vt:lpstr>
      <vt:lpstr>'7.食数'!Print_Area</vt:lpstr>
      <vt:lpstr>'8.ｱﾚﾙ'!Print_Area</vt:lpstr>
      <vt:lpstr>ｱﾚﾙ説明!Print_Area</vt:lpstr>
    </vt:vector>
  </TitlesOfParts>
  <Manager/>
  <Company>福井県立芦原青年の家</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芦原青年の家</dc:creator>
  <cp:keywords/>
  <dc:description/>
  <cp:lastModifiedBy>荒木 文宣</cp:lastModifiedBy>
  <cp:revision/>
  <cp:lastPrinted>2025-04-04T01:00:22Z</cp:lastPrinted>
  <dcterms:created xsi:type="dcterms:W3CDTF">2002-02-06T23:30:41Z</dcterms:created>
  <dcterms:modified xsi:type="dcterms:W3CDTF">2025-04-10T02:04:45Z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0x0101001036729719C1264AAFD9D412EA1A8A2A</vt:lpwstr>
  </property>
  <property fmtid="{D5CDD505-2E9C-101B-9397-08002B2CF9AE}" pid="3" name="MediaServiceImageTags">
    <vt:lpwstr/>
  </property>
</Properties>
</file>