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C:\Users\201774\Downloads\"/>
    </mc:Choice>
  </mc:AlternateContent>
  <xr:revisionPtr revIDLastSave="0" documentId="13_ncr:1_{A66D1444-4165-442F-8865-8D9592962E12}" xr6:coauthVersionLast="47" xr6:coauthVersionMax="47" xr10:uidLastSave="{00000000-0000-0000-0000-000000000000}"/>
  <bookViews>
    <workbookView xWindow="-28920" yWindow="-1095" windowWidth="29040" windowHeight="15840" firstSheet="1" activeTab="2" xr2:uid="{F2C225AF-2A52-4312-9CA1-AB69415A61E0}"/>
  </bookViews>
  <sheets>
    <sheet name="様式1-1(木造・申込書)" sheetId="59" r:id="rId1"/>
    <sheet name="様式1-1別紙(木造・計画書)" sheetId="28" r:id="rId2"/>
    <sheet name="様式2-1(木造・数計)" sheetId="61" r:id="rId3"/>
    <sheet name="様式1-2(設計・申込書)" sheetId="76" r:id="rId4"/>
    <sheet name="別記様式１号（例）" sheetId="10" state="hidden" r:id="rId5"/>
    <sheet name="様式1-2別紙(設計・計画書)" sheetId="30" r:id="rId6"/>
    <sheet name="様式1-3(木質・申込書) " sheetId="77" r:id="rId7"/>
    <sheet name="様式1-3別紙(木質・計画書)" sheetId="49" r:id="rId8"/>
    <sheet name="様式1-4(木製品・申込書)" sheetId="78" r:id="rId9"/>
    <sheet name="様式1-4別紙(木製品・計画書)" sheetId="52" r:id="rId10"/>
    <sheet name="様式1-5(地域ぐるみ・計画書提出)" sheetId="81" r:id="rId11"/>
    <sheet name="様式1-５別紙(地域ぐるみ・計画書)" sheetId="82" r:id="rId12"/>
    <sheet name="様式1-6" sheetId="83" r:id="rId13"/>
    <sheet name="様式第2-3(木質・数計)" sheetId="63" r:id="rId14"/>
    <sheet name="様式2-4(木製品・数計) " sheetId="84" r:id="rId15"/>
    <sheet name="様式3" sheetId="79" r:id="rId16"/>
    <sheet name="様式4" sheetId="24" r:id="rId17"/>
    <sheet name="様式5(変更)" sheetId="36" r:id="rId18"/>
    <sheet name="様式6(変更受理) " sheetId="39" r:id="rId19"/>
    <sheet name="様式7(中止)" sheetId="26" r:id="rId20"/>
    <sheet name="様式8-1(完了実績)" sheetId="22" r:id="rId21"/>
    <sheet name="様式8-2(木材証明)" sheetId="70" r:id="rId22"/>
    <sheet name="様式8-3(同意書)" sheetId="71" r:id="rId23"/>
    <sheet name="様式9号(請求）" sheetId="23" r:id="rId24"/>
    <sheet name="参考様式" sheetId="80" r:id="rId25"/>
  </sheets>
  <definedNames>
    <definedName name="_xlnm.Print_Area" localSheetId="24">参考様式!$B$1:$Z$32</definedName>
    <definedName name="_xlnm.Print_Area" localSheetId="0">'様式1-1(木造・申込書)'!$A$1:$AH$43</definedName>
    <definedName name="_xlnm.Print_Area" localSheetId="1">'様式1-1別紙(木造・計画書)'!$A$1:$AC$42</definedName>
    <definedName name="_xlnm.Print_Area" localSheetId="3">'様式1-2(設計・申込書)'!$A$1:$AH$41</definedName>
    <definedName name="_xlnm.Print_Area" localSheetId="6">'様式1-3(木質・申込書) '!$A$1:$AH$43</definedName>
    <definedName name="_xlnm.Print_Area" localSheetId="8">'様式1-4(木製品・申込書)'!$A$2:$AH$44</definedName>
    <definedName name="_xlnm.Print_Area" localSheetId="10">'様式1-5(地域ぐるみ・計画書提出)'!$A$2:$AH$45</definedName>
    <definedName name="_xlnm.Print_Area" localSheetId="11">'様式1-５別紙(地域ぐるみ・計画書)'!$A$1:$AB$19</definedName>
    <definedName name="_xlnm.Print_Area" localSheetId="12">'様式1-6'!$A$1:$AH$39</definedName>
    <definedName name="_xlnm.Print_Area" localSheetId="2">'様式2-1(木造・数計)'!$B$1:$J$97</definedName>
    <definedName name="_xlnm.Print_Area" localSheetId="14">'様式2-4(木製品・数計) '!$B$1:$I$45</definedName>
    <definedName name="_xlnm.Print_Area" localSheetId="16">様式4!$A$1:$AH$41</definedName>
    <definedName name="_xlnm.Print_Area" localSheetId="17">'様式5(変更)'!$A$1:$AH$53</definedName>
    <definedName name="_xlnm.Print_Area" localSheetId="18">'様式6(変更受理) '!$A$1:$AH$44</definedName>
    <definedName name="_xlnm.Print_Area" localSheetId="19">'様式7(中止)'!$A$1:$AH$45</definedName>
    <definedName name="_xlnm.Print_Area" localSheetId="20">'様式8-1(完了実績)'!$A$1:$AH$42</definedName>
    <definedName name="_xlnm.Print_Area" localSheetId="21">'様式8-2(木材証明)'!$A$1:$AH$41</definedName>
    <definedName name="_xlnm.Print_Area" localSheetId="22">'様式8-3(同意書)'!$A$1:$AH$36</definedName>
    <definedName name="_xlnm.Print_Area" localSheetId="23">'様式9号(請求）'!$A$1:$AH$27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0" i="61" l="1"/>
  <c r="R25" i="52"/>
  <c r="R24" i="52"/>
  <c r="R17" i="49"/>
  <c r="W18" i="49"/>
  <c r="R17" i="30"/>
  <c r="W18" i="30"/>
  <c r="R18" i="28"/>
  <c r="W19" i="28"/>
  <c r="I41" i="84" l="1"/>
  <c r="I29" i="84"/>
  <c r="I16" i="84"/>
  <c r="H19" i="63"/>
  <c r="H8" i="61"/>
  <c r="J24" i="61" l="1"/>
  <c r="H24" i="61"/>
  <c r="J23" i="61"/>
  <c r="H23" i="61"/>
  <c r="J21" i="61" l="1"/>
  <c r="H21" i="61"/>
  <c r="J20" i="61"/>
  <c r="H20" i="61"/>
  <c r="J19" i="61"/>
  <c r="H19" i="61"/>
  <c r="H88" i="10" l="1"/>
  <c r="J88" i="10" s="1"/>
  <c r="H87" i="10"/>
  <c r="J87" i="10" s="1"/>
  <c r="H86" i="10"/>
  <c r="J86" i="10" s="1"/>
  <c r="H85" i="10"/>
  <c r="J85" i="10" s="1"/>
  <c r="H84" i="10"/>
  <c r="J84" i="10" s="1"/>
  <c r="H83" i="10"/>
  <c r="J83" i="10" s="1"/>
  <c r="H82" i="10"/>
  <c r="J82" i="10" s="1"/>
  <c r="H81" i="10"/>
  <c r="J81" i="10" s="1"/>
  <c r="H80" i="10"/>
  <c r="J80" i="10" s="1"/>
  <c r="J79" i="10"/>
  <c r="H79" i="10"/>
  <c r="H78" i="10"/>
  <c r="J78" i="10" s="1"/>
  <c r="H77" i="10"/>
  <c r="J77" i="10" s="1"/>
  <c r="H76" i="10"/>
  <c r="J76" i="10" s="1"/>
  <c r="H75" i="10"/>
  <c r="J75" i="10" s="1"/>
  <c r="H67" i="10"/>
  <c r="J67" i="10" s="1"/>
  <c r="H66" i="10"/>
  <c r="J66" i="10" s="1"/>
  <c r="H65" i="10"/>
  <c r="J65" i="10" s="1"/>
  <c r="H64" i="10"/>
  <c r="J64" i="10" s="1"/>
  <c r="H63" i="10"/>
  <c r="J63" i="10" s="1"/>
  <c r="H62" i="10"/>
  <c r="J62" i="10" s="1"/>
  <c r="H61" i="10"/>
  <c r="J61" i="10" s="1"/>
  <c r="H60" i="10"/>
  <c r="J60" i="10" s="1"/>
  <c r="H59" i="10"/>
  <c r="J59" i="10" s="1"/>
  <c r="H58" i="10"/>
  <c r="J58" i="10" s="1"/>
  <c r="H57" i="10"/>
  <c r="J57" i="10" s="1"/>
  <c r="H56" i="10"/>
  <c r="J56" i="10" s="1"/>
  <c r="H55" i="10"/>
  <c r="J55" i="10" s="1"/>
  <c r="H54" i="10"/>
  <c r="J54" i="10" s="1"/>
  <c r="H45" i="10"/>
  <c r="J45" i="10" s="1"/>
  <c r="H44" i="10"/>
  <c r="J44" i="10" s="1"/>
  <c r="H43" i="10"/>
  <c r="J43" i="10" s="1"/>
  <c r="H42" i="10"/>
  <c r="J42" i="10" s="1"/>
  <c r="H41" i="10"/>
  <c r="J41" i="10" s="1"/>
  <c r="H40" i="10"/>
  <c r="J40" i="10" s="1"/>
  <c r="H39" i="10"/>
  <c r="J39" i="10" s="1"/>
  <c r="H38" i="10"/>
  <c r="J38" i="10" s="1"/>
  <c r="H37" i="10"/>
  <c r="J37" i="10" s="1"/>
  <c r="H36" i="10"/>
  <c r="J36" i="10" s="1"/>
  <c r="H35" i="10"/>
  <c r="J35" i="10" s="1"/>
  <c r="H34" i="10"/>
  <c r="J34" i="10" s="1"/>
  <c r="H33" i="10"/>
  <c r="J33" i="10" s="1"/>
  <c r="H32" i="10"/>
  <c r="J32" i="10" s="1"/>
  <c r="H31" i="10"/>
  <c r="J31" i="10" s="1"/>
  <c r="H30" i="10"/>
  <c r="J30" i="10" s="1"/>
  <c r="H29" i="10"/>
  <c r="J29" i="10" s="1"/>
  <c r="H28" i="10"/>
  <c r="J28" i="10" s="1"/>
  <c r="H27" i="10"/>
  <c r="J27" i="10" s="1"/>
  <c r="H26" i="10"/>
  <c r="J26" i="10" s="1"/>
  <c r="H25" i="10"/>
  <c r="J25" i="10" s="1"/>
  <c r="H24" i="10"/>
  <c r="J24" i="10" s="1"/>
  <c r="H23" i="10"/>
  <c r="J23" i="10" s="1"/>
  <c r="H22" i="10"/>
  <c r="J22" i="10" s="1"/>
  <c r="H21" i="10"/>
  <c r="J21" i="10" s="1"/>
  <c r="H20" i="10"/>
  <c r="J20" i="10" s="1"/>
  <c r="H19" i="10"/>
  <c r="J19" i="10" s="1"/>
  <c r="H18" i="10"/>
  <c r="J18" i="10" s="1"/>
  <c r="H17" i="10"/>
  <c r="J17" i="10" s="1"/>
  <c r="H16" i="10"/>
  <c r="J16" i="10" s="1"/>
  <c r="H15" i="10"/>
  <c r="J15" i="10" s="1"/>
  <c r="H14" i="10"/>
  <c r="J14" i="10" s="1"/>
  <c r="H13" i="10"/>
  <c r="J13" i="10" s="1"/>
  <c r="I12" i="10"/>
  <c r="H11" i="10"/>
  <c r="J11" i="10" s="1"/>
  <c r="H10" i="10"/>
  <c r="J10" i="10" s="1"/>
  <c r="H9" i="10"/>
  <c r="J9" i="10" s="1"/>
  <c r="H8" i="10"/>
  <c r="J8" i="10" s="1"/>
  <c r="H7" i="10"/>
  <c r="J7" i="10" s="1"/>
  <c r="J88" i="61"/>
  <c r="H88" i="61"/>
  <c r="J87" i="61"/>
  <c r="H87" i="61"/>
  <c r="J86" i="61"/>
  <c r="H86" i="61"/>
  <c r="J85" i="61"/>
  <c r="H85" i="61"/>
  <c r="J84" i="61"/>
  <c r="H84" i="61"/>
  <c r="J83" i="61"/>
  <c r="H83" i="61"/>
  <c r="J82" i="61"/>
  <c r="H82" i="61"/>
  <c r="J81" i="61"/>
  <c r="H81" i="61"/>
  <c r="J79" i="61"/>
  <c r="H79" i="61"/>
  <c r="J78" i="61"/>
  <c r="H78" i="61"/>
  <c r="J77" i="61"/>
  <c r="J80" i="61" s="1"/>
  <c r="H77" i="61"/>
  <c r="J68" i="61"/>
  <c r="H68" i="61"/>
  <c r="J67" i="61"/>
  <c r="H67" i="61"/>
  <c r="J66" i="61"/>
  <c r="H66" i="61"/>
  <c r="J65" i="61"/>
  <c r="H65" i="61"/>
  <c r="J64" i="61"/>
  <c r="H64" i="61"/>
  <c r="J63" i="61"/>
  <c r="H63" i="61"/>
  <c r="J62" i="61"/>
  <c r="H62" i="61"/>
  <c r="J61" i="61"/>
  <c r="J69" i="61" s="1"/>
  <c r="H61" i="61"/>
  <c r="J59" i="61"/>
  <c r="H59" i="61"/>
  <c r="J58" i="61"/>
  <c r="H58" i="61"/>
  <c r="J57" i="61"/>
  <c r="H57" i="61"/>
  <c r="J43" i="61"/>
  <c r="H43" i="61"/>
  <c r="J42" i="61"/>
  <c r="H42" i="61"/>
  <c r="J41" i="61"/>
  <c r="H41" i="61"/>
  <c r="J40" i="61"/>
  <c r="H40" i="61"/>
  <c r="J39" i="61"/>
  <c r="H39" i="61"/>
  <c r="J38" i="61"/>
  <c r="H38" i="61"/>
  <c r="J37" i="61"/>
  <c r="H37" i="61"/>
  <c r="J36" i="61"/>
  <c r="H36" i="61"/>
  <c r="J35" i="61"/>
  <c r="H35" i="61"/>
  <c r="J34" i="61"/>
  <c r="H34" i="61"/>
  <c r="J33" i="61"/>
  <c r="H33" i="61"/>
  <c r="J32" i="61"/>
  <c r="H32" i="61"/>
  <c r="J31" i="61"/>
  <c r="H31" i="61"/>
  <c r="J30" i="61"/>
  <c r="H30" i="61"/>
  <c r="J29" i="61"/>
  <c r="H29" i="61"/>
  <c r="J27" i="61"/>
  <c r="H27" i="61"/>
  <c r="J26" i="61"/>
  <c r="H26" i="61"/>
  <c r="J25" i="61"/>
  <c r="H25" i="61"/>
  <c r="J22" i="61"/>
  <c r="H22" i="61"/>
  <c r="J18" i="61"/>
  <c r="H18" i="61"/>
  <c r="J17" i="61"/>
  <c r="H17" i="61"/>
  <c r="J16" i="61"/>
  <c r="H16" i="61"/>
  <c r="J15" i="61"/>
  <c r="H15" i="61"/>
  <c r="J14" i="61"/>
  <c r="H14" i="61"/>
  <c r="J13" i="61"/>
  <c r="H13" i="61"/>
  <c r="J12" i="61"/>
  <c r="H12" i="61"/>
  <c r="J11" i="61"/>
  <c r="H11" i="61"/>
  <c r="J10" i="61"/>
  <c r="H10" i="61"/>
  <c r="J9" i="61"/>
  <c r="H9" i="61"/>
  <c r="J8" i="61"/>
  <c r="J12" i="10" l="1"/>
  <c r="J89" i="61"/>
  <c r="J44" i="61"/>
  <c r="J60" i="61"/>
  <c r="J70" i="61" s="1"/>
  <c r="J28" i="61"/>
  <c r="J46" i="10"/>
  <c r="J47" i="10" s="1"/>
  <c r="J89" i="10"/>
  <c r="J68" i="10"/>
  <c r="E96" i="61" l="1"/>
  <c r="I97" i="10"/>
  <c r="J45" i="61"/>
  <c r="E97" i="61" s="1"/>
  <c r="H96"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8" authorId="0" shapeId="0" xr:uid="{35E2361A-BD31-4D91-A98A-1BFA6B1354B7}">
      <text>
        <r>
          <rPr>
            <sz val="9"/>
            <color indexed="81"/>
            <rFont val="MS P ゴシック"/>
            <family val="3"/>
            <charset val="128"/>
          </rPr>
          <t xml:space="preserve">工事請負者か建築士のどちらかに〇をつける
</t>
        </r>
      </text>
    </comment>
  </commentList>
</comments>
</file>

<file path=xl/sharedStrings.xml><?xml version="1.0" encoding="utf-8"?>
<sst xmlns="http://schemas.openxmlformats.org/spreadsheetml/2006/main" count="1008" uniqueCount="523">
  <si>
    <t>（様式第１－１号）</t>
    <phoneticPr fontId="0" type="Hiragana"/>
  </si>
  <si>
    <t>令和　　年　　月　　日</t>
    <phoneticPr fontId="0" type="Hiragana"/>
  </si>
  <si>
    <t>福井県農林水産部県産材活用課長　様</t>
    <phoneticPr fontId="0" type="Hiragana"/>
  </si>
  <si>
    <t>申込者の住所または</t>
    <rPh sb="0" eb="0">
      <t/>
    </rPh>
    <rPh sb="0" eb="0">
      <t/>
    </rPh>
    <rPh sb="0" eb="0">
      <t/>
    </rPh>
    <phoneticPr fontId="0" type="Hiragana"/>
  </si>
  <si>
    <t>主たる事業者の所在地</t>
    <phoneticPr fontId="0" type="Hiragana"/>
  </si>
  <si>
    <t>申込者の氏名または</t>
    <rPh sb="0" eb="0">
      <t/>
    </rPh>
    <rPh sb="0" eb="0">
      <t/>
    </rPh>
    <rPh sb="0" eb="0">
      <t/>
    </rPh>
    <phoneticPr fontId="0" type="Hiragana"/>
  </si>
  <si>
    <r>
      <t>名称</t>
    </r>
    <r>
      <rPr>
        <b/>
        <sz val="11"/>
        <rFont val="ＭＳ Ｐ明朝"/>
        <family val="1"/>
        <charset val="128"/>
      </rPr>
      <t>・</t>
    </r>
    <r>
      <rPr>
        <sz val="11"/>
        <rFont val="ＭＳ Ｐ明朝"/>
        <family val="1"/>
        <charset val="128"/>
      </rPr>
      <t>代表者の氏名</t>
    </r>
    <rPh sb="0" eb="2">
      <t>メイショウ</t>
    </rPh>
    <rPh sb="3" eb="6">
      <t>ダイヒョウシャ</t>
    </rPh>
    <rPh sb="7" eb="9">
      <t>シメイ</t>
    </rPh>
    <phoneticPr fontId="1"/>
  </si>
  <si>
    <t>電話番号</t>
    <rPh sb="0" eb="0">
      <t/>
    </rPh>
    <rPh sb="0" eb="0">
      <t/>
    </rPh>
    <phoneticPr fontId="0" type="Hiragana"/>
  </si>
  <si>
    <t>県産材のあふれる街づくり事業（民間施設）補助金申込書</t>
    <phoneticPr fontId="1"/>
  </si>
  <si>
    <r>
      <t>　　令和　　年度県産材のあふれる街づくり事業（民間施設・木造化</t>
    </r>
    <r>
      <rPr>
        <sz val="11"/>
        <rFont val="ＭＳ Ｐ明朝"/>
        <family val="1"/>
        <charset val="128"/>
      </rPr>
      <t>支援</t>
    </r>
    <r>
      <rPr>
        <sz val="11"/>
        <color theme="1"/>
        <rFont val="ＭＳ Ｐ明朝"/>
        <family val="1"/>
        <charset val="128"/>
      </rPr>
      <t>）を実施したいので、要領第９条
　第１項の規定により、</t>
    </r>
    <r>
      <rPr>
        <sz val="11"/>
        <rFont val="ＭＳ Ｐ明朝"/>
        <family val="1"/>
        <charset val="128"/>
      </rPr>
      <t>関係書類を添えて</t>
    </r>
    <r>
      <rPr>
        <sz val="11"/>
        <color theme="1"/>
        <rFont val="ＭＳ Ｐ明朝"/>
        <family val="1"/>
        <charset val="128"/>
      </rPr>
      <t>申込書を提出します。</t>
    </r>
    <rPh sb="31" eb="33">
      <t>シエン</t>
    </rPh>
    <rPh sb="60" eb="62">
      <t>カンケイ</t>
    </rPh>
    <rPh sb="62" eb="64">
      <t>ショルイ</t>
    </rPh>
    <rPh sb="65" eb="66">
      <t>ソ</t>
    </rPh>
    <phoneticPr fontId="1"/>
  </si>
  <si>
    <t>(添付書類）</t>
    <phoneticPr fontId="0" type="Hiragana"/>
  </si>
  <si>
    <t>　□事業実施計画書（様式第１－１号の別紙）</t>
    <rPh sb="2" eb="4">
      <t>ジギョウ</t>
    </rPh>
    <rPh sb="4" eb="6">
      <t>ジッシ</t>
    </rPh>
    <rPh sb="6" eb="8">
      <t>ケイカク</t>
    </rPh>
    <rPh sb="8" eb="9">
      <t>ショ</t>
    </rPh>
    <rPh sb="16" eb="17">
      <t>ゴウ</t>
    </rPh>
    <phoneticPr fontId="1"/>
  </si>
  <si>
    <t>　□県産材部材使用数量計算書（様式第２－１号）</t>
    <phoneticPr fontId="1"/>
  </si>
  <si>
    <t>　□発注者の承諾書（様式第３号）　※申込者が工事請負業者の場合</t>
    <rPh sb="2" eb="5">
      <t>ハッチュウシャ</t>
    </rPh>
    <rPh sb="6" eb="9">
      <t>ショウダクショ</t>
    </rPh>
    <rPh sb="10" eb="12">
      <t>ヨウシキ</t>
    </rPh>
    <rPh sb="12" eb="13">
      <t>ダイ</t>
    </rPh>
    <rPh sb="14" eb="15">
      <t>ゴウ</t>
    </rPh>
    <rPh sb="18" eb="20">
      <t>モウシコミ</t>
    </rPh>
    <rPh sb="20" eb="21">
      <t>シャ</t>
    </rPh>
    <rPh sb="22" eb="24">
      <t>コウジ</t>
    </rPh>
    <rPh sb="24" eb="26">
      <t>ウケオイ</t>
    </rPh>
    <rPh sb="26" eb="28">
      <t>ギョウシャ</t>
    </rPh>
    <rPh sb="29" eb="31">
      <t>バアイ</t>
    </rPh>
    <phoneticPr fontId="1"/>
  </si>
  <si>
    <t>　□建築請負契約書の写し（参考様式第１号）</t>
    <rPh sb="10" eb="11">
      <t>ウツ</t>
    </rPh>
    <phoneticPr fontId="1"/>
  </si>
  <si>
    <t>　□県産材住宅コーディネーター証の写し、もしくは県産品活用推進センターの会員であることが分かる書類の写し</t>
    <rPh sb="15" eb="16">
      <t>ショウ</t>
    </rPh>
    <rPh sb="17" eb="18">
      <t>ウツ</t>
    </rPh>
    <phoneticPr fontId="1"/>
  </si>
  <si>
    <t>　□返信用封筒（84円切手を貼り、申込者の宛先を記入したもの）</t>
    <phoneticPr fontId="1"/>
  </si>
  <si>
    <t>　□その他知事が必要と認めるもの</t>
    <rPh sb="4" eb="5">
      <t>タ</t>
    </rPh>
    <rPh sb="5" eb="7">
      <t>チジ</t>
    </rPh>
    <rPh sb="8" eb="10">
      <t>ヒツヨウ</t>
    </rPh>
    <rPh sb="11" eb="12">
      <t>ミト</t>
    </rPh>
    <phoneticPr fontId="1"/>
  </si>
  <si>
    <t>受付欄</t>
    <rPh sb="1" eb="2">
      <t>つ</t>
    </rPh>
    <rPh sb="2" eb="3">
      <t>らん</t>
    </rPh>
    <phoneticPr fontId="0" type="Hiragana"/>
  </si>
  <si>
    <t>　　　第</t>
    <rPh sb="0" eb="0">
      <t/>
    </rPh>
    <phoneticPr fontId="0" type="Hiragana"/>
  </si>
  <si>
    <t>号</t>
    <rPh sb="0" eb="0">
      <t/>
    </rPh>
    <phoneticPr fontId="0" type="Hiragana"/>
  </si>
  <si>
    <t>※太枠内は記入しないでください</t>
    <rPh sb="0" eb="0">
      <t/>
    </rPh>
    <rPh sb="0" eb="0">
      <t/>
    </rPh>
    <rPh sb="0" eb="0">
      <t/>
    </rPh>
    <phoneticPr fontId="0" type="Hiragana"/>
  </si>
  <si>
    <t>（様式第１－１号の別紙）</t>
    <phoneticPr fontId="1"/>
  </si>
  <si>
    <t>事業（ 実施計画・実績 )書</t>
    <rPh sb="0" eb="2">
      <t>じぎょう</t>
    </rPh>
    <rPh sb="9" eb="11">
      <t>じっせき</t>
    </rPh>
    <phoneticPr fontId="0" type="Hiragana"/>
  </si>
  <si>
    <t>申込者または
主たる事業者</t>
    <phoneticPr fontId="0" type="Hiragana"/>
  </si>
  <si>
    <t>住所または主たる事業者の所在地</t>
    <rPh sb="5" eb="6">
      <t>しゅ</t>
    </rPh>
    <rPh sb="8" eb="11">
      <t>じぎょうしゃ</t>
    </rPh>
    <phoneticPr fontId="0" type="Hiragana"/>
  </si>
  <si>
    <t>氏名または名称・代表者名</t>
    <phoneticPr fontId="0" type="Hiragana"/>
  </si>
  <si>
    <t>申込者の種類　（※下記のどちらかに「レ」又は「■」でチェックする。）</t>
    <rPh sb="0" eb="2">
      <t>もうしこみ</t>
    </rPh>
    <rPh sb="4" eb="6">
      <t>しゅるい</t>
    </rPh>
    <phoneticPr fontId="0" type="Hiragana"/>
  </si>
  <si>
    <t>□ 学校法人、社会福祉法人およびその他の民間施設の経営者または管理者
□ 工事請負業者</t>
    <rPh sb="2" eb="4">
      <t>がっこう</t>
    </rPh>
    <rPh sb="4" eb="6">
      <t>ほうじん</t>
    </rPh>
    <rPh sb="7" eb="9">
      <t>しゃかい</t>
    </rPh>
    <rPh sb="9" eb="11">
      <t>ふくし</t>
    </rPh>
    <rPh sb="11" eb="13">
      <t>ほうじん</t>
    </rPh>
    <rPh sb="18" eb="19">
      <t>た</t>
    </rPh>
    <rPh sb="20" eb="22">
      <t>みんかん</t>
    </rPh>
    <rPh sb="22" eb="24">
      <t>しせつ</t>
    </rPh>
    <rPh sb="25" eb="28">
      <t>けいえいしゃ</t>
    </rPh>
    <rPh sb="31" eb="34">
      <t>かんりしゃ</t>
    </rPh>
    <phoneticPr fontId="0" type="Hiragana"/>
  </si>
  <si>
    <t>施設の概要</t>
    <rPh sb="0" eb="0">
      <t/>
    </rPh>
    <rPh sb="0" eb="0">
      <t/>
    </rPh>
    <phoneticPr fontId="0" type="Hiragana"/>
  </si>
  <si>
    <t>建築場所</t>
    <rPh sb="0" eb="0">
      <t/>
    </rPh>
    <rPh sb="0" eb="0">
      <t/>
    </rPh>
    <phoneticPr fontId="0" type="Hiragana"/>
  </si>
  <si>
    <t>施設の用途</t>
    <rPh sb="0" eb="2">
      <t>シセツ</t>
    </rPh>
    <rPh sb="3" eb="5">
      <t>ヨウト</t>
    </rPh>
    <phoneticPr fontId="1"/>
  </si>
  <si>
    <t>年間来場者数
（見込）</t>
    <rPh sb="0" eb="0">
      <t/>
    </rPh>
    <rPh sb="0" eb="0">
      <t/>
    </rPh>
    <rPh sb="0" eb="0">
      <t/>
    </rPh>
    <rPh sb="0" eb="0">
      <t/>
    </rPh>
    <rPh sb="0" eb="0">
      <t/>
    </rPh>
    <phoneticPr fontId="0" type="Hiragana"/>
  </si>
  <si>
    <t>構造</t>
    <rPh sb="0" eb="0">
      <t/>
    </rPh>
    <phoneticPr fontId="0" type="Hiragana"/>
  </si>
  <si>
    <t>木　造</t>
    <rPh sb="0" eb="0">
      <t/>
    </rPh>
    <rPh sb="0" eb="0">
      <t/>
    </rPh>
    <phoneticPr fontId="0" type="Hiragana"/>
  </si>
  <si>
    <t>階数</t>
    <rPh sb="0" eb="0">
      <t/>
    </rPh>
    <rPh sb="0" eb="0">
      <t/>
    </rPh>
    <phoneticPr fontId="0" type="Hiragana"/>
  </si>
  <si>
    <t>階</t>
    <rPh sb="0" eb="0">
      <t/>
    </rPh>
    <phoneticPr fontId="0" type="Hiragana"/>
  </si>
  <si>
    <t>敷地面積</t>
    <rPh sb="0" eb="0">
      <t/>
    </rPh>
    <rPh sb="0" eb="0">
      <t/>
    </rPh>
    <phoneticPr fontId="0" type="Hiragana"/>
  </si>
  <si>
    <t>㎡</t>
    <phoneticPr fontId="0" type="Hiragana"/>
  </si>
  <si>
    <t>延床面積</t>
    <rPh sb="0" eb="0">
      <t/>
    </rPh>
    <rPh sb="0" eb="0">
      <t/>
    </rPh>
    <rPh sb="0" eb="0">
      <t/>
    </rPh>
    <phoneticPr fontId="0" type="Hiragana"/>
  </si>
  <si>
    <t>着工予定日</t>
    <rPh sb="0" eb="0">
      <t/>
    </rPh>
    <rPh sb="0" eb="0">
      <t/>
    </rPh>
    <rPh sb="0" eb="0">
      <t/>
    </rPh>
    <phoneticPr fontId="0" type="Hiragana"/>
  </si>
  <si>
    <t>完了予定日</t>
    <rPh sb="0" eb="0">
      <t/>
    </rPh>
    <rPh sb="0" eb="0">
      <t/>
    </rPh>
    <rPh sb="0" eb="0">
      <t/>
    </rPh>
    <phoneticPr fontId="0" type="Hiragana"/>
  </si>
  <si>
    <t>併用する他の助成制度</t>
    <rPh sb="0" eb="2">
      <t>ヘイヨウ</t>
    </rPh>
    <rPh sb="4" eb="5">
      <t>タ</t>
    </rPh>
    <rPh sb="6" eb="8">
      <t>ジョセイ</t>
    </rPh>
    <rPh sb="8" eb="10">
      <t>セイド</t>
    </rPh>
    <phoneticPr fontId="1"/>
  </si>
  <si>
    <t>概算事業費
（税抜）</t>
    <rPh sb="7" eb="8">
      <t>ぜい</t>
    </rPh>
    <rPh sb="8" eb="9">
      <t>ぬ</t>
    </rPh>
    <phoneticPr fontId="0" type="Hiragana"/>
  </si>
  <si>
    <t>建築工事に係る所要額</t>
    <rPh sb="0" eb="2">
      <t>けんちく</t>
    </rPh>
    <phoneticPr fontId="0" type="Hiragana"/>
  </si>
  <si>
    <t>①</t>
    <phoneticPr fontId="0" type="Hiragana"/>
  </si>
  <si>
    <t>円</t>
    <phoneticPr fontId="0" type="Hiragana"/>
  </si>
  <si>
    <t>①のうち県産材に係る所要額</t>
    <phoneticPr fontId="0" type="Hiragana"/>
  </si>
  <si>
    <t>②</t>
    <phoneticPr fontId="0" type="Hiragana"/>
  </si>
  <si>
    <t>③</t>
    <phoneticPr fontId="0" type="Hiragana"/>
  </si>
  <si>
    <t>補助予定額
（千円未満切捨）</t>
    <rPh sb="7" eb="9">
      <t>せんえん</t>
    </rPh>
    <rPh sb="9" eb="11">
      <t>みまん</t>
    </rPh>
    <rPh sb="11" eb="13">
      <t>きりす</t>
    </rPh>
    <phoneticPr fontId="0" type="Hiragana"/>
  </si>
  <si>
    <t>千円</t>
    <rPh sb="0" eb="0">
      <t/>
    </rPh>
    <phoneticPr fontId="0" type="Hiragana"/>
  </si>
  <si>
    <r>
      <t>木造化の取組内容・アピールポイント　</t>
    </r>
    <r>
      <rPr>
        <sz val="8"/>
        <rFont val="ＭＳ Ｐ明朝"/>
        <family val="1"/>
        <charset val="128"/>
      </rPr>
      <t>※木造化にあたっての工夫点等（例　一般流通材を用いたコスト削減等）</t>
    </r>
    <phoneticPr fontId="0" type="Hiragana"/>
  </si>
  <si>
    <t>木材の使用予定量</t>
    <rPh sb="0" eb="2">
      <t>もくざい</t>
    </rPh>
    <rPh sb="3" eb="5">
      <t>しよう</t>
    </rPh>
    <rPh sb="5" eb="7">
      <t>よてい</t>
    </rPh>
    <rPh sb="7" eb="8">
      <t>りょう</t>
    </rPh>
    <phoneticPr fontId="0" type="Hiragana"/>
  </si>
  <si>
    <t>※木材使用量に占める県産材使用量（㎥）の目標値を記載。設計未了の場合は割合（％）を記入。</t>
    <phoneticPr fontId="0" type="Hiragana"/>
  </si>
  <si>
    <t>全体木材使用量
①</t>
    <rPh sb="0" eb="2">
      <t>ぜんたい</t>
    </rPh>
    <phoneticPr fontId="0" type="Hiragana"/>
  </si>
  <si>
    <t>㎥</t>
    <phoneticPr fontId="0" type="Hiragana"/>
  </si>
  <si>
    <t>県産構造材使用量
②</t>
    <rPh sb="2" eb="4">
      <t>こうぞう</t>
    </rPh>
    <phoneticPr fontId="0" type="Hiragana"/>
  </si>
  <si>
    <t>全体木材使用量に占める
構造耐力上主要な部分に使用する県産材（②／①：50％以上）</t>
    <rPh sb="0" eb="0">
      <t/>
    </rPh>
    <rPh sb="0" eb="0">
      <t/>
    </rPh>
    <rPh sb="0" eb="0">
      <t/>
    </rPh>
    <rPh sb="0" eb="0">
      <t/>
    </rPh>
    <rPh sb="0" eb="0">
      <t/>
    </rPh>
    <rPh sb="0" eb="0">
      <t/>
    </rPh>
    <rPh sb="0" eb="0">
      <t/>
    </rPh>
    <rPh sb="0" eb="0">
      <t/>
    </rPh>
    <rPh sb="0" eb="0">
      <t/>
    </rPh>
    <rPh sb="0" eb="0">
      <t/>
    </rPh>
    <rPh sb="0" eb="0">
      <t/>
    </rPh>
    <rPh sb="0" eb="0">
      <t/>
    </rPh>
    <rPh sb="0" eb="0">
      <t/>
    </rPh>
    <rPh sb="0" eb="0">
      <t/>
    </rPh>
    <phoneticPr fontId="0" type="Hiragana"/>
  </si>
  <si>
    <t>％</t>
    <phoneticPr fontId="0" type="Hiragana"/>
  </si>
  <si>
    <t>県産材及び県産材商品の調達先</t>
    <rPh sb="0" eb="1">
      <t>ケン</t>
    </rPh>
    <rPh sb="1" eb="2">
      <t>サン</t>
    </rPh>
    <rPh sb="2" eb="3">
      <t>ザイ</t>
    </rPh>
    <rPh sb="3" eb="4">
      <t>オヨ</t>
    </rPh>
    <rPh sb="5" eb="6">
      <t>ケン</t>
    </rPh>
    <rPh sb="6" eb="7">
      <t>サン</t>
    </rPh>
    <rPh sb="7" eb="8">
      <t>ザイ</t>
    </rPh>
    <rPh sb="8" eb="10">
      <t>ショウヒン</t>
    </rPh>
    <rPh sb="11" eb="13">
      <t>チョウタツ</t>
    </rPh>
    <rPh sb="13" eb="14">
      <t>サキ</t>
    </rPh>
    <phoneticPr fontId="1"/>
  </si>
  <si>
    <t>県産材</t>
    <rPh sb="0" eb="1">
      <t>けん</t>
    </rPh>
    <rPh sb="1" eb="3">
      <t>さんざい</t>
    </rPh>
    <phoneticPr fontId="0" type="Hiragana"/>
  </si>
  <si>
    <t>所在地</t>
    <rPh sb="0" eb="3">
      <t>ショザイチ</t>
    </rPh>
    <phoneticPr fontId="1"/>
  </si>
  <si>
    <t>業者名</t>
    <rPh sb="0" eb="2">
      <t>ギョウシャ</t>
    </rPh>
    <rPh sb="2" eb="3">
      <t>メイ</t>
    </rPh>
    <phoneticPr fontId="1"/>
  </si>
  <si>
    <t>電話番号</t>
    <rPh sb="0" eb="2">
      <t>デンワ</t>
    </rPh>
    <rPh sb="2" eb="4">
      <t>バンゴウ</t>
    </rPh>
    <phoneticPr fontId="1"/>
  </si>
  <si>
    <t>ＦＡＸ番号</t>
    <rPh sb="0" eb="0">
      <t/>
    </rPh>
    <phoneticPr fontId="0" type="Hiragana"/>
  </si>
  <si>
    <t>県産材商品</t>
    <rPh sb="0" eb="1">
      <t>けん</t>
    </rPh>
    <rPh sb="1" eb="3">
      <t>さんざい</t>
    </rPh>
    <rPh sb="3" eb="5">
      <t>しょうひん</t>
    </rPh>
    <phoneticPr fontId="0" type="Hiragana"/>
  </si>
  <si>
    <t>施工業者
①</t>
    <phoneticPr fontId="0" type="Hiragana"/>
  </si>
  <si>
    <t>所在地</t>
    <rPh sb="0" eb="0">
      <t/>
    </rPh>
    <phoneticPr fontId="0" type="Hiragana"/>
  </si>
  <si>
    <t>業者名</t>
    <rPh sb="0" eb="0">
      <t/>
    </rPh>
    <phoneticPr fontId="0" type="Hiragana"/>
  </si>
  <si>
    <t>施工業者の資格等　（※下記のどちらかに「レ」又は「■」でチェックする。）</t>
    <rPh sb="0" eb="0">
      <t/>
    </rPh>
    <rPh sb="0" eb="0">
      <t/>
    </rPh>
    <rPh sb="0" eb="0">
      <t/>
    </rPh>
    <rPh sb="0" eb="0">
      <t/>
    </rPh>
    <rPh sb="0" eb="0">
      <t/>
    </rPh>
    <rPh sb="0" eb="0">
      <t/>
    </rPh>
    <phoneticPr fontId="0" type="Hiragana"/>
  </si>
  <si>
    <t>□ 県産材住宅コーディネーター　　　　□ 県産品活用推進センター会員（または会員見込み）
□ 工事請負業者</t>
    <phoneticPr fontId="0" type="Hiragana"/>
  </si>
  <si>
    <t>設計業者
②</t>
    <rPh sb="0" eb="0">
      <t/>
    </rPh>
    <rPh sb="0" eb="0">
      <t/>
    </rPh>
    <phoneticPr fontId="0" type="Hiragana"/>
  </si>
  <si>
    <t>設計業者の資格等　（※下記のどちらかに「レ」又は「■」でチェックする。）</t>
    <rPh sb="0" eb="0">
      <t/>
    </rPh>
    <rPh sb="0" eb="0">
      <t/>
    </rPh>
    <rPh sb="0" eb="0">
      <t/>
    </rPh>
    <rPh sb="0" eb="0">
      <t/>
    </rPh>
    <rPh sb="0" eb="0">
      <t/>
    </rPh>
    <rPh sb="0" eb="0">
      <t/>
    </rPh>
    <phoneticPr fontId="0" type="Hiragana"/>
  </si>
  <si>
    <t>□ 県産材住宅コーディネーター　　　　□ 県産品活用推進センター会員（または会員見込み）
□ 工事請負業者</t>
    <rPh sb="0" eb="0">
      <t/>
    </rPh>
    <rPh sb="0" eb="0">
      <t/>
    </rPh>
    <rPh sb="0" eb="0">
      <t/>
    </rPh>
    <rPh sb="0" eb="0">
      <t/>
    </rPh>
    <rPh sb="0" eb="0">
      <t/>
    </rPh>
    <rPh sb="0" eb="0">
      <t/>
    </rPh>
    <rPh sb="0" eb="0">
      <t/>
    </rPh>
    <rPh sb="0" eb="0">
      <t/>
    </rPh>
    <rPh sb="0" eb="0">
      <t/>
    </rPh>
    <rPh sb="0" eb="0">
      <t/>
    </rPh>
    <rPh sb="0" eb="0">
      <t/>
    </rPh>
    <rPh sb="0" eb="0">
      <t/>
    </rPh>
    <rPh sb="0" eb="0">
      <t/>
    </rPh>
    <phoneticPr fontId="0" type="Hiragana"/>
  </si>
  <si>
    <t>連絡先</t>
    <rPh sb="0" eb="0">
      <t/>
    </rPh>
    <rPh sb="0" eb="0">
      <t/>
    </rPh>
    <phoneticPr fontId="0" type="Hiragana"/>
  </si>
  <si>
    <t>①　□　　　　　②　□</t>
    <phoneticPr fontId="0" type="Hiragana"/>
  </si>
  <si>
    <t>様式第２－１号</t>
    <phoneticPr fontId="0" type="Hiragana"/>
  </si>
  <si>
    <t>使用部材一覧表</t>
    <rPh sb="2" eb="4">
      <t>ぶざい</t>
    </rPh>
    <rPh sb="4" eb="6">
      <t>いちらん</t>
    </rPh>
    <rPh sb="6" eb="7">
      <t>ひょう</t>
    </rPh>
    <phoneticPr fontId="0" type="Hiragana"/>
  </si>
  <si>
    <t>【県産材】　※1</t>
    <rPh sb="0" eb="0">
      <t/>
    </rPh>
    <phoneticPr fontId="0" type="Hiragana"/>
  </si>
  <si>
    <t>区　　分</t>
    <rPh sb="0" eb="0">
      <t/>
    </rPh>
    <rPh sb="0" eb="0">
      <t/>
    </rPh>
    <phoneticPr fontId="0" type="Hiragana"/>
  </si>
  <si>
    <t>部位名</t>
    <rPh sb="0" eb="0">
      <t/>
    </rPh>
    <rPh sb="0" eb="0">
      <t/>
    </rPh>
    <phoneticPr fontId="0" type="Hiragana"/>
  </si>
  <si>
    <t>樹　種</t>
    <rPh sb="0" eb="0">
      <t/>
    </rPh>
    <rPh sb="0" eb="0">
      <t/>
    </rPh>
    <phoneticPr fontId="0" type="Hiragana"/>
  </si>
  <si>
    <t>規　　格</t>
    <rPh sb="0" eb="0">
      <t/>
    </rPh>
    <rPh sb="0" eb="0">
      <t/>
    </rPh>
    <phoneticPr fontId="0" type="Hiragana"/>
  </si>
  <si>
    <t xml:space="preserve">数　量
</t>
    <rPh sb="0" eb="0">
      <t/>
    </rPh>
    <rPh sb="0" eb="0">
      <t/>
    </rPh>
    <phoneticPr fontId="0" type="Hiragana"/>
  </si>
  <si>
    <t>材　積
※３</t>
    <rPh sb="0" eb="0">
      <t/>
    </rPh>
    <rPh sb="0" eb="0">
      <t/>
    </rPh>
    <phoneticPr fontId="0" type="Hiragana"/>
  </si>
  <si>
    <t>幅</t>
    <rPh sb="0" eb="0">
      <t/>
    </rPh>
    <phoneticPr fontId="0" type="Hiragana"/>
  </si>
  <si>
    <t>長さ</t>
    <rPh sb="0" eb="0">
      <t/>
    </rPh>
    <phoneticPr fontId="0" type="Hiragana"/>
  </si>
  <si>
    <t>厚さ</t>
    <rPh sb="0" eb="0">
      <t/>
    </rPh>
    <phoneticPr fontId="0" type="Hiragana"/>
  </si>
  <si>
    <t>単材積</t>
    <rPh sb="0" eb="0">
      <t/>
    </rPh>
    <rPh sb="0" eb="0">
      <t/>
    </rPh>
    <phoneticPr fontId="0" type="Hiragana"/>
  </si>
  <si>
    <t>（ｍｍ）</t>
    <phoneticPr fontId="0" type="Hiragana"/>
  </si>
  <si>
    <t>（ｍ3）</t>
    <phoneticPr fontId="0" type="Hiragana"/>
  </si>
  <si>
    <t>（本）</t>
    <rPh sb="0" eb="0">
      <t/>
    </rPh>
    <phoneticPr fontId="0" type="Hiragana"/>
  </si>
  <si>
    <t>（ｍ3）</t>
  </si>
  <si>
    <t>構造材
※２</t>
    <rPh sb="0" eb="0">
      <t/>
    </rPh>
    <phoneticPr fontId="0" type="Hiragana"/>
  </si>
  <si>
    <t>小　　　計　　（Ａ）</t>
    <rPh sb="0" eb="0">
      <t/>
    </rPh>
    <rPh sb="0" eb="0">
      <t/>
    </rPh>
    <phoneticPr fontId="0" type="Hiragana"/>
  </si>
  <si>
    <t>構造材以外</t>
    <rPh sb="0" eb="0">
      <t/>
    </rPh>
    <rPh sb="0" eb="0">
      <t/>
    </rPh>
    <phoneticPr fontId="0" type="Hiragana"/>
  </si>
  <si>
    <t>小　　　計</t>
    <rPh sb="0" eb="0">
      <t/>
    </rPh>
    <rPh sb="0" eb="0">
      <t/>
    </rPh>
    <phoneticPr fontId="0" type="Hiragana"/>
  </si>
  <si>
    <t>合　　　計　　（Ｂ）</t>
    <rPh sb="0" eb="0">
      <t/>
    </rPh>
    <rPh sb="0" eb="0">
      <t/>
    </rPh>
    <phoneticPr fontId="0" type="Hiragana"/>
  </si>
  <si>
    <t>※１　県産材とは、福井県内で伐採された原木を原則として福井県内で加工した製材品をいう</t>
    <rPh sb="36" eb="38">
      <t>せいざい</t>
    </rPh>
    <rPh sb="38" eb="39">
      <t>ひん</t>
    </rPh>
    <phoneticPr fontId="0" type="Hiragana"/>
  </si>
  <si>
    <t>※２　構造材とは、交付要領第５条の「構造耐力上必要な部分」に分類される材料を指す</t>
    <rPh sb="0" eb="0">
      <t/>
    </rPh>
    <rPh sb="0" eb="0">
      <t/>
    </rPh>
    <rPh sb="0" eb="0">
      <t/>
    </rPh>
    <rPh sb="0" eb="0">
      <t/>
    </rPh>
    <rPh sb="0" eb="0">
      <t/>
    </rPh>
    <rPh sb="0" eb="0">
      <t/>
    </rPh>
    <rPh sb="0" eb="0">
      <t/>
    </rPh>
    <rPh sb="0" eb="0">
      <t/>
    </rPh>
    <rPh sb="0" eb="0">
      <t/>
    </rPh>
    <rPh sb="0" eb="0">
      <t/>
    </rPh>
    <rPh sb="0" eb="0">
      <t/>
    </rPh>
    <rPh sb="0" eb="0">
      <t/>
    </rPh>
    <rPh sb="0" eb="0">
      <t/>
    </rPh>
    <phoneticPr fontId="0" type="Hiragana"/>
  </si>
  <si>
    <t>※３　使用材積は、小数点以下第３位まで計上（第４位以下は切り捨て）</t>
    <rPh sb="0" eb="0">
      <t/>
    </rPh>
    <rPh sb="0" eb="0">
      <t/>
    </rPh>
    <rPh sb="0" eb="0">
      <t/>
    </rPh>
    <rPh sb="0" eb="0">
      <t/>
    </rPh>
    <rPh sb="0" eb="0">
      <t/>
    </rPh>
    <rPh sb="0" eb="0">
      <t/>
    </rPh>
    <rPh sb="0" eb="0">
      <t/>
    </rPh>
    <rPh sb="0" eb="0">
      <t/>
    </rPh>
    <rPh sb="0" eb="0">
      <t/>
    </rPh>
    <rPh sb="0" eb="0">
      <t/>
    </rPh>
    <rPh sb="0" eb="0">
      <t/>
    </rPh>
    <phoneticPr fontId="0" type="Hiragana"/>
  </si>
  <si>
    <t>※　県産材を使用した合板などの木質系建材等を使用する場合は、県産材使用率を単材積（ｍ3）に乗じて材積を算出すること</t>
    <rPh sb="37" eb="38">
      <t>タン</t>
    </rPh>
    <rPh sb="38" eb="40">
      <t>ザイセキ</t>
    </rPh>
    <rPh sb="48" eb="50">
      <t>ザイセキ</t>
    </rPh>
    <rPh sb="51" eb="53">
      <t>サンシュツ</t>
    </rPh>
    <phoneticPr fontId="1"/>
  </si>
  <si>
    <t>【国産材】</t>
    <rPh sb="0" eb="0">
      <t/>
    </rPh>
    <phoneticPr fontId="0" type="Hiragana"/>
  </si>
  <si>
    <t>数　量</t>
    <rPh sb="0" eb="0">
      <t/>
    </rPh>
    <rPh sb="0" eb="0">
      <t/>
    </rPh>
    <phoneticPr fontId="0" type="Hiragana"/>
  </si>
  <si>
    <t>構造材</t>
    <phoneticPr fontId="0" type="Hiragana"/>
  </si>
  <si>
    <t>小　　計</t>
    <rPh sb="0" eb="0">
      <t/>
    </rPh>
    <rPh sb="0" eb="0">
      <t/>
    </rPh>
    <phoneticPr fontId="0" type="Hiragana"/>
  </si>
  <si>
    <t>合　　計　　（Ｃ）</t>
    <rPh sb="0" eb="0">
      <t/>
    </rPh>
    <rPh sb="0" eb="0">
      <t/>
    </rPh>
    <phoneticPr fontId="0" type="Hiragana"/>
  </si>
  <si>
    <t>【外材】</t>
    <rPh sb="0" eb="0">
      <t/>
    </rPh>
    <phoneticPr fontId="0" type="Hiragana"/>
  </si>
  <si>
    <t>構造材以外</t>
    <rPh sb="0" eb="3">
      <t>こうぞうざい</t>
    </rPh>
    <rPh sb="3" eb="5">
      <t>いがい</t>
    </rPh>
    <phoneticPr fontId="0" type="Hiragana"/>
  </si>
  <si>
    <t>合　　計　　（Ｄ）</t>
    <rPh sb="0" eb="0">
      <t/>
    </rPh>
    <rPh sb="0" eb="0">
      <t/>
    </rPh>
    <phoneticPr fontId="0" type="Hiragana"/>
  </si>
  <si>
    <t>　全体木材使用量に占める構造耐力上主要な部分に使用する県産材の割合（％）は、下式①を満たすこと</t>
    <rPh sb="0" eb="0">
      <t/>
    </rPh>
    <rPh sb="0" eb="0">
      <t/>
    </rPh>
    <rPh sb="0" eb="0">
      <t/>
    </rPh>
    <rPh sb="0" eb="0">
      <t/>
    </rPh>
    <rPh sb="0" eb="0">
      <t/>
    </rPh>
    <rPh sb="0" eb="0">
      <t/>
    </rPh>
    <rPh sb="0" eb="0">
      <t/>
    </rPh>
    <rPh sb="0" eb="0">
      <t/>
    </rPh>
    <rPh sb="0" eb="0">
      <t/>
    </rPh>
    <rPh sb="0" eb="0">
      <t/>
    </rPh>
    <rPh sb="0" eb="0">
      <t/>
    </rPh>
    <rPh sb="0" eb="0">
      <t/>
    </rPh>
    <rPh sb="0" eb="0">
      <t/>
    </rPh>
    <rPh sb="0" eb="0">
      <t/>
    </rPh>
    <rPh sb="0" eb="0">
      <t/>
    </rPh>
    <rPh sb="0" eb="0">
      <t/>
    </rPh>
    <phoneticPr fontId="0" type="Hiragana"/>
  </si>
  <si>
    <t>　構造耐力上主要な部分に使用する県産材（％）  :</t>
    <phoneticPr fontId="0" type="Hiragana"/>
  </si>
  <si>
    <t>(A)</t>
    <phoneticPr fontId="0" type="Hiragana"/>
  </si>
  <si>
    <t>×　100　＝</t>
    <phoneticPr fontId="0" type="Hiragana"/>
  </si>
  <si>
    <t>≧50 %</t>
    <phoneticPr fontId="0" type="Hiragana"/>
  </si>
  <si>
    <t>(B)+(C)+(D)</t>
    <phoneticPr fontId="0" type="Hiragana"/>
  </si>
  <si>
    <t>↑後で色付け</t>
    <rPh sb="0" eb="0">
      <t/>
    </rPh>
    <rPh sb="0" eb="0">
      <t/>
    </rPh>
    <rPh sb="0" eb="0">
      <t/>
    </rPh>
    <phoneticPr fontId="0" type="Hiragana"/>
  </si>
  <si>
    <t>（様式第１－２号）</t>
    <phoneticPr fontId="0" type="Hiragana"/>
  </si>
  <si>
    <t>　　令和　　年度県産材のあふれる街づくり事業（民間施設・設計支援）を実施したいので、要領第９条
　第１項の規定により、申込書を提出します。</t>
    <rPh sb="28" eb="30">
      <t>セッケイ</t>
    </rPh>
    <rPh sb="30" eb="32">
      <t>シエン</t>
    </rPh>
    <phoneticPr fontId="1"/>
  </si>
  <si>
    <t>　□事業実施計画書（様式第１－２号の別紙）</t>
    <rPh sb="2" eb="4">
      <t>ジギョウ</t>
    </rPh>
    <rPh sb="4" eb="6">
      <t>ジッシ</t>
    </rPh>
    <rPh sb="6" eb="8">
      <t>ケイカク</t>
    </rPh>
    <rPh sb="8" eb="9">
      <t>ショ</t>
    </rPh>
    <rPh sb="18" eb="20">
      <t>ベッシ</t>
    </rPh>
    <phoneticPr fontId="1"/>
  </si>
  <si>
    <t>　□発注者の承諾書（様式第３号）</t>
    <rPh sb="2" eb="5">
      <t>ハッチュウシャ</t>
    </rPh>
    <rPh sb="6" eb="9">
      <t>ショウダクショ</t>
    </rPh>
    <rPh sb="10" eb="12">
      <t>ヨウシキ</t>
    </rPh>
    <rPh sb="12" eb="13">
      <t>ダイ</t>
    </rPh>
    <rPh sb="14" eb="15">
      <t>ゴウ</t>
    </rPh>
    <phoneticPr fontId="1"/>
  </si>
  <si>
    <t>　□業務委託契約書の写し（参考様式第3号）</t>
  </si>
  <si>
    <t>　□施設の建築予定位置図及び予定地の写真</t>
  </si>
  <si>
    <t>別記様式第１号</t>
    <rPh sb="0" eb="0">
      <t/>
    </rPh>
    <rPh sb="0" eb="0">
      <t/>
    </rPh>
    <rPh sb="0" eb="0">
      <t/>
    </rPh>
    <rPh sb="0" eb="0">
      <t/>
    </rPh>
    <phoneticPr fontId="0" type="Hiragana"/>
  </si>
  <si>
    <t>使用部材一覧表</t>
    <rPh sb="0" eb="0">
      <t/>
    </rPh>
    <rPh sb="0" eb="0">
      <t/>
    </rPh>
    <phoneticPr fontId="0" type="Hiragana"/>
  </si>
  <si>
    <t/>
    <phoneticPr fontId="0" type="Hiragana"/>
  </si>
  <si>
    <t>樹種</t>
    <rPh sb="0" eb="0">
      <t/>
    </rPh>
    <rPh sb="0" eb="0">
      <t/>
    </rPh>
    <phoneticPr fontId="0" type="Hiragana"/>
  </si>
  <si>
    <t>規格</t>
    <rPh sb="0" eb="0">
      <t/>
    </rPh>
    <phoneticPr fontId="0" type="Hiragana"/>
  </si>
  <si>
    <t>数量
（本）</t>
    <rPh sb="0" eb="0">
      <t/>
    </rPh>
    <rPh sb="0" eb="0">
      <t/>
    </rPh>
    <phoneticPr fontId="0" type="Hiragana"/>
  </si>
  <si>
    <t>使用量※1</t>
    <rPh sb="0" eb="0">
      <t/>
    </rPh>
    <phoneticPr fontId="0" type="Hiragana"/>
  </si>
  <si>
    <t>幅(mm)</t>
    <rPh sb="0" eb="0">
      <t/>
    </rPh>
    <phoneticPr fontId="0" type="Hiragana"/>
  </si>
  <si>
    <t>長さ(mm)</t>
    <rPh sb="0" eb="0">
      <t/>
    </rPh>
    <phoneticPr fontId="0" type="Hiragana"/>
  </si>
  <si>
    <t>厚さ(mm)</t>
    <rPh sb="0" eb="0">
      <t/>
    </rPh>
    <phoneticPr fontId="0" type="Hiragana"/>
  </si>
  <si>
    <t>(m3)</t>
    <phoneticPr fontId="0" type="Hiragana"/>
  </si>
  <si>
    <t>①
柱材
（品質を表示したもの）</t>
    <rPh sb="0" eb="0">
      <t/>
    </rPh>
    <rPh sb="0" eb="0">
      <t/>
    </rPh>
    <rPh sb="0" eb="0">
      <t/>
    </rPh>
    <rPh sb="0" eb="0">
      <t/>
    </rPh>
    <phoneticPr fontId="0" type="Hiragana"/>
  </si>
  <si>
    <t>通柱</t>
    <rPh sb="0" eb="0">
      <t/>
    </rPh>
    <rPh sb="0" eb="0">
      <t/>
    </rPh>
    <phoneticPr fontId="0" type="Hiragana"/>
  </si>
  <si>
    <t>桧</t>
    <rPh sb="0" eb="0">
      <t/>
    </rPh>
    <phoneticPr fontId="0" type="Hiragana"/>
  </si>
  <si>
    <t>管柱</t>
    <rPh sb="0" eb="0">
      <t/>
    </rPh>
    <rPh sb="0" eb="0">
      <t/>
    </rPh>
    <phoneticPr fontId="0" type="Hiragana"/>
  </si>
  <si>
    <t>杉</t>
    <rPh sb="0" eb="0">
      <t/>
    </rPh>
    <phoneticPr fontId="0" type="Hiragana"/>
  </si>
  <si>
    <t>小　　　　　計</t>
    <rPh sb="0" eb="0">
      <t/>
    </rPh>
    <rPh sb="0" eb="0">
      <t/>
    </rPh>
    <phoneticPr fontId="0" type="Hiragana"/>
  </si>
  <si>
    <t>①以外</t>
    <rPh sb="0" eb="0">
      <t/>
    </rPh>
    <phoneticPr fontId="0" type="Hiragana"/>
  </si>
  <si>
    <t>桁・梁</t>
    <rPh sb="0" eb="0">
      <t/>
    </rPh>
    <rPh sb="0" eb="0">
      <t/>
    </rPh>
    <phoneticPr fontId="0" type="Hiragana"/>
  </si>
  <si>
    <t>外胴縁</t>
    <rPh sb="0" eb="0">
      <t/>
    </rPh>
    <rPh sb="0" eb="0">
      <t/>
    </rPh>
    <rPh sb="0" eb="0">
      <t/>
    </rPh>
    <phoneticPr fontId="0" type="Hiragana"/>
  </si>
  <si>
    <t>胴縁</t>
    <rPh sb="0" eb="0">
      <t/>
    </rPh>
    <phoneticPr fontId="0" type="Hiragana"/>
  </si>
  <si>
    <t>貫</t>
    <rPh sb="0" eb="0">
      <t/>
    </rPh>
    <phoneticPr fontId="0" type="Hiragana"/>
  </si>
  <si>
    <t>野地板</t>
    <rPh sb="0" eb="0">
      <t/>
    </rPh>
    <rPh sb="0" eb="0">
      <t/>
    </rPh>
    <phoneticPr fontId="0" type="Hiragana"/>
  </si>
  <si>
    <t>瓦下地</t>
    <rPh sb="0" eb="0">
      <t/>
    </rPh>
    <rPh sb="0" eb="0">
      <t/>
    </rPh>
    <phoneticPr fontId="0" type="Hiragana"/>
  </si>
  <si>
    <t>筋交</t>
    <rPh sb="0" eb="0">
      <t/>
    </rPh>
    <phoneticPr fontId="0" type="Hiragana"/>
  </si>
  <si>
    <t>瓦座</t>
    <rPh sb="0" eb="0">
      <t/>
    </rPh>
    <rPh sb="0" eb="0">
      <t/>
    </rPh>
    <phoneticPr fontId="0" type="Hiragana"/>
  </si>
  <si>
    <t>屋根垂木</t>
    <rPh sb="0" eb="0">
      <t/>
    </rPh>
    <rPh sb="0" eb="0">
      <t/>
    </rPh>
    <phoneticPr fontId="0" type="Hiragana"/>
  </si>
  <si>
    <t>破風板</t>
    <rPh sb="0" eb="0">
      <t/>
    </rPh>
    <rPh sb="0" eb="0">
      <t/>
    </rPh>
    <rPh sb="0" eb="0">
      <t/>
    </rPh>
    <phoneticPr fontId="0" type="Hiragana"/>
  </si>
  <si>
    <t>鼻隠し</t>
    <rPh sb="0" eb="0">
      <t/>
    </rPh>
    <rPh sb="0" eb="0">
      <t/>
    </rPh>
    <phoneticPr fontId="0" type="Hiragana"/>
  </si>
  <si>
    <t>積み物</t>
    <rPh sb="0" eb="0">
      <t/>
    </rPh>
    <rPh sb="0" eb="0">
      <t/>
    </rPh>
    <phoneticPr fontId="0" type="Hiragana"/>
  </si>
  <si>
    <t>小梁</t>
    <rPh sb="0" eb="0">
      <t/>
    </rPh>
    <rPh sb="0" eb="0">
      <t/>
    </rPh>
    <phoneticPr fontId="0" type="Hiragana"/>
  </si>
  <si>
    <t>振れ止め</t>
    <rPh sb="0" eb="0">
      <t/>
    </rPh>
    <rPh sb="0" eb="0">
      <t/>
    </rPh>
    <phoneticPr fontId="0" type="Hiragana"/>
  </si>
  <si>
    <t>合　　　　　　　　計　　　　　　（Ａ）</t>
    <rPh sb="0" eb="0">
      <t/>
    </rPh>
    <rPh sb="0" eb="0">
      <t/>
    </rPh>
    <phoneticPr fontId="0" type="Hiragana"/>
  </si>
  <si>
    <t xml:space="preserve">※1　使用量は、小数点以下第３位まで記入（第４位以下切り捨て）。
</t>
    <rPh sb="0" eb="0">
      <t/>
    </rPh>
    <rPh sb="0" eb="0">
      <t/>
    </rPh>
    <rPh sb="0" eb="0">
      <t/>
    </rPh>
    <rPh sb="0" eb="0">
      <t/>
    </rPh>
    <rPh sb="0" eb="0">
      <t/>
    </rPh>
    <rPh sb="0" eb="0">
      <t/>
    </rPh>
    <rPh sb="0" eb="0">
      <t/>
    </rPh>
    <rPh sb="0" eb="0">
      <t/>
    </rPh>
    <rPh sb="0" eb="0">
      <t/>
    </rPh>
    <rPh sb="0" eb="0">
      <t/>
    </rPh>
    <rPh sb="0" eb="0">
      <t/>
    </rPh>
    <phoneticPr fontId="0" type="Hiragana"/>
  </si>
  <si>
    <t xml:space="preserve">※2　県産材：福井県内で伐採された原木を原則として福井県内で加工した木材
</t>
    <rPh sb="0" eb="0">
      <t/>
    </rPh>
    <rPh sb="0" eb="0">
      <t/>
    </rPh>
    <rPh sb="0" eb="0">
      <t/>
    </rPh>
    <rPh sb="0" eb="0">
      <t/>
    </rPh>
    <rPh sb="0" eb="0">
      <t/>
    </rPh>
    <rPh sb="0" eb="0">
      <t/>
    </rPh>
    <rPh sb="0" eb="0">
      <t/>
    </rPh>
    <rPh sb="0" eb="0">
      <t/>
    </rPh>
    <rPh sb="0" eb="0">
      <t/>
    </rPh>
    <rPh sb="0" eb="0">
      <t/>
    </rPh>
    <rPh sb="0" eb="0">
      <t/>
    </rPh>
    <phoneticPr fontId="0" type="Hiragana"/>
  </si>
  <si>
    <t>Ｂ　その他国産材</t>
    <rPh sb="0" eb="0">
      <t/>
    </rPh>
    <rPh sb="0" eb="0">
      <t/>
    </rPh>
    <phoneticPr fontId="0" type="Hiragana"/>
  </si>
  <si>
    <t>土台</t>
    <rPh sb="0" eb="0">
      <t/>
    </rPh>
    <phoneticPr fontId="0" type="Hiragana"/>
  </si>
  <si>
    <t>大引</t>
    <rPh sb="0" eb="0">
      <t/>
    </rPh>
    <rPh sb="0" eb="0">
      <t/>
    </rPh>
    <phoneticPr fontId="0" type="Hiragana"/>
  </si>
  <si>
    <t>母屋</t>
    <rPh sb="0" eb="0">
      <t/>
    </rPh>
    <phoneticPr fontId="0" type="Hiragana"/>
  </si>
  <si>
    <t>棟木</t>
    <rPh sb="0" eb="0">
      <t/>
    </rPh>
    <rPh sb="0" eb="0">
      <t/>
    </rPh>
    <phoneticPr fontId="0" type="Hiragana"/>
  </si>
  <si>
    <t>階段柱</t>
    <rPh sb="0" eb="0">
      <t/>
    </rPh>
    <rPh sb="0" eb="0">
      <t/>
    </rPh>
    <phoneticPr fontId="0" type="Hiragana"/>
  </si>
  <si>
    <t>小屋束</t>
    <rPh sb="0" eb="0">
      <t/>
    </rPh>
    <rPh sb="0" eb="0">
      <t/>
    </rPh>
    <phoneticPr fontId="0" type="Hiragana"/>
  </si>
  <si>
    <t>根太</t>
    <rPh sb="0" eb="0">
      <t/>
    </rPh>
    <rPh sb="0" eb="0">
      <t/>
    </rPh>
    <phoneticPr fontId="0" type="Hiragana"/>
  </si>
  <si>
    <t>合　　　　　　　　計　　　　　　（Ｂ）</t>
    <rPh sb="0" eb="0">
      <t/>
    </rPh>
    <rPh sb="0" eb="0">
      <t/>
    </rPh>
    <phoneticPr fontId="0" type="Hiragana"/>
  </si>
  <si>
    <t>（１）</t>
    <phoneticPr fontId="0" type="Hiragana"/>
  </si>
  <si>
    <t>Ｃ　外材</t>
    <rPh sb="0" eb="0">
      <t/>
    </rPh>
    <phoneticPr fontId="0" type="Hiragana"/>
  </si>
  <si>
    <t>米松</t>
    <rPh sb="0" eb="0">
      <t/>
    </rPh>
    <rPh sb="0" eb="0">
      <t/>
    </rPh>
    <phoneticPr fontId="0" type="Hiragana"/>
  </si>
  <si>
    <t>間柱</t>
    <rPh sb="0" eb="0">
      <t/>
    </rPh>
    <rPh sb="0" eb="0">
      <t/>
    </rPh>
    <phoneticPr fontId="0" type="Hiragana"/>
  </si>
  <si>
    <t>赤松</t>
    <rPh sb="0" eb="0">
      <t/>
    </rPh>
    <phoneticPr fontId="0" type="Hiragana"/>
  </si>
  <si>
    <t>内胴縁</t>
    <rPh sb="0" eb="0">
      <t/>
    </rPh>
    <rPh sb="0" eb="0">
      <t/>
    </rPh>
    <rPh sb="0" eb="0">
      <t/>
    </rPh>
    <phoneticPr fontId="0" type="Hiragana"/>
  </si>
  <si>
    <t>下地垂木</t>
    <rPh sb="0" eb="0">
      <t/>
    </rPh>
    <rPh sb="0" eb="0">
      <t/>
    </rPh>
    <phoneticPr fontId="0" type="Hiragana"/>
  </si>
  <si>
    <t>合　　　　　　　　計　　　　　　（Ｃ）</t>
    <rPh sb="0" eb="0">
      <t/>
    </rPh>
    <rPh sb="0" eb="0">
      <t/>
    </rPh>
    <phoneticPr fontId="0" type="Hiragana"/>
  </si>
  <si>
    <t>　県産材使用量は、下式①かつ②を満たすこと。</t>
    <rPh sb="0" eb="0">
      <t/>
    </rPh>
    <rPh sb="0" eb="0">
      <t/>
    </rPh>
    <rPh sb="0" eb="0">
      <t/>
    </rPh>
    <rPh sb="0" eb="0">
      <t/>
    </rPh>
    <rPh sb="0" eb="0">
      <t/>
    </rPh>
    <phoneticPr fontId="0" type="Hiragana"/>
  </si>
  <si>
    <t>①県産材使用率  :</t>
    <rPh sb="0" eb="0">
      <t/>
    </rPh>
    <rPh sb="0" eb="0">
      <t/>
    </rPh>
    <phoneticPr fontId="0" type="Hiragana"/>
  </si>
  <si>
    <t>(A)+(B)+(C)</t>
    <phoneticPr fontId="0" type="Hiragana"/>
  </si>
  <si>
    <t>（様式第１－２号の別紙）</t>
    <phoneticPr fontId="1"/>
  </si>
  <si>
    <r>
      <t>申込者</t>
    </r>
    <r>
      <rPr>
        <b/>
        <sz val="10"/>
        <rFont val="ＭＳ Ｐ明朝"/>
        <family val="1"/>
        <charset val="128"/>
      </rPr>
      <t xml:space="preserve">
</t>
    </r>
    <r>
      <rPr>
        <sz val="10"/>
        <rFont val="ＭＳ Ｐ明朝"/>
        <family val="1"/>
        <charset val="128"/>
      </rPr>
      <t>（設計業者）</t>
    </r>
    <rPh sb="0" eb="2">
      <t>もうしこみ</t>
    </rPh>
    <rPh sb="2" eb="3">
      <t>しゃ</t>
    </rPh>
    <phoneticPr fontId="0" type="Hiragana"/>
  </si>
  <si>
    <t>設計者名</t>
    <rPh sb="0" eb="0">
      <t/>
    </rPh>
    <rPh sb="0" eb="0">
      <t/>
    </rPh>
    <rPh sb="0" eb="0">
      <t/>
    </rPh>
    <phoneticPr fontId="0" type="Hiragana"/>
  </si>
  <si>
    <t xml:space="preserve">設計の概要
</t>
    <phoneticPr fontId="0" type="Hiragana"/>
  </si>
  <si>
    <t>開始予定日</t>
    <rPh sb="0" eb="0">
      <t/>
    </rPh>
    <rPh sb="0" eb="0">
      <t/>
    </rPh>
    <rPh sb="0" eb="0">
      <t/>
    </rPh>
    <phoneticPr fontId="0" type="Hiragana"/>
  </si>
  <si>
    <t>概算事業費
（税抜）</t>
    <phoneticPr fontId="0" type="Hiragana"/>
  </si>
  <si>
    <t>設計に係る所要額</t>
    <rPh sb="0" eb="0">
      <t/>
    </rPh>
    <phoneticPr fontId="0" type="Hiragana"/>
  </si>
  <si>
    <t>①のうち構造設計に係る所要額</t>
    <rPh sb="0" eb="0">
      <t/>
    </rPh>
    <rPh sb="0" eb="0">
      <t/>
    </rPh>
    <phoneticPr fontId="0" type="Hiragana"/>
  </si>
  <si>
    <t>補助予定額
（千円未満切捨）</t>
    <rPh sb="0" eb="0">
      <t/>
    </rPh>
    <rPh sb="0" eb="0">
      <t/>
    </rPh>
    <rPh sb="0" eb="0">
      <t/>
    </rPh>
    <rPh sb="0" eb="0">
      <t/>
    </rPh>
    <rPh sb="0" eb="0">
      <t/>
    </rPh>
    <rPh sb="0" eb="0">
      <t/>
    </rPh>
    <phoneticPr fontId="0" type="Hiragana"/>
  </si>
  <si>
    <t>千円</t>
    <phoneticPr fontId="0" type="Hiragana"/>
  </si>
  <si>
    <t>設計する施設の概要　※設計する施設の整備目的，規模構造，法令に基づく制限（耐火構造等）などについて記載）</t>
    <phoneticPr fontId="0" type="Hiragana"/>
  </si>
  <si>
    <t>木造化の取組内容・アピールポイント　※木造化にあたっての工夫点等（例　一般流通材を用いたコスト削減等）</t>
    <phoneticPr fontId="0" type="Hiragana"/>
  </si>
  <si>
    <t>木造化支援活用
予定の有無</t>
    <rPh sb="0" eb="3">
      <t>もくぞうか</t>
    </rPh>
    <rPh sb="3" eb="5">
      <t>しえん</t>
    </rPh>
    <phoneticPr fontId="0" type="Hiragana"/>
  </si>
  <si>
    <t>□ 有　　　　　　　□ 無</t>
    <rPh sb="0" eb="0">
      <t/>
    </rPh>
    <rPh sb="0" eb="0">
      <t/>
    </rPh>
    <phoneticPr fontId="0" type="Hiragana"/>
  </si>
  <si>
    <t>※左記のどちらかに「レ」又は「■」でチェックする。</t>
    <rPh sb="0" eb="0">
      <t/>
    </rPh>
    <rPh sb="0" eb="0">
      <t/>
    </rPh>
    <phoneticPr fontId="0" type="Hiragana"/>
  </si>
  <si>
    <t>新築の概要</t>
    <rPh sb="0" eb="0">
      <t/>
    </rPh>
    <rPh sb="0" eb="0">
      <t/>
    </rPh>
    <phoneticPr fontId="0" type="Hiragana"/>
  </si>
  <si>
    <t>施工予定業者</t>
    <phoneticPr fontId="0" type="Hiragana"/>
  </si>
  <si>
    <t>事業者名</t>
    <rPh sb="0" eb="0">
      <t/>
    </rPh>
    <rPh sb="0" eb="0">
      <t/>
    </rPh>
    <phoneticPr fontId="0" type="Hiragana"/>
  </si>
  <si>
    <t>完成予定日</t>
    <rPh sb="0" eb="0">
      <t/>
    </rPh>
    <rPh sb="0" eb="0">
      <t/>
    </rPh>
    <rPh sb="0" eb="0">
      <t/>
    </rPh>
    <phoneticPr fontId="0" type="Hiragana"/>
  </si>
  <si>
    <t>（様式第１－３号）</t>
    <phoneticPr fontId="0" type="Hiragana"/>
  </si>
  <si>
    <r>
      <t>　　令和　　年度県産材のあふれる街づくり事業（民間施設・木質化</t>
    </r>
    <r>
      <rPr>
        <sz val="11"/>
        <rFont val="ＭＳ Ｐ明朝"/>
        <family val="1"/>
        <charset val="128"/>
      </rPr>
      <t>支援</t>
    </r>
    <r>
      <rPr>
        <sz val="11"/>
        <color theme="1"/>
        <rFont val="ＭＳ Ｐ明朝"/>
        <family val="1"/>
        <charset val="128"/>
      </rPr>
      <t>）を実施したいので、要領第９条
　第１項の規定により、</t>
    </r>
    <r>
      <rPr>
        <sz val="11"/>
        <rFont val="ＭＳ 明朝"/>
        <family val="1"/>
        <charset val="128"/>
      </rPr>
      <t>関係書類を添えて</t>
    </r>
    <r>
      <rPr>
        <sz val="11"/>
        <color theme="1"/>
        <rFont val="ＭＳ Ｐ明朝"/>
        <family val="1"/>
        <charset val="128"/>
      </rPr>
      <t>申込書を提出します。</t>
    </r>
    <rPh sb="29" eb="30">
      <t>シツ</t>
    </rPh>
    <rPh sb="31" eb="33">
      <t>シエン</t>
    </rPh>
    <rPh sb="60" eb="62">
      <t>カンケイ</t>
    </rPh>
    <rPh sb="62" eb="64">
      <t>ショルイ</t>
    </rPh>
    <rPh sb="65" eb="66">
      <t>ソ</t>
    </rPh>
    <phoneticPr fontId="1"/>
  </si>
  <si>
    <r>
      <t>　□</t>
    </r>
    <r>
      <rPr>
        <sz val="10"/>
        <rFont val="ＭＳ Ｐゴシック"/>
        <family val="3"/>
        <charset val="128"/>
      </rPr>
      <t>事業</t>
    </r>
    <r>
      <rPr>
        <sz val="10"/>
        <rFont val="ＭＳ Ｐ明朝"/>
        <family val="1"/>
        <charset val="128"/>
      </rPr>
      <t>実施計画書（様式第１－３号の別紙）</t>
    </r>
    <rPh sb="2" eb="4">
      <t>ジギョウ</t>
    </rPh>
    <rPh sb="4" eb="6">
      <t>ジッシ</t>
    </rPh>
    <rPh sb="6" eb="8">
      <t>ケイカク</t>
    </rPh>
    <rPh sb="8" eb="9">
      <t>ショ</t>
    </rPh>
    <rPh sb="18" eb="20">
      <t>ベッシ</t>
    </rPh>
    <phoneticPr fontId="1"/>
  </si>
  <si>
    <t>　□県産材部材使用数量計算書（様式第２－３号）</t>
    <phoneticPr fontId="1"/>
  </si>
  <si>
    <t>　□建築請負契約書の写し（参考様式第５号）</t>
    <rPh sb="10" eb="11">
      <t>ウツ</t>
    </rPh>
    <phoneticPr fontId="1"/>
  </si>
  <si>
    <t>　□図面（施設位置図、県産材部材使用箇所、施設等の位置関係、延床面積が分かるもの）</t>
    <rPh sb="5" eb="7">
      <t>シセツ</t>
    </rPh>
    <rPh sb="7" eb="10">
      <t>イチズ</t>
    </rPh>
    <phoneticPr fontId="1"/>
  </si>
  <si>
    <t>　□写真（施設正面全景、施工前状況の分かるもの（施工箇所すべて））</t>
    <rPh sb="24" eb="26">
      <t>セコウ</t>
    </rPh>
    <rPh sb="26" eb="28">
      <t>カショ</t>
    </rPh>
    <phoneticPr fontId="1"/>
  </si>
  <si>
    <t>（様式第１－３号の別紙）</t>
    <phoneticPr fontId="1"/>
  </si>
  <si>
    <t>氏名または名称・代表者名</t>
    <rPh sb="0" eb="0">
      <t/>
    </rPh>
    <rPh sb="0" eb="0">
      <t/>
    </rPh>
    <rPh sb="0" eb="0">
      <t/>
    </rPh>
    <rPh sb="0" eb="0">
      <t/>
    </rPh>
    <phoneticPr fontId="0" type="Hiragana"/>
  </si>
  <si>
    <t>施設の概要</t>
    <phoneticPr fontId="0" type="Hiragana"/>
  </si>
  <si>
    <t>施工面積</t>
    <rPh sb="0" eb="0">
      <t/>
    </rPh>
    <rPh sb="0" eb="0">
      <t/>
    </rPh>
    <phoneticPr fontId="0" type="Hiragana"/>
  </si>
  <si>
    <t>※施工面積は、木質化を行う面積を記載してください</t>
    <rPh sb="0" eb="0">
      <t/>
    </rPh>
    <rPh sb="0" eb="0">
      <t/>
    </rPh>
    <rPh sb="0" eb="0">
      <t/>
    </rPh>
    <rPh sb="0" eb="0">
      <t/>
    </rPh>
    <rPh sb="0" eb="0">
      <t/>
    </rPh>
    <rPh sb="0" eb="0">
      <t/>
    </rPh>
    <rPh sb="0" eb="0">
      <t/>
    </rPh>
    <phoneticPr fontId="0" type="Hiragana"/>
  </si>
  <si>
    <t>木質化工事に係る所要額</t>
    <rPh sb="0" eb="3">
      <t>もくしつか</t>
    </rPh>
    <rPh sb="3" eb="5">
      <t>こうじ</t>
    </rPh>
    <phoneticPr fontId="0" type="Hiragana"/>
  </si>
  <si>
    <t>施工部位</t>
    <rPh sb="0" eb="0">
      <t/>
    </rPh>
    <rPh sb="0" eb="0">
      <t/>
    </rPh>
    <phoneticPr fontId="0" type="Hiragana"/>
  </si>
  <si>
    <t>県産材使用量</t>
    <rPh sb="0" eb="0">
      <t/>
    </rPh>
    <rPh sb="0" eb="0">
      <t/>
    </rPh>
    <rPh sb="0" eb="0">
      <t/>
    </rPh>
    <rPh sb="0" eb="0">
      <t/>
    </rPh>
    <phoneticPr fontId="0" type="Hiragana"/>
  </si>
  <si>
    <t>（㎡）</t>
    <phoneticPr fontId="0" type="Hiragana"/>
  </si>
  <si>
    <t>壁</t>
    <rPh sb="0" eb="0">
      <t/>
    </rPh>
    <phoneticPr fontId="0" type="Hiragana"/>
  </si>
  <si>
    <t>天井</t>
    <rPh sb="0" eb="0">
      <t/>
    </rPh>
    <phoneticPr fontId="0" type="Hiragana"/>
  </si>
  <si>
    <t>床</t>
    <rPh sb="0" eb="0">
      <t/>
    </rPh>
    <phoneticPr fontId="0" type="Hiragana"/>
  </si>
  <si>
    <t>その他（　　　　　　　）</t>
    <rPh sb="0" eb="0">
      <t/>
    </rPh>
    <phoneticPr fontId="0" type="Hiragana"/>
  </si>
  <si>
    <t>計</t>
    <phoneticPr fontId="0" type="Hiragana"/>
  </si>
  <si>
    <t>納入者</t>
    <rPh sb="0" eb="2">
      <t>のうにゅう</t>
    </rPh>
    <rPh sb="2" eb="3">
      <t>しゃ</t>
    </rPh>
    <phoneticPr fontId="0" type="Hiragana"/>
  </si>
  <si>
    <t>加工者</t>
    <rPh sb="0" eb="2">
      <t>かこう</t>
    </rPh>
    <rPh sb="2" eb="3">
      <t>しゃ</t>
    </rPh>
    <phoneticPr fontId="0" type="Hiragana"/>
  </si>
  <si>
    <t>木質化の取組内容・アピールポイント　※木質化にあたっての工夫点等（例　一般流通材を用いたコスト削減等）</t>
    <phoneticPr fontId="1"/>
  </si>
  <si>
    <t>※　県産材使用面積は、来訪者や利用者から見える部分に10㎡以上とする。（複数の面が表しになっている場合でも、一部材一方向のみ計上する）</t>
    <rPh sb="7" eb="9">
      <t>めんせき</t>
    </rPh>
    <rPh sb="15" eb="18">
      <t>りようしゃ</t>
    </rPh>
    <rPh sb="29" eb="31">
      <t>いじょう</t>
    </rPh>
    <phoneticPr fontId="0" type="Hiragana"/>
  </si>
  <si>
    <t>（様式第１－４号）</t>
    <phoneticPr fontId="0" type="Hiragana"/>
  </si>
  <si>
    <r>
      <t>　　令和　　年度県産材のあふれる街づくり事業（民間施設・木製品</t>
    </r>
    <r>
      <rPr>
        <sz val="11"/>
        <rFont val="ＭＳ Ｐ明朝"/>
        <family val="1"/>
        <charset val="128"/>
      </rPr>
      <t>支援</t>
    </r>
    <r>
      <rPr>
        <sz val="11"/>
        <color theme="1"/>
        <rFont val="ＭＳ Ｐ明朝"/>
        <family val="1"/>
        <charset val="128"/>
      </rPr>
      <t>）を実施したいので、要領第９条
　第１項の規定により、</t>
    </r>
    <r>
      <rPr>
        <sz val="11"/>
        <rFont val="ＭＳ Ｐ明朝"/>
        <family val="1"/>
        <charset val="128"/>
      </rPr>
      <t>関係書類を添えて</t>
    </r>
    <r>
      <rPr>
        <sz val="11"/>
        <color theme="1"/>
        <rFont val="ＭＳ Ｐ明朝"/>
        <family val="1"/>
        <charset val="128"/>
      </rPr>
      <t>申込書を提出します。</t>
    </r>
    <rPh sb="29" eb="31">
      <t>セイヒン</t>
    </rPh>
    <rPh sb="31" eb="33">
      <t>シエン</t>
    </rPh>
    <rPh sb="60" eb="61">
      <t>セキ</t>
    </rPh>
    <rPh sb="62" eb="63">
      <t>カカリ</t>
    </rPh>
    <rPh sb="63" eb="65">
      <t>ショルイ</t>
    </rPh>
    <rPh sb="66" eb="67">
      <t>ソ</t>
    </rPh>
    <phoneticPr fontId="1"/>
  </si>
  <si>
    <r>
      <t>　□</t>
    </r>
    <r>
      <rPr>
        <u/>
        <sz val="10"/>
        <rFont val="ＭＳ Ｐ明朝"/>
        <family val="1"/>
        <charset val="128"/>
      </rPr>
      <t>事業</t>
    </r>
    <r>
      <rPr>
        <sz val="10"/>
        <rFont val="ＭＳ Ｐ明朝"/>
        <family val="1"/>
        <charset val="128"/>
      </rPr>
      <t>実施計画書（様式第１－４号の別紙）</t>
    </r>
    <rPh sb="2" eb="4">
      <t>ジギョウ</t>
    </rPh>
    <rPh sb="4" eb="6">
      <t>ジッシ</t>
    </rPh>
    <rPh sb="6" eb="8">
      <t>ケイカク</t>
    </rPh>
    <rPh sb="8" eb="9">
      <t>ショ</t>
    </rPh>
    <rPh sb="18" eb="20">
      <t>ベッシ</t>
    </rPh>
    <phoneticPr fontId="1"/>
  </si>
  <si>
    <t>　□県産材部材使用数量計算書（様式第２－４号）</t>
    <phoneticPr fontId="1"/>
  </si>
  <si>
    <t>　□請負契約書の写し（参考様式第７号）</t>
    <rPh sb="8" eb="9">
      <t>ウツ</t>
    </rPh>
    <phoneticPr fontId="1"/>
  </si>
  <si>
    <t>　□図面（施設位置図、製品規格の分かるもの）</t>
    <rPh sb="5" eb="7">
      <t>シセツ</t>
    </rPh>
    <rPh sb="7" eb="10">
      <t>イチズ</t>
    </rPh>
    <phoneticPr fontId="1"/>
  </si>
  <si>
    <t>　□県産品活用推進センターの会員であることが分かる書類の写し</t>
    <phoneticPr fontId="1"/>
  </si>
  <si>
    <t>※木製品の製作または取扱いが工事請負業者の場合</t>
    <phoneticPr fontId="1"/>
  </si>
  <si>
    <t>（様式第１－４号の別紙）</t>
    <phoneticPr fontId="1"/>
  </si>
  <si>
    <t>申込者</t>
    <phoneticPr fontId="0" type="Hiragana"/>
  </si>
  <si>
    <t>施設の種別　（※下記のどちらかに「レ」又は「■」でチェックする。）</t>
    <rPh sb="0" eb="0">
      <t/>
    </rPh>
    <rPh sb="0" eb="0">
      <t/>
    </rPh>
    <rPh sb="0" eb="0">
      <t/>
    </rPh>
    <rPh sb="0" eb="0">
      <t/>
    </rPh>
    <phoneticPr fontId="0" type="Hiragana"/>
  </si>
  <si>
    <t>□ 学校法人　　　　　　　□ 社会福祉法人　　　　　　□ その他（　　　　　　　　　　　　）</t>
    <rPh sb="0" eb="0">
      <t/>
    </rPh>
    <rPh sb="0" eb="0">
      <t/>
    </rPh>
    <rPh sb="0" eb="0">
      <t/>
    </rPh>
    <rPh sb="0" eb="0">
      <t/>
    </rPh>
    <rPh sb="0" eb="0">
      <t/>
    </rPh>
    <rPh sb="0" eb="0">
      <t/>
    </rPh>
    <phoneticPr fontId="0" type="Hiragana"/>
  </si>
  <si>
    <t>導入する木製品
の概要</t>
    <rPh sb="0" eb="2">
      <t>どうにゅう</t>
    </rPh>
    <rPh sb="4" eb="7">
      <t>もくせいひん</t>
    </rPh>
    <rPh sb="9" eb="11">
      <t>がいよう</t>
    </rPh>
    <phoneticPr fontId="0" type="Hiragana"/>
  </si>
  <si>
    <t>数　　　量</t>
    <rPh sb="0" eb="0">
      <t/>
    </rPh>
    <rPh sb="0" eb="0">
      <t/>
    </rPh>
    <phoneticPr fontId="0" type="Hiragana"/>
  </si>
  <si>
    <t>県産材使用量</t>
    <rPh sb="0" eb="0">
      <t/>
    </rPh>
    <rPh sb="0" eb="0">
      <t/>
    </rPh>
    <rPh sb="0" eb="0">
      <t/>
    </rPh>
    <rPh sb="0" eb="0">
      <t/>
    </rPh>
    <rPh sb="0" eb="0">
      <t/>
    </rPh>
    <phoneticPr fontId="0" type="Hiragana"/>
  </si>
  <si>
    <t>机</t>
    <rPh sb="0" eb="0">
      <t/>
    </rPh>
    <phoneticPr fontId="0" type="Hiragana"/>
  </si>
  <si>
    <t>台</t>
  </si>
  <si>
    <t>椅子</t>
    <rPh sb="0" eb="0">
      <t/>
    </rPh>
    <phoneticPr fontId="0" type="Hiragana"/>
  </si>
  <si>
    <t>脚</t>
    <rPh sb="0" eb="0">
      <t/>
    </rPh>
    <phoneticPr fontId="0" type="Hiragana"/>
  </si>
  <si>
    <t>遊具</t>
    <rPh sb="0" eb="0">
      <t/>
    </rPh>
    <phoneticPr fontId="0" type="Hiragana"/>
  </si>
  <si>
    <t>式</t>
    <rPh sb="0" eb="0">
      <t/>
    </rPh>
    <phoneticPr fontId="0" type="Hiragana"/>
  </si>
  <si>
    <t>玩具
（　　　　　　）
（　）に名称を記載</t>
    <phoneticPr fontId="0" type="Hiragana"/>
  </si>
  <si>
    <t>セット</t>
    <phoneticPr fontId="0" type="Hiragana"/>
  </si>
  <si>
    <t>計</t>
    <rPh sb="0" eb="0">
      <t/>
    </rPh>
    <phoneticPr fontId="0" type="Hiragana"/>
  </si>
  <si>
    <t>製造開始予定日</t>
    <rPh sb="0" eb="0">
      <t/>
    </rPh>
    <rPh sb="0" eb="0">
      <t/>
    </rPh>
    <rPh sb="0" eb="0">
      <t/>
    </rPh>
    <rPh sb="0" eb="0">
      <t/>
    </rPh>
    <phoneticPr fontId="0" type="Hiragana"/>
  </si>
  <si>
    <t>導入予定日</t>
    <rPh sb="0" eb="0">
      <t/>
    </rPh>
    <rPh sb="0" eb="0">
      <t/>
    </rPh>
    <rPh sb="0" eb="0">
      <t/>
    </rPh>
    <phoneticPr fontId="0" type="Hiragana"/>
  </si>
  <si>
    <t>概算事業費
（税抜）</t>
    <rPh sb="0" eb="2">
      <t>ガイサン</t>
    </rPh>
    <rPh sb="2" eb="5">
      <t>ジギョウヒ</t>
    </rPh>
    <phoneticPr fontId="1"/>
  </si>
  <si>
    <t>購入価格</t>
    <phoneticPr fontId="0" type="Hiragana"/>
  </si>
  <si>
    <t>家具</t>
    <rPh sb="0" eb="0">
      <t/>
    </rPh>
    <phoneticPr fontId="0" type="Hiragana"/>
  </si>
  <si>
    <t>円</t>
    <rPh sb="0" eb="0">
      <t/>
    </rPh>
    <phoneticPr fontId="0" type="Hiragana"/>
  </si>
  <si>
    <t>玩具</t>
    <rPh sb="0" eb="0">
      <t/>
    </rPh>
    <phoneticPr fontId="0" type="Hiragana"/>
  </si>
  <si>
    <t>その他</t>
    <rPh sb="0" eb="0">
      <t/>
    </rPh>
    <phoneticPr fontId="0" type="Hiragana"/>
  </si>
  <si>
    <t>家具・遊具計</t>
    <phoneticPr fontId="0" type="Hiragana"/>
  </si>
  <si>
    <t>玩具計</t>
    <rPh sb="0" eb="0">
      <t/>
    </rPh>
    <rPh sb="0" eb="0">
      <t/>
    </rPh>
    <phoneticPr fontId="0" type="Hiragana"/>
  </si>
  <si>
    <t>④</t>
    <phoneticPr fontId="0" type="Hiragana"/>
  </si>
  <si>
    <t>購入先</t>
    <rPh sb="0" eb="2">
      <t>こうにゅう</t>
    </rPh>
    <rPh sb="2" eb="3">
      <t>さき</t>
    </rPh>
    <phoneticPr fontId="0" type="Hiragana"/>
  </si>
  <si>
    <t>購入先　（※下記のどちらかに「レ」又は「■」でチェックする。）</t>
    <rPh sb="0" eb="0">
      <t/>
    </rPh>
    <rPh sb="0" eb="0">
      <t/>
    </rPh>
    <rPh sb="0" eb="0">
      <t/>
    </rPh>
    <rPh sb="0" eb="0">
      <t/>
    </rPh>
    <phoneticPr fontId="0" type="Hiragana"/>
  </si>
  <si>
    <t>□ 県内に本社または営業所のある法人等　　　　　　　　□ 工事請負業者</t>
    <rPh sb="0" eb="0">
      <t/>
    </rPh>
    <rPh sb="0" eb="0">
      <t/>
    </rPh>
    <rPh sb="0" eb="0">
      <t/>
    </rPh>
    <rPh sb="0" eb="0">
      <t/>
    </rPh>
    <rPh sb="0" eb="0">
      <t/>
    </rPh>
    <rPh sb="0" eb="0">
      <t/>
    </rPh>
    <rPh sb="0" eb="0">
      <t/>
    </rPh>
    <rPh sb="0" eb="0">
      <t/>
    </rPh>
    <rPh sb="0" eb="0">
      <t/>
    </rPh>
    <phoneticPr fontId="0" type="Hiragana"/>
  </si>
  <si>
    <t>（様式第１－５号）</t>
    <phoneticPr fontId="0" type="Hiragana"/>
  </si>
  <si>
    <t>商店街等名</t>
    <rPh sb="0" eb="3">
      <t>ショウテンガイ</t>
    </rPh>
    <rPh sb="3" eb="4">
      <t>トウ</t>
    </rPh>
    <rPh sb="4" eb="5">
      <t>メイ</t>
    </rPh>
    <phoneticPr fontId="1"/>
  </si>
  <si>
    <t>代表者の氏名</t>
    <rPh sb="0" eb="3">
      <t>ダイヒョウシャ</t>
    </rPh>
    <rPh sb="4" eb="6">
      <t>シメイ</t>
    </rPh>
    <phoneticPr fontId="1"/>
  </si>
  <si>
    <t>県産材のあふれる街づくり事業（民間施設）補助金計画書の提出について</t>
    <rPh sb="23" eb="26">
      <t>ケイカクショ</t>
    </rPh>
    <rPh sb="27" eb="29">
      <t>テイシュツ</t>
    </rPh>
    <phoneticPr fontId="1"/>
  </si>
  <si>
    <r>
      <t>　　令和　　年度県産材のあふれる街づくり事業（民間施設）を実施したいので、要領第９条第２項の
　規定により、</t>
    </r>
    <r>
      <rPr>
        <sz val="11"/>
        <rFont val="ＭＳ Ｐ明朝"/>
        <family val="1"/>
        <charset val="128"/>
      </rPr>
      <t>関係書類を添えて</t>
    </r>
    <r>
      <rPr>
        <sz val="11"/>
        <color theme="1"/>
        <rFont val="ＭＳ Ｐ明朝"/>
        <family val="1"/>
        <charset val="128"/>
      </rPr>
      <t>申込書を提出します。</t>
    </r>
    <rPh sb="42" eb="43">
      <t>ダイ</t>
    </rPh>
    <rPh sb="44" eb="45">
      <t>コウ</t>
    </rPh>
    <rPh sb="54" eb="55">
      <t>セキ</t>
    </rPh>
    <rPh sb="56" eb="57">
      <t>カカリ</t>
    </rPh>
    <rPh sb="57" eb="59">
      <t>ショルイ</t>
    </rPh>
    <rPh sb="60" eb="61">
      <t>ソ</t>
    </rPh>
    <phoneticPr fontId="1"/>
  </si>
  <si>
    <t>　□商店街等の位置図および参画する店舗位置図</t>
    <rPh sb="2" eb="5">
      <t>ショウテンガイ</t>
    </rPh>
    <rPh sb="5" eb="6">
      <t>トウ</t>
    </rPh>
    <rPh sb="7" eb="9">
      <t>イチ</t>
    </rPh>
    <rPh sb="9" eb="10">
      <t>ズ</t>
    </rPh>
    <rPh sb="13" eb="15">
      <t>サンカク</t>
    </rPh>
    <rPh sb="17" eb="19">
      <t>テンポ</t>
    </rPh>
    <rPh sb="19" eb="22">
      <t>イチズ</t>
    </rPh>
    <phoneticPr fontId="1"/>
  </si>
  <si>
    <t>　□現行の商店街等の写真</t>
    <rPh sb="2" eb="4">
      <t>ゲンコウ</t>
    </rPh>
    <rPh sb="5" eb="8">
      <t>ショウテンガイ</t>
    </rPh>
    <rPh sb="8" eb="9">
      <t>トウ</t>
    </rPh>
    <rPh sb="10" eb="12">
      <t>シャシン</t>
    </rPh>
    <phoneticPr fontId="1"/>
  </si>
  <si>
    <t>（様式第１－５号の別紙）</t>
    <phoneticPr fontId="1"/>
  </si>
  <si>
    <t xml:space="preserve">申込者
</t>
    <phoneticPr fontId="0" type="Hiragana"/>
  </si>
  <si>
    <t>商店街等名</t>
    <rPh sb="0" eb="3">
      <t>しょうてんがい</t>
    </rPh>
    <rPh sb="3" eb="4">
      <t>とう</t>
    </rPh>
    <rPh sb="4" eb="5">
      <t>めい</t>
    </rPh>
    <phoneticPr fontId="0" type="Hiragana"/>
  </si>
  <si>
    <t>代表者名</t>
    <phoneticPr fontId="0" type="Hiragana"/>
  </si>
  <si>
    <t>整備計画期間</t>
    <rPh sb="0" eb="2">
      <t>セイビ</t>
    </rPh>
    <rPh sb="2" eb="4">
      <t>ケイカク</t>
    </rPh>
    <rPh sb="4" eb="6">
      <t>キカン</t>
    </rPh>
    <phoneticPr fontId="1"/>
  </si>
  <si>
    <t>　　令和　　年　　月　　～　　令和　　年　　月</t>
    <rPh sb="2" eb="4">
      <t>レイワ</t>
    </rPh>
    <rPh sb="6" eb="7">
      <t>ネン</t>
    </rPh>
    <rPh sb="9" eb="10">
      <t>ガツ</t>
    </rPh>
    <rPh sb="15" eb="17">
      <t>レイワ</t>
    </rPh>
    <rPh sb="19" eb="20">
      <t>ネン</t>
    </rPh>
    <rPh sb="22" eb="23">
      <t>ガツ</t>
    </rPh>
    <phoneticPr fontId="1"/>
  </si>
  <si>
    <t>県産木材を使用する動機</t>
    <rPh sb="0" eb="1">
      <t>ケン</t>
    </rPh>
    <rPh sb="1" eb="2">
      <t>サン</t>
    </rPh>
    <rPh sb="2" eb="4">
      <t>モクザイ</t>
    </rPh>
    <rPh sb="5" eb="7">
      <t>シヨウ</t>
    </rPh>
    <rPh sb="9" eb="11">
      <t>ドウキ</t>
    </rPh>
    <phoneticPr fontId="1"/>
  </si>
  <si>
    <t>木質景観づくりの内容
（景観形成の構想および　指針などを記載する）</t>
    <rPh sb="0" eb="2">
      <t>もくしつ</t>
    </rPh>
    <rPh sb="2" eb="4">
      <t>けいかん</t>
    </rPh>
    <rPh sb="8" eb="10">
      <t>ないよう</t>
    </rPh>
    <rPh sb="12" eb="14">
      <t>けいかん</t>
    </rPh>
    <rPh sb="14" eb="16">
      <t>けいせい</t>
    </rPh>
    <rPh sb="17" eb="19">
      <t>こうそう</t>
    </rPh>
    <rPh sb="23" eb="25">
      <t>ししん</t>
    </rPh>
    <rPh sb="28" eb="30">
      <t>きさい</t>
    </rPh>
    <phoneticPr fontId="0" type="Hiragana"/>
  </si>
  <si>
    <t>参画店舗数</t>
    <rPh sb="0" eb="2">
      <t>サンカク</t>
    </rPh>
    <rPh sb="2" eb="4">
      <t>テンポ</t>
    </rPh>
    <rPh sb="4" eb="5">
      <t>スウ</t>
    </rPh>
    <phoneticPr fontId="1"/>
  </si>
  <si>
    <t>店</t>
    <rPh sb="0" eb="1">
      <t>てん</t>
    </rPh>
    <phoneticPr fontId="0" type="Hiragana"/>
  </si>
  <si>
    <t>参画店舗名</t>
    <rPh sb="0" eb="2">
      <t>サンカク</t>
    </rPh>
    <rPh sb="2" eb="4">
      <t>テンポ</t>
    </rPh>
    <rPh sb="4" eb="5">
      <t>メイ</t>
    </rPh>
    <phoneticPr fontId="1"/>
  </si>
  <si>
    <t>支援事業区分</t>
    <rPh sb="0" eb="2">
      <t>シエン</t>
    </rPh>
    <rPh sb="2" eb="4">
      <t>ジギョウ</t>
    </rPh>
    <rPh sb="4" eb="6">
      <t>クブン</t>
    </rPh>
    <phoneticPr fontId="1"/>
  </si>
  <si>
    <t>　（※下記のどちらかに「レ」又は「■」でチェックする。）</t>
    <phoneticPr fontId="0" type="Hiragana"/>
  </si>
  <si>
    <t>□ 木造化　　　　　　　　□ 木質化　　　　　　　　□ 木製品</t>
    <rPh sb="2" eb="5">
      <t>もくぞうか</t>
    </rPh>
    <rPh sb="15" eb="18">
      <t>もくしつか</t>
    </rPh>
    <rPh sb="28" eb="31">
      <t>もくせいひん</t>
    </rPh>
    <phoneticPr fontId="0" type="Hiragana"/>
  </si>
  <si>
    <t>（様式第１－６号）</t>
    <rPh sb="1" eb="3">
      <t>ヨウシキ</t>
    </rPh>
    <rPh sb="3" eb="4">
      <t>ダイ</t>
    </rPh>
    <rPh sb="7" eb="8">
      <t>ゴウ</t>
    </rPh>
    <phoneticPr fontId="1"/>
  </si>
  <si>
    <t>番号</t>
    <rPh sb="0" eb="0">
      <t/>
    </rPh>
    <phoneticPr fontId="0" type="Hiragana"/>
  </si>
  <si>
    <t>住所または所在地</t>
    <phoneticPr fontId="0" type="Hiragana"/>
  </si>
  <si>
    <t>商店街等名</t>
    <rPh sb="0" eb="5">
      <t>しょうてんがいとうめい</t>
    </rPh>
    <phoneticPr fontId="0" type="Hiragana"/>
  </si>
  <si>
    <t>代表者氏名</t>
    <phoneticPr fontId="0" type="Hiragana"/>
  </si>
  <si>
    <t>様</t>
    <phoneticPr fontId="0" type="Hiragana"/>
  </si>
  <si>
    <t>福井県農林水産部県産材活用課長</t>
    <phoneticPr fontId="0" type="Hiragana"/>
  </si>
  <si>
    <t>県産材のあふれる街づくり事業（民間施設）補助金計画書</t>
    <rPh sb="0" eb="3">
      <t>けんさんざい</t>
    </rPh>
    <rPh sb="8" eb="9">
      <t>まち</t>
    </rPh>
    <rPh sb="12" eb="14">
      <t>じぎょう</t>
    </rPh>
    <rPh sb="15" eb="17">
      <t>みんかん</t>
    </rPh>
    <rPh sb="17" eb="19">
      <t>しせつ</t>
    </rPh>
    <rPh sb="20" eb="23">
      <t>ほじょきん</t>
    </rPh>
    <rPh sb="23" eb="26">
      <t>けいかくしょ</t>
    </rPh>
    <phoneticPr fontId="0" type="Hiragana"/>
  </si>
  <si>
    <t>承認結果通知書</t>
    <rPh sb="0" eb="2">
      <t>しょうにん</t>
    </rPh>
    <phoneticPr fontId="0" type="Hiragana"/>
  </si>
  <si>
    <r>
      <t>　　令和　　年　　月　　日付けで提出のあった、令和　年度県産材のあふれる街づくり事業（民間施設）</t>
    </r>
    <r>
      <rPr>
        <sz val="11"/>
        <rFont val="ＭＳ Ｐ明朝"/>
        <family val="1"/>
        <charset val="128"/>
      </rPr>
      <t>補助金計画書</t>
    </r>
    <r>
      <rPr>
        <sz val="11"/>
        <color theme="1"/>
        <rFont val="ＭＳ Ｐ明朝"/>
        <family val="1"/>
        <charset val="128"/>
      </rPr>
      <t>の審査結果を</t>
    </r>
    <r>
      <rPr>
        <sz val="11"/>
        <rFont val="ＭＳ Ｐ明朝"/>
        <family val="1"/>
        <charset val="128"/>
      </rPr>
      <t>、要領第１０条第２項の規定により</t>
    </r>
    <r>
      <rPr>
        <sz val="11"/>
        <color theme="1"/>
        <rFont val="ＭＳ Ｐ明朝"/>
        <family val="1"/>
        <charset val="128"/>
      </rPr>
      <t>下記のとおり通知します。</t>
    </r>
    <rPh sb="9" eb="10">
      <t>ガツ</t>
    </rPh>
    <rPh sb="12" eb="13">
      <t>ニチ</t>
    </rPh>
    <rPh sb="13" eb="14">
      <t>ツ</t>
    </rPh>
    <rPh sb="16" eb="18">
      <t>テイシュツ</t>
    </rPh>
    <rPh sb="23" eb="25">
      <t>レイワ</t>
    </rPh>
    <rPh sb="26" eb="28">
      <t>ネンド</t>
    </rPh>
    <rPh sb="48" eb="51">
      <t>ホジョキン</t>
    </rPh>
    <rPh sb="51" eb="53">
      <t>ケイカク</t>
    </rPh>
    <rPh sb="53" eb="54">
      <t>ショ</t>
    </rPh>
    <rPh sb="55" eb="57">
      <t>シンサ</t>
    </rPh>
    <rPh sb="57" eb="59">
      <t>ケッカ</t>
    </rPh>
    <rPh sb="66" eb="67">
      <t>ジョウ</t>
    </rPh>
    <rPh sb="76" eb="78">
      <t>カキ</t>
    </rPh>
    <rPh sb="82" eb="84">
      <t>ツウチ</t>
    </rPh>
    <phoneticPr fontId="1"/>
  </si>
  <si>
    <t/>
    <rPh sb="0" eb="0">
      <t/>
    </rPh>
    <rPh sb="0" eb="0">
      <t/>
    </rPh>
    <rPh sb="0" eb="0">
      <t/>
    </rPh>
    <rPh sb="0" eb="0">
      <t/>
    </rPh>
    <rPh sb="0" eb="0">
      <t/>
    </rPh>
    <rPh sb="0" eb="0">
      <t/>
    </rPh>
    <rPh sb="0" eb="0">
      <t/>
    </rPh>
    <rPh sb="0" eb="0">
      <t/>
    </rPh>
    <rPh sb="0" eb="0">
      <t/>
    </rPh>
    <rPh sb="0" eb="0">
      <t/>
    </rPh>
    <rPh sb="0" eb="0">
      <t/>
    </rPh>
    <rPh sb="0" eb="0">
      <t/>
    </rPh>
    <rPh sb="0" eb="0">
      <t/>
    </rPh>
    <rPh sb="0" eb="0">
      <t/>
    </rPh>
    <rPh sb="0" eb="0">
      <t/>
    </rPh>
    <rPh sb="0" eb="0">
      <t/>
    </rPh>
    <rPh sb="0" eb="0">
      <t/>
    </rPh>
    <rPh sb="0" eb="0">
      <t/>
    </rPh>
    <rPh sb="0" eb="0">
      <t/>
    </rPh>
    <rPh sb="0" eb="0">
      <t/>
    </rPh>
    <phoneticPr fontId="0" type="Hiragana"/>
  </si>
  <si>
    <t>記</t>
    <rPh sb="0" eb="0">
      <t/>
    </rPh>
    <phoneticPr fontId="0" type="Hiragana"/>
  </si>
  <si>
    <t/>
    <rPh sb="0" eb="0">
      <t/>
    </rPh>
    <rPh sb="0" eb="0">
      <t/>
    </rPh>
    <rPh sb="0" eb="0">
      <t/>
    </rPh>
    <rPh sb="0" eb="0">
      <t/>
    </rPh>
    <phoneticPr fontId="0" type="Hiragana"/>
  </si>
  <si>
    <t>１．事業区分　　　　</t>
    <phoneticPr fontId="0" type="Hiragana"/>
  </si>
  <si>
    <t>２．受付番号　　　　　県材第　　　　　　　号</t>
    <rPh sb="2" eb="4">
      <t>うけつけ</t>
    </rPh>
    <rPh sb="4" eb="6">
      <t>ばんごう</t>
    </rPh>
    <rPh sb="11" eb="12">
      <t>けん</t>
    </rPh>
    <rPh sb="12" eb="13">
      <t>ざい</t>
    </rPh>
    <rPh sb="13" eb="14">
      <t>だい</t>
    </rPh>
    <rPh sb="21" eb="22">
      <t>ごう</t>
    </rPh>
    <phoneticPr fontId="0" type="Hiragana"/>
  </si>
  <si>
    <t>３．審査結果　　　　　承認する（承認しない）</t>
    <rPh sb="2" eb="4">
      <t>しんさ</t>
    </rPh>
    <rPh sb="4" eb="6">
      <t>けっか</t>
    </rPh>
    <rPh sb="11" eb="13">
      <t>しょうにん</t>
    </rPh>
    <rPh sb="16" eb="18">
      <t>しょうにん</t>
    </rPh>
    <phoneticPr fontId="0" type="Hiragana"/>
  </si>
  <si>
    <t>４．備　　考</t>
    <rPh sb="2" eb="3">
      <t>ビ</t>
    </rPh>
    <rPh sb="5" eb="6">
      <t>コウ</t>
    </rPh>
    <phoneticPr fontId="1"/>
  </si>
  <si>
    <t>・参画店舗ごとに、該当する様式第１－１号または１－３、１－４号の補助金申込書</t>
    <rPh sb="1" eb="3">
      <t>さんかく</t>
    </rPh>
    <rPh sb="3" eb="5">
      <t>てんぽ</t>
    </rPh>
    <rPh sb="9" eb="11">
      <t>がいとう</t>
    </rPh>
    <rPh sb="13" eb="15">
      <t>ようしき</t>
    </rPh>
    <rPh sb="15" eb="16">
      <t>だい</t>
    </rPh>
    <rPh sb="19" eb="20">
      <t>ごう</t>
    </rPh>
    <rPh sb="30" eb="31">
      <t>ごう</t>
    </rPh>
    <rPh sb="32" eb="35">
      <t>ほじょきん</t>
    </rPh>
    <rPh sb="35" eb="38">
      <t>もうしこみしょ</t>
    </rPh>
    <phoneticPr fontId="0" type="Hiragana"/>
  </si>
  <si>
    <t>　を提出してください。</t>
    <phoneticPr fontId="1"/>
  </si>
  <si>
    <t>［留意事項］</t>
    <rPh sb="0" eb="0">
      <t/>
    </rPh>
    <rPh sb="0" eb="0">
      <t/>
    </rPh>
    <phoneticPr fontId="0" type="Hiragana"/>
  </si>
  <si>
    <t>・この通知書は、補助金の交付を決定するものではありません。</t>
    <rPh sb="0" eb="0">
      <t/>
    </rPh>
    <rPh sb="0" eb="0">
      <t/>
    </rPh>
    <rPh sb="0" eb="0">
      <t/>
    </rPh>
    <rPh sb="0" eb="0">
      <t/>
    </rPh>
    <phoneticPr fontId="0" type="Hiragana"/>
  </si>
  <si>
    <t>・上記の内容に質疑のある場合は、速やかに福井県農林水産部県産材活用課に申し出てください。</t>
    <phoneticPr fontId="0" type="Hiragana"/>
  </si>
  <si>
    <t>　</t>
    <phoneticPr fontId="0" type="Hiragana"/>
  </si>
  <si>
    <t>様式第２－３号</t>
    <rPh sb="0" eb="2">
      <t>ヨウシキ</t>
    </rPh>
    <rPh sb="2" eb="3">
      <t>ダイ</t>
    </rPh>
    <rPh sb="6" eb="7">
      <t>ゴウ</t>
    </rPh>
    <phoneticPr fontId="30"/>
  </si>
  <si>
    <t>【県産材】造作材・板材</t>
    <rPh sb="1" eb="2">
      <t>ケン</t>
    </rPh>
    <rPh sb="2" eb="4">
      <t>サンザイ</t>
    </rPh>
    <rPh sb="5" eb="7">
      <t>ゾウサク</t>
    </rPh>
    <rPh sb="7" eb="8">
      <t>ザイ</t>
    </rPh>
    <rPh sb="9" eb="11">
      <t>イタザイ</t>
    </rPh>
    <phoneticPr fontId="30"/>
  </si>
  <si>
    <t>図面
位置
№</t>
    <rPh sb="0" eb="2">
      <t>ズメン</t>
    </rPh>
    <rPh sb="3" eb="5">
      <t>イチ</t>
    </rPh>
    <phoneticPr fontId="30"/>
  </si>
  <si>
    <t>部位名</t>
    <rPh sb="0" eb="2">
      <t>ブイ</t>
    </rPh>
    <rPh sb="2" eb="3">
      <t>メイ</t>
    </rPh>
    <phoneticPr fontId="30"/>
  </si>
  <si>
    <t>樹　種</t>
    <rPh sb="0" eb="1">
      <t>ジュ</t>
    </rPh>
    <rPh sb="2" eb="3">
      <t>シュ</t>
    </rPh>
    <phoneticPr fontId="30"/>
  </si>
  <si>
    <t>規　　格</t>
    <rPh sb="0" eb="1">
      <t>キ</t>
    </rPh>
    <rPh sb="3" eb="4">
      <t>カク</t>
    </rPh>
    <phoneticPr fontId="1"/>
  </si>
  <si>
    <t>使用量 ※
(ｍ2)</t>
    <phoneticPr fontId="30"/>
  </si>
  <si>
    <t>幅</t>
    <rPh sb="0" eb="1">
      <t>ハバ</t>
    </rPh>
    <phoneticPr fontId="1"/>
  </si>
  <si>
    <t>長さ</t>
    <rPh sb="0" eb="1">
      <t>ナガ</t>
    </rPh>
    <phoneticPr fontId="1"/>
  </si>
  <si>
    <t>厚さ</t>
    <rPh sb="0" eb="1">
      <t>アツ</t>
    </rPh>
    <phoneticPr fontId="1"/>
  </si>
  <si>
    <t>県産材
使用率（％）</t>
    <rPh sb="0" eb="1">
      <t>ケン</t>
    </rPh>
    <rPh sb="1" eb="3">
      <t>サンザイ</t>
    </rPh>
    <rPh sb="4" eb="7">
      <t>シヨウリツ</t>
    </rPh>
    <phoneticPr fontId="1"/>
  </si>
  <si>
    <t>（ｍｍ）</t>
    <phoneticPr fontId="1"/>
  </si>
  <si>
    <t>合　　計</t>
    <rPh sb="0" eb="1">
      <t>ゴウ</t>
    </rPh>
    <rPh sb="3" eb="4">
      <t>ケイ</t>
    </rPh>
    <phoneticPr fontId="30"/>
  </si>
  <si>
    <t>※　使用量は、小数点以下第２位まで記入（第３位以下切り捨て）</t>
    <rPh sb="2" eb="5">
      <t>シヨウリョウ</t>
    </rPh>
    <rPh sb="7" eb="10">
      <t>ショウスウテン</t>
    </rPh>
    <rPh sb="10" eb="12">
      <t>イカ</t>
    </rPh>
    <rPh sb="12" eb="13">
      <t>ダイ</t>
    </rPh>
    <rPh sb="14" eb="15">
      <t>イ</t>
    </rPh>
    <rPh sb="17" eb="19">
      <t>キニュウ</t>
    </rPh>
    <rPh sb="20" eb="21">
      <t>ダイ</t>
    </rPh>
    <rPh sb="22" eb="23">
      <t>イ</t>
    </rPh>
    <rPh sb="23" eb="25">
      <t>イカ</t>
    </rPh>
    <rPh sb="25" eb="26">
      <t>キ</t>
    </rPh>
    <rPh sb="27" eb="28">
      <t>ス</t>
    </rPh>
    <phoneticPr fontId="30"/>
  </si>
  <si>
    <t>※　県産材を使用した合板などの木質系建材等を使用する場合は、県産材使用率を記入し、使用面積（ｍ2）に乗じた
　　量を使用量とすること</t>
    <phoneticPr fontId="1"/>
  </si>
  <si>
    <t>様式第２－４号</t>
    <rPh sb="0" eb="2">
      <t>ヨウシキ</t>
    </rPh>
    <rPh sb="2" eb="3">
      <t>ダイ</t>
    </rPh>
    <rPh sb="6" eb="7">
      <t>ゴウ</t>
    </rPh>
    <phoneticPr fontId="30"/>
  </si>
  <si>
    <r>
      <rPr>
        <sz val="12"/>
        <rFont val="ＭＳ Ｐ明朝"/>
        <family val="1"/>
        <charset val="128"/>
      </rPr>
      <t>【</t>
    </r>
    <r>
      <rPr>
        <b/>
        <sz val="12"/>
        <rFont val="ＭＳ Ｐ明朝"/>
        <family val="1"/>
        <charset val="128"/>
      </rPr>
      <t>県産材</t>
    </r>
    <r>
      <rPr>
        <sz val="12"/>
        <rFont val="ＭＳ Ｐ明朝"/>
        <family val="1"/>
        <charset val="128"/>
      </rPr>
      <t>】</t>
    </r>
    <r>
      <rPr>
        <b/>
        <sz val="12"/>
        <rFont val="ＭＳ Ｐ明朝"/>
        <family val="1"/>
        <charset val="128"/>
      </rPr>
      <t>　</t>
    </r>
    <r>
      <rPr>
        <sz val="12"/>
        <rFont val="ＭＳ Ｐ明朝"/>
        <family val="1"/>
        <charset val="128"/>
      </rPr>
      <t>※１</t>
    </r>
    <rPh sb="1" eb="2">
      <t>ケン</t>
    </rPh>
    <rPh sb="2" eb="4">
      <t>サンザイ</t>
    </rPh>
    <phoneticPr fontId="30"/>
  </si>
  <si>
    <t>樹 種</t>
    <rPh sb="0" eb="1">
      <t>ジュ</t>
    </rPh>
    <rPh sb="2" eb="3">
      <t>シュ</t>
    </rPh>
    <phoneticPr fontId="30"/>
  </si>
  <si>
    <t>規　格</t>
    <rPh sb="0" eb="1">
      <t>キ</t>
    </rPh>
    <rPh sb="2" eb="3">
      <t>カク</t>
    </rPh>
    <phoneticPr fontId="30"/>
  </si>
  <si>
    <t>数 量
（本）</t>
    <rPh sb="0" eb="1">
      <t>カズ</t>
    </rPh>
    <rPh sb="2" eb="3">
      <t>リョウ</t>
    </rPh>
    <rPh sb="6" eb="7">
      <t>ホン</t>
    </rPh>
    <phoneticPr fontId="30"/>
  </si>
  <si>
    <t>使用量※1</t>
    <rPh sb="0" eb="3">
      <t>シヨウリョウ</t>
    </rPh>
    <phoneticPr fontId="30"/>
  </si>
  <si>
    <t>幅</t>
    <rPh sb="0" eb="1">
      <t>ハバ</t>
    </rPh>
    <phoneticPr fontId="30"/>
  </si>
  <si>
    <t>厚さ</t>
    <phoneticPr fontId="30"/>
  </si>
  <si>
    <t>長さ(mm)</t>
    <phoneticPr fontId="1"/>
  </si>
  <si>
    <t>単材積</t>
    <rPh sb="0" eb="1">
      <t>タン</t>
    </rPh>
    <rPh sb="1" eb="3">
      <t>ザイセキ</t>
    </rPh>
    <phoneticPr fontId="30"/>
  </si>
  <si>
    <t>（ｍｍ）</t>
  </si>
  <si>
    <t>合　　　　　　　　計　（Ａ）</t>
    <rPh sb="0" eb="1">
      <t>ゴウ</t>
    </rPh>
    <rPh sb="9" eb="10">
      <t>ケイ</t>
    </rPh>
    <phoneticPr fontId="30"/>
  </si>
  <si>
    <t xml:space="preserve">※１　県産材とは福井県内で伐採された原木を原則として福井県内で加工した製材品
</t>
    <rPh sb="3" eb="5">
      <t>ケンサン</t>
    </rPh>
    <rPh sb="5" eb="6">
      <t>ザイ</t>
    </rPh>
    <rPh sb="8" eb="10">
      <t>フクイ</t>
    </rPh>
    <rPh sb="10" eb="12">
      <t>ケンナイ</t>
    </rPh>
    <rPh sb="13" eb="15">
      <t>バッサイ</t>
    </rPh>
    <rPh sb="18" eb="20">
      <t>ゲンボク</t>
    </rPh>
    <rPh sb="21" eb="23">
      <t>ゲンソク</t>
    </rPh>
    <rPh sb="26" eb="28">
      <t>フクイ</t>
    </rPh>
    <rPh sb="28" eb="30">
      <t>ケンナイ</t>
    </rPh>
    <rPh sb="31" eb="33">
      <t>カコウ</t>
    </rPh>
    <rPh sb="35" eb="37">
      <t>セイザイ</t>
    </rPh>
    <rPh sb="37" eb="38">
      <t>ヒン</t>
    </rPh>
    <phoneticPr fontId="30"/>
  </si>
  <si>
    <t xml:space="preserve">※２　使用量は、小数点以下第３位まで記入（第４位以下切り捨て）
</t>
    <rPh sb="3" eb="6">
      <t>シヨウリョウ</t>
    </rPh>
    <rPh sb="8" eb="11">
      <t>ショウスウテン</t>
    </rPh>
    <rPh sb="11" eb="13">
      <t>イカ</t>
    </rPh>
    <rPh sb="13" eb="14">
      <t>ダイ</t>
    </rPh>
    <rPh sb="15" eb="16">
      <t>イ</t>
    </rPh>
    <rPh sb="18" eb="20">
      <t>キニュウ</t>
    </rPh>
    <rPh sb="21" eb="22">
      <t>ダイ</t>
    </rPh>
    <rPh sb="23" eb="24">
      <t>イ</t>
    </rPh>
    <rPh sb="24" eb="26">
      <t>イカ</t>
    </rPh>
    <rPh sb="26" eb="27">
      <t>キ</t>
    </rPh>
    <rPh sb="28" eb="29">
      <t>ス</t>
    </rPh>
    <phoneticPr fontId="30"/>
  </si>
  <si>
    <r>
      <rPr>
        <sz val="12"/>
        <rFont val="ＭＳ Ｐ明朝"/>
        <family val="1"/>
        <charset val="128"/>
      </rPr>
      <t>【</t>
    </r>
    <r>
      <rPr>
        <b/>
        <sz val="12"/>
        <rFont val="ＭＳ Ｐ明朝"/>
        <family val="1"/>
        <charset val="128"/>
      </rPr>
      <t>国産材</t>
    </r>
    <r>
      <rPr>
        <sz val="12"/>
        <rFont val="ＭＳ Ｐ明朝"/>
        <family val="1"/>
        <charset val="128"/>
      </rPr>
      <t>】</t>
    </r>
    <rPh sb="1" eb="4">
      <t>コクサンザイ</t>
    </rPh>
    <phoneticPr fontId="30"/>
  </si>
  <si>
    <t>樹種</t>
    <rPh sb="0" eb="1">
      <t>ジュ</t>
    </rPh>
    <rPh sb="1" eb="2">
      <t>シュ</t>
    </rPh>
    <phoneticPr fontId="30"/>
  </si>
  <si>
    <t>合　　　　　　　　計　（Ｂ）</t>
    <rPh sb="0" eb="1">
      <t>ゴウ</t>
    </rPh>
    <rPh sb="9" eb="10">
      <t>ケイ</t>
    </rPh>
    <phoneticPr fontId="30"/>
  </si>
  <si>
    <t xml:space="preserve">※1　使用量は、小数点以下第３位まで記入（第４位以下切り捨て）
</t>
    <rPh sb="3" eb="6">
      <t>シヨウリョウ</t>
    </rPh>
    <rPh sb="8" eb="11">
      <t>ショウスウテン</t>
    </rPh>
    <rPh sb="11" eb="13">
      <t>イカ</t>
    </rPh>
    <rPh sb="13" eb="14">
      <t>ダイ</t>
    </rPh>
    <rPh sb="15" eb="16">
      <t>イ</t>
    </rPh>
    <rPh sb="18" eb="20">
      <t>キニュウ</t>
    </rPh>
    <rPh sb="21" eb="22">
      <t>ダイ</t>
    </rPh>
    <rPh sb="23" eb="24">
      <t>イ</t>
    </rPh>
    <rPh sb="24" eb="26">
      <t>イカ</t>
    </rPh>
    <rPh sb="26" eb="27">
      <t>キ</t>
    </rPh>
    <rPh sb="28" eb="29">
      <t>ス</t>
    </rPh>
    <phoneticPr fontId="30"/>
  </si>
  <si>
    <r>
      <rPr>
        <sz val="12"/>
        <rFont val="ＭＳ Ｐ明朝"/>
        <family val="1"/>
        <charset val="128"/>
      </rPr>
      <t>【</t>
    </r>
    <r>
      <rPr>
        <b/>
        <sz val="12"/>
        <rFont val="ＭＳ Ｐ明朝"/>
        <family val="1"/>
        <charset val="128"/>
      </rPr>
      <t>外材</t>
    </r>
    <r>
      <rPr>
        <sz val="12"/>
        <rFont val="ＭＳ Ｐ明朝"/>
        <family val="1"/>
        <charset val="128"/>
      </rPr>
      <t>】</t>
    </r>
    <rPh sb="1" eb="3">
      <t>ガイザイ</t>
    </rPh>
    <phoneticPr fontId="30"/>
  </si>
  <si>
    <t>合　　　　　　　　計　（Ｃ）</t>
    <rPh sb="0" eb="1">
      <t>ゴウ</t>
    </rPh>
    <rPh sb="9" eb="10">
      <t>ケイ</t>
    </rPh>
    <phoneticPr fontId="30"/>
  </si>
  <si>
    <t>（様式第３号）</t>
    <rPh sb="1" eb="3">
      <t>ヨウシキ</t>
    </rPh>
    <rPh sb="3" eb="4">
      <t>ダイ</t>
    </rPh>
    <rPh sb="5" eb="6">
      <t>ゴウ</t>
    </rPh>
    <phoneticPr fontId="1"/>
  </si>
  <si>
    <t>県産材のあふれる街づくり事業（民間施設）補助金</t>
    <rPh sb="0" eb="1">
      <t>ケン</t>
    </rPh>
    <rPh sb="1" eb="3">
      <t>サンザイ</t>
    </rPh>
    <rPh sb="8" eb="9">
      <t>マチ</t>
    </rPh>
    <rPh sb="12" eb="14">
      <t>ジギョウ</t>
    </rPh>
    <rPh sb="15" eb="17">
      <t>ミンカン</t>
    </rPh>
    <rPh sb="17" eb="19">
      <t>シセツ</t>
    </rPh>
    <rPh sb="20" eb="23">
      <t>ホジョキン</t>
    </rPh>
    <phoneticPr fontId="1"/>
  </si>
  <si>
    <t>承諾書</t>
    <rPh sb="0" eb="2">
      <t>ショウダク</t>
    </rPh>
    <phoneticPr fontId="1"/>
  </si>
  <si>
    <t>　県産材のあふれる街づくり事業（民間施設）補助金の申込及び交付申請にあたり、</t>
    <rPh sb="1" eb="4">
      <t>ケンサンザイ</t>
    </rPh>
    <rPh sb="9" eb="10">
      <t>マチ</t>
    </rPh>
    <rPh sb="13" eb="15">
      <t>ジギョウ</t>
    </rPh>
    <rPh sb="16" eb="20">
      <t>ミンカンシセツ</t>
    </rPh>
    <rPh sb="21" eb="24">
      <t>ホジョキン</t>
    </rPh>
    <rPh sb="25" eb="27">
      <t>モウシコミ</t>
    </rPh>
    <rPh sb="27" eb="28">
      <t>オヨ</t>
    </rPh>
    <rPh sb="29" eb="31">
      <t>コウフ</t>
    </rPh>
    <rPh sb="31" eb="33">
      <t>シンセイ</t>
    </rPh>
    <phoneticPr fontId="1"/>
  </si>
  <si>
    <t>別紙 実施計画書および下記の内容について請負契約を締結した（工事請負業者・</t>
    <rPh sb="0" eb="2">
      <t>ベッシ</t>
    </rPh>
    <rPh sb="3" eb="5">
      <t>ジッシ</t>
    </rPh>
    <rPh sb="5" eb="7">
      <t>ケイカク</t>
    </rPh>
    <rPh sb="11" eb="13">
      <t>カキ</t>
    </rPh>
    <rPh sb="14" eb="16">
      <t>ナイヨウ</t>
    </rPh>
    <rPh sb="20" eb="22">
      <t>ウケオイ</t>
    </rPh>
    <rPh sb="22" eb="24">
      <t>ケイヤク</t>
    </rPh>
    <rPh sb="25" eb="27">
      <t>テイケツ</t>
    </rPh>
    <rPh sb="30" eb="32">
      <t>コウジ</t>
    </rPh>
    <rPh sb="32" eb="34">
      <t>ウケオイ</t>
    </rPh>
    <rPh sb="34" eb="36">
      <t>ギョウシャ</t>
    </rPh>
    <phoneticPr fontId="1"/>
  </si>
  <si>
    <t>建築士）から説明を受け、その内容等について承諾しました。</t>
    <rPh sb="14" eb="16">
      <t>ナイヨウ</t>
    </rPh>
    <rPh sb="16" eb="17">
      <t>トウ</t>
    </rPh>
    <rPh sb="21" eb="23">
      <t>ショウダク</t>
    </rPh>
    <phoneticPr fontId="1"/>
  </si>
  <si>
    <t>　　　　年　　月　　日</t>
    <rPh sb="4" eb="5">
      <t>ネン</t>
    </rPh>
    <rPh sb="7" eb="8">
      <t>ガツ</t>
    </rPh>
    <rPh sb="10" eb="11">
      <t>ニチ</t>
    </rPh>
    <phoneticPr fontId="1"/>
  </si>
  <si>
    <t>発注者</t>
    <rPh sb="0" eb="3">
      <t>ハッチュウシャ</t>
    </rPh>
    <phoneticPr fontId="1"/>
  </si>
  <si>
    <t>　（自筆による署名）</t>
    <rPh sb="2" eb="4">
      <t>ジヒツ</t>
    </rPh>
    <rPh sb="7" eb="9">
      <t>ショメイ</t>
    </rPh>
    <phoneticPr fontId="1"/>
  </si>
  <si>
    <t>氏　名</t>
    <rPh sb="0" eb="1">
      <t>シ</t>
    </rPh>
    <rPh sb="2" eb="3">
      <t>ナ</t>
    </rPh>
    <phoneticPr fontId="1"/>
  </si>
  <si>
    <t>記</t>
    <rPh sb="0" eb="1">
      <t>キ</t>
    </rPh>
    <phoneticPr fontId="1"/>
  </si>
  <si>
    <t>　本事業における補助金の申請ならびに受領については、発注者と請負契約を締</t>
    <rPh sb="1" eb="2">
      <t>ホン</t>
    </rPh>
    <rPh sb="2" eb="4">
      <t>ジギョウ</t>
    </rPh>
    <rPh sb="8" eb="11">
      <t>ホジョキン</t>
    </rPh>
    <rPh sb="12" eb="14">
      <t>シンセイ</t>
    </rPh>
    <rPh sb="18" eb="20">
      <t>ジュリョウ</t>
    </rPh>
    <rPh sb="26" eb="29">
      <t>ハッチュウシャ</t>
    </rPh>
    <rPh sb="30" eb="32">
      <t>ウケオイ</t>
    </rPh>
    <rPh sb="32" eb="34">
      <t>ケイヤク</t>
    </rPh>
    <rPh sb="35" eb="36">
      <t>シメ</t>
    </rPh>
    <phoneticPr fontId="1"/>
  </si>
  <si>
    <t>結した（工事請負業者・建築士）が行います。</t>
    <rPh sb="4" eb="6">
      <t>コウジ</t>
    </rPh>
    <rPh sb="6" eb="8">
      <t>ウケオイ</t>
    </rPh>
    <rPh sb="8" eb="10">
      <t>ギョウシャ</t>
    </rPh>
    <rPh sb="11" eb="14">
      <t>ケンチクシ</t>
    </rPh>
    <phoneticPr fontId="1"/>
  </si>
  <si>
    <t>　施設等の写真を、県産材の利用普及のために県が作成するパンフレット、ホーム</t>
    <rPh sb="1" eb="3">
      <t>シセツ</t>
    </rPh>
    <rPh sb="3" eb="4">
      <t>トウ</t>
    </rPh>
    <rPh sb="5" eb="7">
      <t>シャシン</t>
    </rPh>
    <rPh sb="9" eb="10">
      <t>ケン</t>
    </rPh>
    <rPh sb="10" eb="12">
      <t>サンザイ</t>
    </rPh>
    <rPh sb="13" eb="15">
      <t>リヨウ</t>
    </rPh>
    <rPh sb="15" eb="17">
      <t>フキュウ</t>
    </rPh>
    <rPh sb="21" eb="22">
      <t>ケン</t>
    </rPh>
    <rPh sb="23" eb="25">
      <t>サクセイ</t>
    </rPh>
    <phoneticPr fontId="1"/>
  </si>
  <si>
    <t>ページ等に掲載することがあります。</t>
    <phoneticPr fontId="1"/>
  </si>
  <si>
    <t>≪県からのお知らせ≫</t>
    <rPh sb="1" eb="2">
      <t>ケン</t>
    </rPh>
    <rPh sb="6" eb="7">
      <t>シ</t>
    </rPh>
    <phoneticPr fontId="1"/>
  </si>
  <si>
    <t>　本事業の完了確認として、対象となる施設への立ち入り確認をお願いすること</t>
    <rPh sb="1" eb="2">
      <t>ホン</t>
    </rPh>
    <rPh sb="2" eb="4">
      <t>ジギョウ</t>
    </rPh>
    <rPh sb="5" eb="7">
      <t>カンリョウ</t>
    </rPh>
    <rPh sb="7" eb="9">
      <t>カクニン</t>
    </rPh>
    <rPh sb="13" eb="15">
      <t>タイショウ</t>
    </rPh>
    <rPh sb="18" eb="20">
      <t>シセツ</t>
    </rPh>
    <rPh sb="22" eb="23">
      <t>タ</t>
    </rPh>
    <rPh sb="24" eb="25">
      <t>イ</t>
    </rPh>
    <rPh sb="26" eb="28">
      <t>カクニン</t>
    </rPh>
    <rPh sb="30" eb="31">
      <t>ネガ</t>
    </rPh>
    <phoneticPr fontId="1"/>
  </si>
  <si>
    <t>があります。</t>
    <phoneticPr fontId="1"/>
  </si>
  <si>
    <t>（様式第４号）</t>
    <rPh sb="1" eb="3">
      <t>ヨウシキ</t>
    </rPh>
    <rPh sb="3" eb="4">
      <t>ダイ</t>
    </rPh>
    <rPh sb="5" eb="6">
      <t>ゴウ</t>
    </rPh>
    <phoneticPr fontId="1"/>
  </si>
  <si>
    <t>氏名または</t>
    <rPh sb="0" eb="0">
      <t/>
    </rPh>
    <rPh sb="0" eb="0">
      <t/>
    </rPh>
    <phoneticPr fontId="0" type="Hiragana"/>
  </si>
  <si>
    <t>名称・代表者氏名</t>
    <phoneticPr fontId="0" type="Hiragana"/>
  </si>
  <si>
    <t>県産材のあふれる街づくり事業（民間施設）補助金</t>
    <rPh sb="0" eb="3">
      <t>けんさんざい</t>
    </rPh>
    <rPh sb="8" eb="9">
      <t>まち</t>
    </rPh>
    <rPh sb="12" eb="14">
      <t>じぎょう</t>
    </rPh>
    <rPh sb="15" eb="17">
      <t>みんかん</t>
    </rPh>
    <rPh sb="17" eb="19">
      <t>しせつ</t>
    </rPh>
    <rPh sb="20" eb="23">
      <t>ほじょきん</t>
    </rPh>
    <phoneticPr fontId="0" type="Hiragana"/>
  </si>
  <si>
    <r>
      <t>採択</t>
    </r>
    <r>
      <rPr>
        <strike/>
        <sz val="12"/>
        <rFont val="ＭＳ Ｐ明朝"/>
        <family val="1"/>
        <charset val="128"/>
      </rPr>
      <t>審査</t>
    </r>
    <r>
      <rPr>
        <sz val="12"/>
        <rFont val="ＭＳ Ｐ明朝"/>
        <family val="1"/>
        <charset val="128"/>
      </rPr>
      <t>結果通知書</t>
    </r>
    <rPh sb="0" eb="2">
      <t>さいたく</t>
    </rPh>
    <phoneticPr fontId="0" type="Hiragana"/>
  </si>
  <si>
    <r>
      <t>　　令和　　年　　月　　日付けで提出のあった、令和　年度県産材のあふれる街づくり事業（民間施設）</t>
    </r>
    <r>
      <rPr>
        <sz val="11"/>
        <rFont val="ＭＳ Ｐ明朝"/>
        <family val="1"/>
        <charset val="128"/>
      </rPr>
      <t>補助金</t>
    </r>
    <r>
      <rPr>
        <sz val="11"/>
        <color theme="1"/>
        <rFont val="ＭＳ Ｐ明朝"/>
        <family val="1"/>
        <charset val="128"/>
      </rPr>
      <t>の審査結果を</t>
    </r>
    <r>
      <rPr>
        <sz val="11"/>
        <rFont val="ＭＳ Ｐ明朝"/>
        <family val="1"/>
        <charset val="128"/>
      </rPr>
      <t>、要領第１０条第１項の規定により</t>
    </r>
    <r>
      <rPr>
        <sz val="11"/>
        <color theme="1"/>
        <rFont val="ＭＳ Ｐ明朝"/>
        <family val="1"/>
        <charset val="128"/>
      </rPr>
      <t>下記のとおり通知します。</t>
    </r>
    <rPh sb="9" eb="10">
      <t>ガツ</t>
    </rPh>
    <rPh sb="12" eb="13">
      <t>ニチ</t>
    </rPh>
    <rPh sb="13" eb="14">
      <t>ツ</t>
    </rPh>
    <rPh sb="16" eb="18">
      <t>テイシュツ</t>
    </rPh>
    <rPh sb="23" eb="25">
      <t>レイワ</t>
    </rPh>
    <rPh sb="26" eb="28">
      <t>ネンド</t>
    </rPh>
    <rPh sb="48" eb="51">
      <t>ホジョキン</t>
    </rPh>
    <rPh sb="52" eb="54">
      <t>シンサ</t>
    </rPh>
    <rPh sb="54" eb="56">
      <t>ケッカ</t>
    </rPh>
    <rPh sb="63" eb="64">
      <t>ジョウ</t>
    </rPh>
    <rPh sb="73" eb="75">
      <t>カキ</t>
    </rPh>
    <rPh sb="79" eb="81">
      <t>ツウチ</t>
    </rPh>
    <phoneticPr fontId="1"/>
  </si>
  <si>
    <t>３．審査結果　　　　　採択とする（不採択とする）</t>
    <rPh sb="2" eb="4">
      <t>しんさ</t>
    </rPh>
    <rPh sb="4" eb="6">
      <t>けっか</t>
    </rPh>
    <rPh sb="11" eb="13">
      <t>さいたく</t>
    </rPh>
    <rPh sb="17" eb="18">
      <t>ふ</t>
    </rPh>
    <rPh sb="18" eb="20">
      <t>さいたく</t>
    </rPh>
    <phoneticPr fontId="0" type="Hiragana"/>
  </si>
  <si>
    <t>・事業は当該年度の３月１０日までに完了するものとし、事業完了日から１ヶ月以内</t>
    <phoneticPr fontId="0" type="Hiragana"/>
  </si>
  <si>
    <t>　または３月２０日のいずれか早い日までに、県産材のあふれる街づくり事業（民間施設）</t>
    <phoneticPr fontId="0" type="Hiragana"/>
  </si>
  <si>
    <t>　補助金交付申請書兼完了実績報告書（様式第８－１号）を提出してください。</t>
    <phoneticPr fontId="0" type="Hiragana"/>
  </si>
  <si>
    <t>・事業が当該年度の３月１０日以降に完了する場合は、翌年度の４月以降に、事業完了</t>
    <rPh sb="1" eb="3">
      <t>ジギョウ</t>
    </rPh>
    <rPh sb="21" eb="23">
      <t>バアイ</t>
    </rPh>
    <phoneticPr fontId="1"/>
  </si>
  <si>
    <t>　日から１ヶ月以内または補助対象期間の満了日のいずれか早い日までに、県産材のあ</t>
    <rPh sb="34" eb="35">
      <t>ケン</t>
    </rPh>
    <rPh sb="35" eb="37">
      <t>サンザイ</t>
    </rPh>
    <phoneticPr fontId="1"/>
  </si>
  <si>
    <t>　ふれる街づくり事業（民間施設）補助金交付申請書兼完了実績報告書（様式第８－１号）</t>
    <phoneticPr fontId="1"/>
  </si>
  <si>
    <t>　を提出してください。</t>
    <rPh sb="2" eb="4">
      <t>テイシュツ</t>
    </rPh>
    <phoneticPr fontId="1"/>
  </si>
  <si>
    <t>・補助金申込書の内容を変更する場合は、変更届出書（様式第５号）を提出してください。</t>
    <rPh sb="22" eb="23">
      <t>で</t>
    </rPh>
    <rPh sb="23" eb="24">
      <t>しょ</t>
    </rPh>
    <phoneticPr fontId="0" type="Hiragana"/>
  </si>
  <si>
    <t>・補助金申込を中止する場合は、中止届出書（様式第７号）を提出してください。</t>
    <phoneticPr fontId="0" type="Hiragana"/>
  </si>
  <si>
    <t>（様式第５号）</t>
    <rPh sb="5" eb="6">
      <t>ゴウ</t>
    </rPh>
    <phoneticPr fontId="1"/>
  </si>
  <si>
    <t>令和　　年　　月　　日</t>
    <rPh sb="0" eb="1">
      <t>レイ</t>
    </rPh>
    <rPh sb="1" eb="2">
      <t>ワ</t>
    </rPh>
    <rPh sb="4" eb="5">
      <t>ネン</t>
    </rPh>
    <rPh sb="7" eb="8">
      <t>ツキ</t>
    </rPh>
    <rPh sb="10" eb="11">
      <t>ヒ</t>
    </rPh>
    <phoneticPr fontId="1"/>
  </si>
  <si>
    <t>福井県農林水産部県産材活用課長　様</t>
    <rPh sb="0" eb="3">
      <t>フクイケン</t>
    </rPh>
    <rPh sb="3" eb="5">
      <t>ノウリン</t>
    </rPh>
    <rPh sb="5" eb="7">
      <t>スイサン</t>
    </rPh>
    <rPh sb="7" eb="8">
      <t>ブ</t>
    </rPh>
    <rPh sb="8" eb="10">
      <t>ケンサン</t>
    </rPh>
    <rPh sb="10" eb="11">
      <t>ザイ</t>
    </rPh>
    <rPh sb="11" eb="13">
      <t>カツヨウ</t>
    </rPh>
    <rPh sb="13" eb="15">
      <t>カチョウ</t>
    </rPh>
    <rPh sb="16" eb="17">
      <t>サマ</t>
    </rPh>
    <phoneticPr fontId="1"/>
  </si>
  <si>
    <t>住所または所在地</t>
    <rPh sb="5" eb="8">
      <t>しょざいち</t>
    </rPh>
    <phoneticPr fontId="0" type="Hiragana"/>
  </si>
  <si>
    <t>補助事業者</t>
    <rPh sb="0" eb="2">
      <t>ホジョ</t>
    </rPh>
    <rPh sb="2" eb="4">
      <t>ジギョウ</t>
    </rPh>
    <rPh sb="4" eb="5">
      <t>シャ</t>
    </rPh>
    <phoneticPr fontId="1"/>
  </si>
  <si>
    <t>氏名または</t>
    <phoneticPr fontId="0" type="Hiragana"/>
  </si>
  <si>
    <t>名称・代表者の氏名</t>
    <rPh sb="0" eb="2">
      <t>メイショウ</t>
    </rPh>
    <rPh sb="3" eb="6">
      <t>ダイヒョウシャ</t>
    </rPh>
    <rPh sb="7" eb="9">
      <t>シメイ</t>
    </rPh>
    <phoneticPr fontId="1"/>
  </si>
  <si>
    <t>県産材のあふれる街づくり事業（民間施設）補助金</t>
    <rPh sb="15" eb="17">
      <t>ミンカン</t>
    </rPh>
    <rPh sb="17" eb="19">
      <t>シセツ</t>
    </rPh>
    <rPh sb="20" eb="23">
      <t>ホジョキン</t>
    </rPh>
    <phoneticPr fontId="1"/>
  </si>
  <si>
    <t>変更届出書</t>
    <rPh sb="0" eb="2">
      <t>ヘンコウ</t>
    </rPh>
    <rPh sb="2" eb="3">
      <t>トド</t>
    </rPh>
    <rPh sb="3" eb="4">
      <t>デ</t>
    </rPh>
    <rPh sb="4" eb="5">
      <t>ショ</t>
    </rPh>
    <phoneticPr fontId="1"/>
  </si>
  <si>
    <t>　　令和　　年度県産材のあふれる街づくり事業（民間施設）補助金について、申込内容の変更をしたいので、要領第１１条第１項の規定により関係書類を添え、下記のとおり届け出ます。</t>
    <rPh sb="2" eb="3">
      <t>レイ</t>
    </rPh>
    <rPh sb="3" eb="4">
      <t>ワ</t>
    </rPh>
    <rPh sb="6" eb="8">
      <t>ネンド</t>
    </rPh>
    <rPh sb="23" eb="25">
      <t>ミンカン</t>
    </rPh>
    <rPh sb="25" eb="27">
      <t>シセツ</t>
    </rPh>
    <rPh sb="28" eb="31">
      <t>ホジョキン</t>
    </rPh>
    <rPh sb="36" eb="38">
      <t>モウシコミ</t>
    </rPh>
    <rPh sb="38" eb="40">
      <t>ナイヨウ</t>
    </rPh>
    <rPh sb="41" eb="43">
      <t>ヘンコウ</t>
    </rPh>
    <rPh sb="50" eb="52">
      <t>ヨウリョウ</t>
    </rPh>
    <rPh sb="52" eb="53">
      <t>ダイ</t>
    </rPh>
    <rPh sb="55" eb="56">
      <t>ジョウ</t>
    </rPh>
    <rPh sb="56" eb="57">
      <t>ダイ</t>
    </rPh>
    <rPh sb="58" eb="59">
      <t>コウ</t>
    </rPh>
    <rPh sb="60" eb="62">
      <t>キテイ</t>
    </rPh>
    <rPh sb="65" eb="67">
      <t>カンケイ</t>
    </rPh>
    <rPh sb="67" eb="69">
      <t>ショルイ</t>
    </rPh>
    <rPh sb="70" eb="71">
      <t>ソ</t>
    </rPh>
    <rPh sb="73" eb="75">
      <t>カキ</t>
    </rPh>
    <rPh sb="79" eb="80">
      <t>トド</t>
    </rPh>
    <rPh sb="81" eb="82">
      <t>デ</t>
    </rPh>
    <phoneticPr fontId="1"/>
  </si>
  <si>
    <t>１．採択結果通知年月日および番号　　　　令和　　年　　月　　日　第　　　　　号</t>
    <rPh sb="2" eb="4">
      <t>サイタク</t>
    </rPh>
    <rPh sb="4" eb="6">
      <t>ケッカ</t>
    </rPh>
    <rPh sb="6" eb="8">
      <t>ツウチ</t>
    </rPh>
    <rPh sb="8" eb="11">
      <t>ネンガッピ</t>
    </rPh>
    <rPh sb="14" eb="16">
      <t>バンゴウ</t>
    </rPh>
    <rPh sb="20" eb="21">
      <t>レイ</t>
    </rPh>
    <rPh sb="21" eb="22">
      <t>ワ</t>
    </rPh>
    <rPh sb="24" eb="25">
      <t>ネン</t>
    </rPh>
    <rPh sb="27" eb="28">
      <t>ツキ</t>
    </rPh>
    <rPh sb="30" eb="31">
      <t>ヒ</t>
    </rPh>
    <rPh sb="32" eb="33">
      <t>ダイ</t>
    </rPh>
    <rPh sb="38" eb="39">
      <t>ゴウ</t>
    </rPh>
    <phoneticPr fontId="1"/>
  </si>
  <si>
    <t>２．変更の内容</t>
    <rPh sb="2" eb="4">
      <t>ヘンコウ</t>
    </rPh>
    <rPh sb="5" eb="7">
      <t>ナイヨウ</t>
    </rPh>
    <phoneticPr fontId="1"/>
  </si>
  <si>
    <t>３．変更理由</t>
    <rPh sb="2" eb="4">
      <t>ヘンコウ</t>
    </rPh>
    <rPh sb="4" eb="6">
      <t>リユウ</t>
    </rPh>
    <phoneticPr fontId="1"/>
  </si>
  <si>
    <t>４．添付書類　　　変更内容に関する書類</t>
    <rPh sb="2" eb="4">
      <t>テンプ</t>
    </rPh>
    <rPh sb="4" eb="6">
      <t>ショルイ</t>
    </rPh>
    <rPh sb="9" eb="11">
      <t>ヘンコウ</t>
    </rPh>
    <rPh sb="11" eb="13">
      <t>ナイヨウ</t>
    </rPh>
    <rPh sb="14" eb="15">
      <t>カン</t>
    </rPh>
    <rPh sb="17" eb="19">
      <t>ショルイ</t>
    </rPh>
    <phoneticPr fontId="1"/>
  </si>
  <si>
    <t>（様式第６号）</t>
    <phoneticPr fontId="0" type="Hiragana"/>
  </si>
  <si>
    <t>様</t>
    <rPh sb="0" eb="0">
      <t/>
    </rPh>
    <phoneticPr fontId="0" type="Hiragana"/>
  </si>
  <si>
    <t>県産材のあふれる街づくり事業（民間施設）補助金</t>
    <rPh sb="0" eb="0">
      <t/>
    </rPh>
    <rPh sb="0" eb="0">
      <t/>
    </rPh>
    <rPh sb="0" eb="0">
      <t/>
    </rPh>
    <phoneticPr fontId="0" type="Hiragana"/>
  </si>
  <si>
    <t>変更届出　受理通知書</t>
    <rPh sb="0" eb="0">
      <t/>
    </rPh>
    <rPh sb="0" eb="0">
      <t/>
    </rPh>
    <rPh sb="0" eb="0">
      <t/>
    </rPh>
    <rPh sb="0" eb="0">
      <t/>
    </rPh>
    <rPh sb="0" eb="0">
      <t/>
    </rPh>
    <rPh sb="0" eb="0">
      <t/>
    </rPh>
    <phoneticPr fontId="0" type="Hiragana"/>
  </si>
  <si>
    <t>　　令和　　　年　　　月　　日付けで届出のあった、県産材のあふれる街づくり事業（民間施設）補助金の変更届を受理したので、要領第１１条第２項の規定により通知します。</t>
    <rPh sb="51" eb="52">
      <t>トドケ</t>
    </rPh>
    <rPh sb="60" eb="62">
      <t>ヨウリョウ</t>
    </rPh>
    <rPh sb="62" eb="63">
      <t>ダイ</t>
    </rPh>
    <rPh sb="65" eb="66">
      <t>ジョウ</t>
    </rPh>
    <rPh sb="66" eb="67">
      <t>ダイ</t>
    </rPh>
    <rPh sb="68" eb="69">
      <t>コウ</t>
    </rPh>
    <rPh sb="70" eb="72">
      <t>キテイ</t>
    </rPh>
    <phoneticPr fontId="1"/>
  </si>
  <si>
    <t/>
    <rPh sb="0" eb="0">
      <t/>
    </rPh>
    <rPh sb="0" eb="0">
      <t/>
    </rPh>
    <rPh sb="0" eb="0">
      <t/>
    </rPh>
    <phoneticPr fontId="0" type="Hiragana"/>
  </si>
  <si>
    <t/>
    <rPh sb="0" eb="0">
      <t/>
    </rPh>
    <rPh sb="0" eb="0">
      <t/>
    </rPh>
    <phoneticPr fontId="0" type="Hiragana"/>
  </si>
  <si>
    <t>【留意事項】</t>
    <rPh sb="1" eb="3">
      <t>リュウイ</t>
    </rPh>
    <rPh sb="3" eb="5">
      <t>ジコウ</t>
    </rPh>
    <phoneticPr fontId="1"/>
  </si>
  <si>
    <t>・申込の内容を再度変更する場合は、遅滞なく変更届出書（様式第５号）を提出してください。なお、変更後</t>
    <rPh sb="46" eb="48">
      <t>へんこう</t>
    </rPh>
    <rPh sb="48" eb="49">
      <t>ご</t>
    </rPh>
    <phoneticPr fontId="0" type="Hiragana"/>
  </si>
  <si>
    <t>　の内容が補助の要件に適合しなくなった場合は、補助対象外となります。</t>
    <rPh sb="8" eb="10">
      <t>ようけん</t>
    </rPh>
    <phoneticPr fontId="0" type="Hiragana"/>
  </si>
  <si>
    <t>・申込を中止する場合は、中止届出書（様式第７号）を提出してください。</t>
    <rPh sb="4" eb="6">
      <t>チュウシ</t>
    </rPh>
    <rPh sb="12" eb="14">
      <t>チュウシ</t>
    </rPh>
    <phoneticPr fontId="1"/>
  </si>
  <si>
    <t>・事業は当該年度の３月１０日までに完了するものとし、事業完了日から１ヶ月以内または３月２０日のいずれ</t>
    <rPh sb="45" eb="46">
      <t>にち</t>
    </rPh>
    <phoneticPr fontId="0" type="Hiragana"/>
  </si>
  <si>
    <t>　か早い日までに、県産材のあふれる街づくり事業（民間施設）補助金交付申請書兼完了実績報告書（様式</t>
    <rPh sb="44" eb="45">
      <t>しょ</t>
    </rPh>
    <phoneticPr fontId="0" type="Hiragana"/>
  </si>
  <si>
    <t>　第８－１号）を提出してください。</t>
    <phoneticPr fontId="0" type="Hiragana"/>
  </si>
  <si>
    <t>・事業が当該年度の３月１０日以降に完了する場合は、翌年度の４月以降に事業完了日から１ヶ月以内また</t>
    <rPh sb="1" eb="3">
      <t>ジギョウ</t>
    </rPh>
    <rPh sb="21" eb="23">
      <t>バアイ</t>
    </rPh>
    <phoneticPr fontId="1"/>
  </si>
  <si>
    <t>　は補助対象期間の満了日のいずれか早い日までに、県産材のあふれる街づくり事業（民間施設）補助金</t>
    <phoneticPr fontId="1"/>
  </si>
  <si>
    <t>　交付申請書兼完了実績報告書（様式第８－１号）に次に定める書類を添えて、知事に提出しなければなら</t>
    <phoneticPr fontId="1"/>
  </si>
  <si>
    <t>　ない。　</t>
    <phoneticPr fontId="1"/>
  </si>
  <si>
    <t>（様式第７号）</t>
    <rPh sb="5" eb="6">
      <t>ゴウ</t>
    </rPh>
    <phoneticPr fontId="1"/>
  </si>
  <si>
    <t>中止届出書</t>
    <rPh sb="0" eb="2">
      <t>チュウシ</t>
    </rPh>
    <rPh sb="2" eb="5">
      <t>トドケデショ</t>
    </rPh>
    <rPh sb="4" eb="5">
      <t>ショ</t>
    </rPh>
    <phoneticPr fontId="1"/>
  </si>
  <si>
    <t>　　令和　　年度県産材のあふれる街づくり事業（民間施設）補助金について、事業の実施を中止したいので、要領第１１条第３項の規定により、下記のとおり届け出ます。</t>
    <rPh sb="2" eb="3">
      <t>レイ</t>
    </rPh>
    <rPh sb="3" eb="4">
      <t>ワ</t>
    </rPh>
    <rPh sb="6" eb="8">
      <t>ネンド</t>
    </rPh>
    <rPh sb="23" eb="25">
      <t>ミンカン</t>
    </rPh>
    <rPh sb="25" eb="27">
      <t>シセツ</t>
    </rPh>
    <rPh sb="28" eb="31">
      <t>ホジョキン</t>
    </rPh>
    <rPh sb="36" eb="38">
      <t>ジギョウ</t>
    </rPh>
    <rPh sb="39" eb="41">
      <t>ジッシ</t>
    </rPh>
    <rPh sb="42" eb="44">
      <t>チュウシ</t>
    </rPh>
    <rPh sb="50" eb="52">
      <t>ヨウリョウ</t>
    </rPh>
    <rPh sb="52" eb="53">
      <t>ダイ</t>
    </rPh>
    <rPh sb="55" eb="56">
      <t>ジョウ</t>
    </rPh>
    <rPh sb="56" eb="57">
      <t>ダイ</t>
    </rPh>
    <rPh sb="58" eb="59">
      <t>コウ</t>
    </rPh>
    <rPh sb="60" eb="62">
      <t>キテイ</t>
    </rPh>
    <rPh sb="66" eb="68">
      <t>カキ</t>
    </rPh>
    <rPh sb="72" eb="73">
      <t>トド</t>
    </rPh>
    <rPh sb="74" eb="75">
      <t>デ</t>
    </rPh>
    <phoneticPr fontId="1"/>
  </si>
  <si>
    <t/>
    <rPh sb="0" eb="0">
      <t/>
    </rPh>
    <rPh sb="0" eb="0">
      <t/>
    </rPh>
    <rPh sb="0" eb="0">
      <t/>
    </rPh>
    <rPh sb="0" eb="0">
      <t/>
    </rPh>
    <rPh sb="0" eb="0">
      <t/>
    </rPh>
    <rPh sb="0" eb="0">
      <t/>
    </rPh>
    <rPh sb="0" eb="0">
      <t/>
    </rPh>
    <rPh sb="0" eb="0">
      <t/>
    </rPh>
    <rPh sb="0" eb="0">
      <t/>
    </rPh>
    <rPh sb="0" eb="0">
      <t/>
    </rPh>
    <rPh sb="0" eb="0">
      <t/>
    </rPh>
    <rPh sb="0" eb="0">
      <t/>
    </rPh>
    <rPh sb="0" eb="0">
      <t/>
    </rPh>
    <phoneticPr fontId="0" type="Hiragana"/>
  </si>
  <si>
    <r>
      <t>１．</t>
    </r>
    <r>
      <rPr>
        <u/>
        <sz val="12"/>
        <rFont val="ＭＳ Ｐ明朝"/>
        <family val="1"/>
        <charset val="128"/>
      </rPr>
      <t>採択</t>
    </r>
    <r>
      <rPr>
        <sz val="12"/>
        <rFont val="ＭＳ Ｐ明朝"/>
        <family val="1"/>
        <charset val="128"/>
      </rPr>
      <t>結果通知年月日および番号　　　　令和　　年　　月　　日　第　　　　　号</t>
    </r>
    <rPh sb="2" eb="4">
      <t>サイタク</t>
    </rPh>
    <rPh sb="4" eb="6">
      <t>ケッカ</t>
    </rPh>
    <rPh sb="6" eb="8">
      <t>ツウチ</t>
    </rPh>
    <rPh sb="8" eb="11">
      <t>ネンガッピ</t>
    </rPh>
    <rPh sb="14" eb="16">
      <t>バンゴウ</t>
    </rPh>
    <rPh sb="20" eb="21">
      <t>レイ</t>
    </rPh>
    <rPh sb="21" eb="22">
      <t>ワ</t>
    </rPh>
    <rPh sb="24" eb="25">
      <t>ネン</t>
    </rPh>
    <rPh sb="27" eb="28">
      <t>ツキ</t>
    </rPh>
    <rPh sb="30" eb="31">
      <t>ヒ</t>
    </rPh>
    <rPh sb="32" eb="33">
      <t>ダイ</t>
    </rPh>
    <rPh sb="38" eb="39">
      <t>ゴウ</t>
    </rPh>
    <phoneticPr fontId="1"/>
  </si>
  <si>
    <t>２．中止の理由</t>
    <rPh sb="2" eb="4">
      <t>チュウシ</t>
    </rPh>
    <rPh sb="5" eb="7">
      <t>リユウ</t>
    </rPh>
    <phoneticPr fontId="1"/>
  </si>
  <si>
    <t>（様式第８－１号）</t>
    <rPh sb="7" eb="8">
      <t>ゴウ</t>
    </rPh>
    <phoneticPr fontId="1"/>
  </si>
  <si>
    <t>令和　　年　　月　　日</t>
    <rPh sb="0" eb="1">
      <t>レイ</t>
    </rPh>
    <rPh sb="1" eb="2">
      <t>ワ</t>
    </rPh>
    <phoneticPr fontId="1"/>
  </si>
  <si>
    <t>福井県知事　　　　　　　様</t>
  </si>
  <si>
    <t>県産材のあふれる街づくり事業（民間施設）</t>
    <rPh sb="15" eb="17">
      <t>ミンカン</t>
    </rPh>
    <rPh sb="17" eb="19">
      <t>シセツ</t>
    </rPh>
    <phoneticPr fontId="1"/>
  </si>
  <si>
    <t>補助金交付申請書兼完了実績報告書</t>
    <phoneticPr fontId="1"/>
  </si>
  <si>
    <t>　　県産材のあふれる街づくり事業（民間施設）について、補助金の交付を受けたいので、福井県補助金等交付規則第４条の規定により申請します。
　　また、福井県補助金等交付規則第１２条の規定により、要領第１２条に基づき関係書類を添え下記のとおり実績を併せて報告します。</t>
    <rPh sb="95" eb="97">
      <t>ヨウリョウ</t>
    </rPh>
    <rPh sb="97" eb="98">
      <t>ダイ</t>
    </rPh>
    <rPh sb="100" eb="101">
      <t>ジョウ</t>
    </rPh>
    <rPh sb="102" eb="103">
      <t>モト</t>
    </rPh>
    <phoneticPr fontId="1"/>
  </si>
  <si>
    <t>記</t>
  </si>
  <si>
    <t>１　補助事業の名称</t>
  </si>
  <si>
    <t>２　補助事業の目的</t>
  </si>
  <si>
    <t>民間施設における県産材の需要拡大を図る</t>
    <rPh sb="0" eb="2">
      <t>ミンカン</t>
    </rPh>
    <phoneticPr fontId="1"/>
  </si>
  <si>
    <t>３　採択結果通知年月日および番号　　　</t>
    <rPh sb="2" eb="4">
      <t>サイタク</t>
    </rPh>
    <rPh sb="4" eb="6">
      <t>ケッカ</t>
    </rPh>
    <rPh sb="6" eb="8">
      <t>ツウチ</t>
    </rPh>
    <phoneticPr fontId="1"/>
  </si>
  <si>
    <t>令和　　　　年　　　　月　　　　日　　　第　　　　　　　号</t>
    <rPh sb="0" eb="1">
      <t>レイ</t>
    </rPh>
    <rPh sb="1" eb="2">
      <t>ワ</t>
    </rPh>
    <phoneticPr fontId="1"/>
  </si>
  <si>
    <t>４　交付申請の額</t>
    <rPh sb="2" eb="4">
      <t>コウフ</t>
    </rPh>
    <rPh sb="4" eb="6">
      <t>シンセイ</t>
    </rPh>
    <rPh sb="7" eb="8">
      <t>ガク</t>
    </rPh>
    <phoneticPr fontId="1"/>
  </si>
  <si>
    <t>金　　　　　　　　　　　　　　　　円</t>
    <rPh sb="0" eb="1">
      <t>キン</t>
    </rPh>
    <rPh sb="17" eb="18">
      <t>エン</t>
    </rPh>
    <phoneticPr fontId="1"/>
  </si>
  <si>
    <t>５　添付資料</t>
    <rPh sb="2" eb="4">
      <t>テンプ</t>
    </rPh>
    <rPh sb="4" eb="6">
      <t>シリョウ</t>
    </rPh>
    <phoneticPr fontId="1"/>
  </si>
  <si>
    <t>別紙のとおり</t>
    <rPh sb="0" eb="2">
      <t>ベッシ</t>
    </rPh>
    <phoneticPr fontId="1"/>
  </si>
  <si>
    <t>様式第８－２号</t>
    <phoneticPr fontId="1"/>
  </si>
  <si>
    <t>　福井県知事　様</t>
    <phoneticPr fontId="1"/>
  </si>
  <si>
    <t>木材納入者</t>
    <phoneticPr fontId="1"/>
  </si>
  <si>
    <t>住所</t>
    <rPh sb="0" eb="2">
      <t>ジュウショ</t>
    </rPh>
    <phoneticPr fontId="1"/>
  </si>
  <si>
    <t>名称</t>
    <rPh sb="0" eb="2">
      <t>メイショウ</t>
    </rPh>
    <phoneticPr fontId="1"/>
  </si>
  <si>
    <t>代表者氏名</t>
    <rPh sb="0" eb="3">
      <t>ダイヒョウシャ</t>
    </rPh>
    <rPh sb="3" eb="5">
      <t>シメイ</t>
    </rPh>
    <phoneticPr fontId="1"/>
  </si>
  <si>
    <t>電話番号</t>
    <phoneticPr fontId="1"/>
  </si>
  <si>
    <t>木材納入証明書</t>
    <phoneticPr fontId="1"/>
  </si>
  <si>
    <t>　下記に使用される木材を次のとおり納入しました。</t>
    <phoneticPr fontId="1"/>
  </si>
  <si>
    <t>１　施主氏名</t>
    <rPh sb="2" eb="4">
      <t>セシュ</t>
    </rPh>
    <rPh sb="4" eb="5">
      <t>シ</t>
    </rPh>
    <rPh sb="5" eb="6">
      <t>メイ</t>
    </rPh>
    <phoneticPr fontId="1"/>
  </si>
  <si>
    <t>２　工事場所</t>
  </si>
  <si>
    <t>　（木製品の場合は導入施設の場所）</t>
    <rPh sb="2" eb="5">
      <t>モクセイヒン</t>
    </rPh>
    <rPh sb="6" eb="8">
      <t>バアイ</t>
    </rPh>
    <rPh sb="9" eb="11">
      <t>ドウニュウ</t>
    </rPh>
    <rPh sb="11" eb="13">
      <t>シセツ</t>
    </rPh>
    <rPh sb="14" eb="16">
      <t>バショ</t>
    </rPh>
    <phoneticPr fontId="1"/>
  </si>
  <si>
    <t>３　施 工 者</t>
  </si>
  <si>
    <t>４　木材納入量</t>
  </si>
  <si>
    <t>木材種別</t>
  </si>
  <si>
    <t>構造材</t>
    <phoneticPr fontId="1"/>
  </si>
  <si>
    <t>造作材・板材等</t>
    <rPh sb="4" eb="6">
      <t>イタザイ</t>
    </rPh>
    <rPh sb="6" eb="7">
      <t>トウ</t>
    </rPh>
    <phoneticPr fontId="1"/>
  </si>
  <si>
    <t>家具、玩具等</t>
    <rPh sb="0" eb="2">
      <t>カグ</t>
    </rPh>
    <rPh sb="3" eb="5">
      <t>ガング</t>
    </rPh>
    <rPh sb="5" eb="6">
      <t>トウ</t>
    </rPh>
    <phoneticPr fontId="1"/>
  </si>
  <si>
    <t>県　産　材</t>
  </si>
  <si>
    <r>
      <t>ｍ</t>
    </r>
    <r>
      <rPr>
        <vertAlign val="superscript"/>
        <sz val="10.5"/>
        <rFont val="ＭＳ Ｐ明朝"/>
        <family val="1"/>
        <charset val="128"/>
      </rPr>
      <t>３</t>
    </r>
    <phoneticPr fontId="1"/>
  </si>
  <si>
    <r>
      <t>ｍ</t>
    </r>
    <r>
      <rPr>
        <vertAlign val="superscript"/>
        <sz val="10.5"/>
        <rFont val="ＭＳ Ｐ明朝"/>
        <family val="1"/>
        <charset val="128"/>
      </rPr>
      <t xml:space="preserve">３
</t>
    </r>
    <r>
      <rPr>
        <sz val="10.5"/>
        <rFont val="ＭＳ Ｐ明朝"/>
        <family val="1"/>
        <charset val="128"/>
      </rPr>
      <t>・
ｍ</t>
    </r>
    <r>
      <rPr>
        <vertAlign val="superscript"/>
        <sz val="10.5"/>
        <rFont val="ＭＳ Ｐ明朝"/>
        <family val="1"/>
        <charset val="128"/>
      </rPr>
      <t>２</t>
    </r>
    <phoneticPr fontId="1"/>
  </si>
  <si>
    <r>
      <t>ｍ</t>
    </r>
    <r>
      <rPr>
        <vertAlign val="superscript"/>
        <sz val="10.5"/>
        <rFont val="ＭＳ Ｐ明朝"/>
        <family val="1"/>
        <charset val="128"/>
      </rPr>
      <t>３</t>
    </r>
  </si>
  <si>
    <t>　 ※県産材：福井県内で伐採された原木を原則福井県内で加工した木材</t>
    <rPh sb="20" eb="22">
      <t>ゲンソク</t>
    </rPh>
    <phoneticPr fontId="1"/>
  </si>
  <si>
    <t>上記のとおり相違ないことを証明する。</t>
  </si>
  <si>
    <t>　　　　　　　　　　　　　　　証明者　　　　　　　　　　　　　　　　　　　　　　　　　㊞</t>
    <phoneticPr fontId="1"/>
  </si>
  <si>
    <t>※</t>
    <phoneticPr fontId="1"/>
  </si>
  <si>
    <t>なお、木質系建材等の納入者の場合は、証明書の記入と押印に代えて、福井県産間伐材認証制度に基づく福井県産間伐材証明書を添付する（参考様式）。</t>
    <rPh sb="32" eb="35">
      <t>フクイケン</t>
    </rPh>
    <rPh sb="35" eb="36">
      <t>サン</t>
    </rPh>
    <rPh sb="36" eb="39">
      <t>カンバツザイ</t>
    </rPh>
    <rPh sb="39" eb="41">
      <t>ニンショウ</t>
    </rPh>
    <rPh sb="41" eb="43">
      <t>セイド</t>
    </rPh>
    <rPh sb="44" eb="45">
      <t>モト</t>
    </rPh>
    <rPh sb="63" eb="65">
      <t>サンコウ</t>
    </rPh>
    <rPh sb="65" eb="67">
      <t>ヨウシキ</t>
    </rPh>
    <phoneticPr fontId="1"/>
  </si>
  <si>
    <t>（様式第８－３号）</t>
    <phoneticPr fontId="0" type="Hiragana"/>
  </si>
  <si>
    <t>県税の納税状況の確認について</t>
    <rPh sb="0" eb="0">
      <t/>
    </rPh>
    <rPh sb="0" eb="0">
      <t/>
    </rPh>
    <rPh sb="0" eb="0">
      <t/>
    </rPh>
    <rPh sb="0" eb="0">
      <t/>
    </rPh>
    <rPh sb="0" eb="0">
      <t/>
    </rPh>
    <phoneticPr fontId="0" type="Hiragana"/>
  </si>
  <si>
    <t>　私は、県産材のあふれる街づくり事業（民間施設）補助金の交付を福井県に申請</t>
    <phoneticPr fontId="0" type="Hiragana"/>
  </si>
  <si>
    <t>するに当たり、福井県の県税事務所等が、福井県農林水産部県産材活用課に対し、</t>
    <phoneticPr fontId="0" type="Hiragana"/>
  </si>
  <si>
    <t>私の福井県への納税状況に関する情報を提供することに同意します。</t>
    <phoneticPr fontId="0" type="Hiragana"/>
  </si>
  <si>
    <t>　　　年　　　月　　　日</t>
    <phoneticPr fontId="0" type="Hiragana"/>
  </si>
  <si>
    <t>住　所</t>
    <rPh sb="0" eb="0">
      <t/>
    </rPh>
    <rPh sb="0" eb="0">
      <t/>
    </rPh>
    <phoneticPr fontId="0" type="Hiragana"/>
  </si>
  <si>
    <t>ﾌ ﾘ ｶﾞ ﾅ</t>
    <phoneticPr fontId="0" type="Hiragana"/>
  </si>
  <si>
    <t>氏名または</t>
    <rPh sb="0" eb="0">
      <t/>
    </rPh>
    <phoneticPr fontId="0" type="Hiragana"/>
  </si>
  <si>
    <t>名称・代表者氏名</t>
    <rPh sb="0" eb="0">
      <t/>
    </rPh>
    <rPh sb="0" eb="0">
      <t/>
    </rPh>
    <rPh sb="0" eb="0">
      <t/>
    </rPh>
    <phoneticPr fontId="0" type="Hiragana"/>
  </si>
  <si>
    <t>福井県知事　杉本　達治　　様</t>
    <rPh sb="0" eb="0">
      <t/>
    </rPh>
    <rPh sb="0" eb="0">
      <t/>
    </rPh>
    <rPh sb="0" eb="0">
      <t/>
    </rPh>
    <rPh sb="0" eb="0">
      <t/>
    </rPh>
    <rPh sb="0" eb="0">
      <t/>
    </rPh>
    <phoneticPr fontId="0" type="Hiragana"/>
  </si>
  <si>
    <t xml:space="preserve"> *納税状況の確認に関する事項</t>
    <rPh sb="0" eb="0">
      <t/>
    </rPh>
    <rPh sb="0" eb="0">
      <t/>
    </rPh>
    <rPh sb="0" eb="0">
      <t/>
    </rPh>
    <rPh sb="0" eb="0">
      <t/>
    </rPh>
    <rPh sb="0" eb="0">
      <t/>
    </rPh>
    <phoneticPr fontId="0" type="Hiragana"/>
  </si>
  <si>
    <t>　本同意書に基づき提供された納税状況は、福井県が実施する県産材のあふれる街づくり事業</t>
    <rPh sb="36" eb="37">
      <t>まち</t>
    </rPh>
    <rPh sb="40" eb="42">
      <t>じぎょう</t>
    </rPh>
    <phoneticPr fontId="0" type="Hiragana"/>
  </si>
  <si>
    <t>　（民間施設）補助金の交付事務以外には使用いたしません。</t>
    <phoneticPr fontId="0" type="Hiragana"/>
  </si>
  <si>
    <t>--------------------------------- 下記は記入しないでください --------------------------</t>
    <phoneticPr fontId="0" type="Hiragana"/>
  </si>
  <si>
    <t>※福井県担当者記入欄</t>
    <rPh sb="0" eb="0">
      <t/>
    </rPh>
    <rPh sb="0" eb="0">
      <t/>
    </rPh>
    <rPh sb="0" eb="0">
      <t/>
    </rPh>
    <rPh sb="0" eb="0">
      <t/>
    </rPh>
    <phoneticPr fontId="0" type="Hiragana"/>
  </si>
  <si>
    <t>上記の者の令和　　年　　月　　日現在の県税の納税状況については以下のとおりです。</t>
    <rPh sb="0" eb="0">
      <t/>
    </rPh>
    <rPh sb="0" eb="0">
      <t/>
    </rPh>
    <rPh sb="0" eb="0">
      <t/>
    </rPh>
    <rPh sb="0" eb="0">
      <t/>
    </rPh>
    <rPh sb="0" eb="0">
      <t/>
    </rPh>
    <rPh sb="0" eb="0">
      <t/>
    </rPh>
    <rPh sb="0" eb="0">
      <t/>
    </rPh>
    <rPh sb="0" eb="0">
      <t/>
    </rPh>
    <rPh sb="0" eb="0">
      <t/>
    </rPh>
    <rPh sb="0" eb="0">
      <t/>
    </rPh>
    <rPh sb="0" eb="0">
      <t/>
    </rPh>
    <phoneticPr fontId="0" type="Hiragana"/>
  </si>
  <si>
    <t>受付印欄</t>
    <rPh sb="0" eb="2">
      <t>ウケツケ</t>
    </rPh>
    <rPh sb="2" eb="3">
      <t>イン</t>
    </rPh>
    <rPh sb="3" eb="4">
      <t>ラン</t>
    </rPh>
    <phoneticPr fontId="1"/>
  </si>
  <si>
    <t>□</t>
    <phoneticPr fontId="0" type="Hiragana"/>
  </si>
  <si>
    <t>滞納なし</t>
    <rPh sb="0" eb="0">
      <t/>
    </rPh>
    <phoneticPr fontId="0" type="Hiragana"/>
  </si>
  <si>
    <t>滞納あり</t>
    <rPh sb="0" eb="0">
      <t/>
    </rPh>
    <phoneticPr fontId="0" type="Hiragana"/>
  </si>
  <si>
    <t>徴収猶予あり</t>
    <rPh sb="0" eb="0">
      <t/>
    </rPh>
    <rPh sb="0" eb="0">
      <t/>
    </rPh>
    <phoneticPr fontId="0" type="Hiragana"/>
  </si>
  <si>
    <t>回答事務所</t>
    <rPh sb="0" eb="0">
      <t/>
    </rPh>
    <rPh sb="0" eb="0">
      <t/>
    </rPh>
    <rPh sb="0" eb="0">
      <t/>
    </rPh>
    <phoneticPr fontId="0" type="Hiragana"/>
  </si>
  <si>
    <t>福井県税事務所</t>
    <rPh sb="0" eb="0">
      <t/>
    </rPh>
    <rPh sb="0" eb="0">
      <t/>
    </rPh>
    <rPh sb="0" eb="0">
      <t/>
    </rPh>
    <rPh sb="0" eb="0">
      <t/>
    </rPh>
    <phoneticPr fontId="0" type="Hiragana"/>
  </si>
  <si>
    <t>嶺南振興局税務部</t>
    <rPh sb="0" eb="0">
      <t/>
    </rPh>
    <rPh sb="0" eb="0">
      <t/>
    </rPh>
    <rPh sb="0" eb="0">
      <t/>
    </rPh>
    <rPh sb="0" eb="0">
      <t/>
    </rPh>
    <rPh sb="0" eb="0">
      <t/>
    </rPh>
    <phoneticPr fontId="0" type="Hiragana"/>
  </si>
  <si>
    <t>（様式第９号）</t>
    <rPh sb="0" eb="7">
      <t>ゴウ</t>
    </rPh>
    <phoneticPr fontId="1"/>
  </si>
  <si>
    <t>発行責任者</t>
    <rPh sb="0" eb="2">
      <t>はっこう</t>
    </rPh>
    <rPh sb="2" eb="5">
      <t>せきにんしゃ</t>
    </rPh>
    <phoneticPr fontId="0" type="Hiragana"/>
  </si>
  <si>
    <t>担当者</t>
    <rPh sb="0" eb="3">
      <t>たんとうしゃ</t>
    </rPh>
    <phoneticPr fontId="0" type="Hiragana"/>
  </si>
  <si>
    <t>連絡先</t>
    <rPh sb="0" eb="3">
      <t>れんらくさき</t>
    </rPh>
    <phoneticPr fontId="0" type="Hiragana"/>
  </si>
  <si>
    <t>県産材のあふれる街づくり事業（民間施設）補助金交付請求書</t>
    <rPh sb="15" eb="17">
      <t>ミンカン</t>
    </rPh>
    <rPh sb="17" eb="19">
      <t>シセツ</t>
    </rPh>
    <phoneticPr fontId="1"/>
  </si>
  <si>
    <t>　　令和　　年　　月　　日付け　福井県指令　県材第　　　　　　　　号で交付決定の通知および額の確定の通知があった県産材のあふれる街づくり事業（民間施設）補助金　　　　　　　　　　　　円を交付されるよう福井県補助金等交付規則第１５条の規定により請求します。</t>
    <rPh sb="2" eb="3">
      <t>レイ</t>
    </rPh>
    <rPh sb="3" eb="4">
      <t>ワ</t>
    </rPh>
    <phoneticPr fontId="1"/>
  </si>
  <si>
    <r>
      <t>（参考様式）</t>
    </r>
    <r>
      <rPr>
        <sz val="6"/>
        <rFont val="ＭＳ Ｐ明朝"/>
        <family val="1"/>
        <charset val="128"/>
      </rPr>
      <t>※福井県産間伐材認証制度に基づく福井県産間伐材証明書（様式９号）</t>
    </r>
    <rPh sb="1" eb="3">
      <t>サンコウ</t>
    </rPh>
    <rPh sb="3" eb="5">
      <t>ヨウシキ</t>
    </rPh>
    <phoneticPr fontId="1"/>
  </si>
  <si>
    <t>　　第　　　　号</t>
    <rPh sb="2" eb="3">
      <t>ダイ</t>
    </rPh>
    <rPh sb="7" eb="8">
      <t>ゴウ</t>
    </rPh>
    <phoneticPr fontId="1"/>
  </si>
  <si>
    <t>様</t>
    <rPh sb="0" eb="1">
      <t>サマ</t>
    </rPh>
    <phoneticPr fontId="1"/>
  </si>
  <si>
    <t>認定番号</t>
    <rPh sb="0" eb="2">
      <t>ニンテイ</t>
    </rPh>
    <rPh sb="2" eb="4">
      <t>バンゴウ</t>
    </rPh>
    <phoneticPr fontId="1"/>
  </si>
  <si>
    <t>指定工場名</t>
    <rPh sb="0" eb="2">
      <t>シテイ</t>
    </rPh>
    <rPh sb="2" eb="4">
      <t>コウジョウ</t>
    </rPh>
    <rPh sb="4" eb="5">
      <t>メイ</t>
    </rPh>
    <phoneticPr fontId="1"/>
  </si>
  <si>
    <t>代表者名</t>
    <rPh sb="0" eb="3">
      <t>ダイヒョウシャ</t>
    </rPh>
    <rPh sb="3" eb="4">
      <t>メイ</t>
    </rPh>
    <phoneticPr fontId="1"/>
  </si>
  <si>
    <t>福 井 県 産 間 伐 材 証 明 書</t>
    <rPh sb="0" eb="1">
      <t>フク</t>
    </rPh>
    <rPh sb="2" eb="3">
      <t>イ</t>
    </rPh>
    <rPh sb="4" eb="5">
      <t>ケン</t>
    </rPh>
    <rPh sb="6" eb="7">
      <t>サン</t>
    </rPh>
    <rPh sb="8" eb="9">
      <t>アイダ</t>
    </rPh>
    <rPh sb="10" eb="11">
      <t>バツ</t>
    </rPh>
    <rPh sb="12" eb="13">
      <t>ザイ</t>
    </rPh>
    <rPh sb="14" eb="15">
      <t>ショウ</t>
    </rPh>
    <rPh sb="16" eb="17">
      <t>アキラ</t>
    </rPh>
    <rPh sb="18" eb="19">
      <t>ショ</t>
    </rPh>
    <phoneticPr fontId="1"/>
  </si>
  <si>
    <t>　　　　年　　月　　日に納入した下記製品は、福井県産間伐材による製品であること</t>
    <rPh sb="4" eb="5">
      <t>ネン</t>
    </rPh>
    <rPh sb="7" eb="8">
      <t>ガツ</t>
    </rPh>
    <rPh sb="10" eb="11">
      <t>ニチ</t>
    </rPh>
    <rPh sb="12" eb="14">
      <t>ノウニュウ</t>
    </rPh>
    <rPh sb="16" eb="18">
      <t>カキ</t>
    </rPh>
    <rPh sb="18" eb="20">
      <t>セイヒン</t>
    </rPh>
    <rPh sb="22" eb="25">
      <t>フクイケン</t>
    </rPh>
    <rPh sb="25" eb="26">
      <t>サン</t>
    </rPh>
    <rPh sb="26" eb="29">
      <t>カンバツザイ</t>
    </rPh>
    <rPh sb="32" eb="34">
      <t>セイヒン</t>
    </rPh>
    <phoneticPr fontId="1"/>
  </si>
  <si>
    <t>　を証明します。</t>
    <phoneticPr fontId="1"/>
  </si>
  <si>
    <t>商品名</t>
    <rPh sb="0" eb="3">
      <t>ショウヒンメイ</t>
    </rPh>
    <phoneticPr fontId="1"/>
  </si>
  <si>
    <t>規格</t>
    <rPh sb="0" eb="2">
      <t>キカク</t>
    </rPh>
    <phoneticPr fontId="1"/>
  </si>
  <si>
    <t>数量
（枚数）</t>
    <rPh sb="0" eb="2">
      <t>スウリョウ</t>
    </rPh>
    <rPh sb="4" eb="6">
      <t>マイスウ</t>
    </rPh>
    <phoneticPr fontId="1"/>
  </si>
  <si>
    <t>単材積
（ｍ3）</t>
    <rPh sb="0" eb="1">
      <t>タン</t>
    </rPh>
    <rPh sb="1" eb="3">
      <t>ザイセキ</t>
    </rPh>
    <phoneticPr fontId="1"/>
  </si>
  <si>
    <t>材積
（ｍ3）</t>
    <rPh sb="0" eb="2">
      <t>ザイセキ</t>
    </rPh>
    <phoneticPr fontId="1"/>
  </si>
  <si>
    <t>素材生産地</t>
    <rPh sb="0" eb="2">
      <t>ソザイ</t>
    </rPh>
    <rPh sb="2" eb="5">
      <t>セイサンチ</t>
    </rPh>
    <phoneticPr fontId="1"/>
  </si>
  <si>
    <t>長さ
（mm）</t>
    <rPh sb="0" eb="1">
      <t>ナガ</t>
    </rPh>
    <phoneticPr fontId="1"/>
  </si>
  <si>
    <t>厚み×幅
（ｍｍ）</t>
    <rPh sb="0" eb="1">
      <t>アツ</t>
    </rPh>
    <rPh sb="3" eb="4">
      <t>ハバ</t>
    </rPh>
    <phoneticPr fontId="1"/>
  </si>
  <si>
    <t>証明者は、福井県木材組合連合会の会長または各支部長、福井県森林組合連合会の会長または各組合長に限る。</t>
    <rPh sb="21" eb="22">
      <t>カク</t>
    </rPh>
    <rPh sb="22" eb="25">
      <t>シブチョウ</t>
    </rPh>
    <phoneticPr fontId="1"/>
  </si>
  <si>
    <t>金融機関名</t>
    <rPh sb="0" eb="2">
      <t>キンユウ</t>
    </rPh>
    <rPh sb="2" eb="4">
      <t>キカン</t>
    </rPh>
    <rPh sb="4" eb="5">
      <t>メイ</t>
    </rPh>
    <phoneticPr fontId="1"/>
  </si>
  <si>
    <t>支店名</t>
    <rPh sb="0" eb="3">
      <t>シテンメイ</t>
    </rPh>
    <phoneticPr fontId="1"/>
  </si>
  <si>
    <t>預金種別</t>
    <rPh sb="0" eb="2">
      <t>ヨキン</t>
    </rPh>
    <rPh sb="2" eb="4">
      <t>シュベツ</t>
    </rPh>
    <phoneticPr fontId="1"/>
  </si>
  <si>
    <t>口座番号</t>
    <rPh sb="0" eb="2">
      <t>コウザ</t>
    </rPh>
    <rPh sb="2" eb="4">
      <t>バンゴウ</t>
    </rPh>
    <phoneticPr fontId="1"/>
  </si>
  <si>
    <t>口座名義人</t>
    <rPh sb="0" eb="2">
      <t>コウザ</t>
    </rPh>
    <rPh sb="2" eb="5">
      <t>メイギニン</t>
    </rPh>
    <phoneticPr fontId="1"/>
  </si>
  <si>
    <t>（地域ぐるみの木質景観づくり計画書）</t>
    <rPh sb="1" eb="3">
      <t>チイキ</t>
    </rPh>
    <rPh sb="7" eb="9">
      <t>モクシツ</t>
    </rPh>
    <rPh sb="9" eb="11">
      <t>ケイカン</t>
    </rPh>
    <rPh sb="14" eb="17">
      <t>ケイカクショ</t>
    </rPh>
    <phoneticPr fontId="1"/>
  </si>
  <si>
    <t>　□地域ぐるみの木質景観づくり計画書（様式第１－５号の別紙）</t>
    <rPh sb="2" eb="4">
      <t>チイキ</t>
    </rPh>
    <rPh sb="8" eb="10">
      <t>モクシツ</t>
    </rPh>
    <rPh sb="10" eb="12">
      <t>ケイカン</t>
    </rPh>
    <rPh sb="15" eb="17">
      <t>ケイカク</t>
    </rPh>
    <rPh sb="17" eb="18">
      <t>ショ</t>
    </rPh>
    <rPh sb="27" eb="29">
      <t>ベッシ</t>
    </rPh>
    <phoneticPr fontId="1"/>
  </si>
  <si>
    <t>地域ぐるみの木質景観づくり計画書</t>
    <rPh sb="0" eb="2">
      <t>ちいき</t>
    </rPh>
    <rPh sb="6" eb="8">
      <t>もくしつ</t>
    </rPh>
    <rPh sb="8" eb="10">
      <t>けいかん</t>
    </rPh>
    <rPh sb="13" eb="16">
      <t>けいかくしょ</t>
    </rPh>
    <phoneticPr fontId="0" type="Hiragana"/>
  </si>
  <si>
    <t>施工業者の資格等　（※下記のどちらかに「レ」又は「■」でチェックする。）</t>
    <phoneticPr fontId="0" type="Hiragana"/>
  </si>
  <si>
    <t>建築物に利用した木材に係る炭素貯蔵量を示した掲示物（様式第１０号）の送付について
（※下記のどちらかに「レ」又は「■」でチェックする。）</t>
    <rPh sb="0" eb="3">
      <t>けんちくぶつ</t>
    </rPh>
    <rPh sb="4" eb="6">
      <t>りよう</t>
    </rPh>
    <rPh sb="8" eb="10">
      <t>もくざい</t>
    </rPh>
    <rPh sb="11" eb="12">
      <t>かか</t>
    </rPh>
    <rPh sb="13" eb="18">
      <t>たんそちょぞうりょう</t>
    </rPh>
    <rPh sb="19" eb="20">
      <t>しめ</t>
    </rPh>
    <rPh sb="22" eb="25">
      <t>けいじぶつ</t>
    </rPh>
    <rPh sb="26" eb="29">
      <t>ようしきだい</t>
    </rPh>
    <rPh sb="31" eb="32">
      <t>ごう</t>
    </rPh>
    <rPh sb="34" eb="36">
      <t>そうふ</t>
    </rPh>
    <phoneticPr fontId="0" type="Hiragana"/>
  </si>
  <si>
    <t>①送付を希望します　□　　　　　　　　　　　　　　　　　　②送付を希望しません　□</t>
    <rPh sb="1" eb="3">
      <t>そうふ</t>
    </rPh>
    <rPh sb="4" eb="6">
      <t>きぼう</t>
    </rPh>
    <rPh sb="30" eb="32">
      <t>そうふ</t>
    </rPh>
    <rPh sb="33" eb="35">
      <t>きぼう</t>
    </rPh>
    <phoneticPr fontId="0" type="Hiragana"/>
  </si>
  <si>
    <t>　他の助成制度を受ける場合には、本事業の補助を受けられない場合があります。</t>
    <rPh sb="1" eb="2">
      <t>ホカ</t>
    </rPh>
    <rPh sb="3" eb="7">
      <t>ジョセイセイド</t>
    </rPh>
    <rPh sb="8" eb="9">
      <t>ウ</t>
    </rPh>
    <rPh sb="11" eb="13">
      <t>バアイ</t>
    </rPh>
    <rPh sb="16" eb="19">
      <t>ホンジギョウ</t>
    </rPh>
    <rPh sb="20" eb="22">
      <t>ホジョ</t>
    </rPh>
    <rPh sb="23" eb="24">
      <t>ウ</t>
    </rPh>
    <rPh sb="29" eb="31">
      <t>バアイ</t>
    </rPh>
    <phoneticPr fontId="1"/>
  </si>
  <si>
    <t>　□図面（付近見取図、配置図、各階平面図、床面積求積図、立面図、県産材の使用部位および使用量が判別できるもの）</t>
    <rPh sb="28" eb="31">
      <t>リツメンズ</t>
    </rPh>
    <phoneticPr fontId="1"/>
  </si>
  <si>
    <t>②の１／３</t>
    <phoneticPr fontId="0" type="Hiragana"/>
  </si>
  <si>
    <t>延床面積500㎡未満 ：上限 1,500千円
延床面積500㎡以上 ：上限 3,500千円</t>
    <phoneticPr fontId="0" type="Hiragana"/>
  </si>
  <si>
    <t>上限 800千円</t>
    <phoneticPr fontId="0" type="Hiragana"/>
  </si>
  <si>
    <t>延床面積500㎡未満 ：上限 700千円
延床面積500㎡以上 ：上限 1,800千円</t>
    <phoneticPr fontId="0" type="Hiragana"/>
  </si>
  <si>
    <t>①の１／３</t>
    <phoneticPr fontId="0" type="Hiragana"/>
  </si>
  <si>
    <t>・学校法人および社会福祉法人、その他知事が認める施設
　（家具：上限800千円、玩具：上限70千円とし、合計800千円以内）
・上記以外の施設
　（家具：上限400千円、玩具：上限70千円とし、合計400千円以内）</t>
    <phoneticPr fontId="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</si>
</sst>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quot;県材第&quot;#&quot;号&quot;;;;@"/>
    <numFmt numFmtId="177" formatCode="[$-411]ggge&quot;年&quot;m&quot;月&quot;d&quot;日&quot;;@"/>
    <numFmt numFmtId="178" formatCode="0_);[Red]\(0\)"/>
    <numFmt numFmtId="179" formatCode="&quot;記&quot;;;;"/>
    <numFmt numFmtId="180" formatCode=";;;@"/>
    <numFmt numFmtId="181" formatCode="0.000_ "/>
    <numFmt numFmtId="182" formatCode="0.0%"/>
    <numFmt numFmtId="183" formatCode="0.000;_䰀"/>
    <numFmt numFmtId="184" formatCode="0.00000_ "/>
    <numFmt numFmtId="185" formatCode="#,##0_ "/>
    <numFmt numFmtId="186" formatCode="0.00_ "/>
    <numFmt numFmtId="187" formatCode="[DBNum3]ggge&quot;年&quot;m&quot;月&quot;d&quot;日&quot;"/>
    <numFmt numFmtId="188" formatCode="[$]ggge&quot;年&quot;m&quot;月&quot;d&quot;日&quot;;@" x16r2:formatCode16="[$-ja-JP-x-gannen]ggge&quot;年&quot;m&quot;月&quot;d&quot;日&quot;;@"/>
    <numFmt numFmtId="189" formatCode="#,##0.00_ "/>
    <numFmt numFmtId="190" formatCode="#,##0_);[Red]\(#,##0\)"/>
    <numFmt numFmtId="191" formatCode="0.0_ "/>
  </numFmts>
  <fonts count="50">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2"/>
      <name val="ＭＳ 明朝"/>
      <family val="1"/>
      <charset val="128"/>
    </font>
    <font>
      <sz val="11"/>
      <name val="ＭＳ 明朝"/>
      <family val="1"/>
      <charset val="128"/>
    </font>
    <font>
      <sz val="18"/>
      <name val="ＭＳ 明朝"/>
      <family val="1"/>
      <charset val="128"/>
    </font>
    <font>
      <b/>
      <sz val="18"/>
      <name val="ＭＳ 明朝"/>
      <family val="1"/>
      <charset val="128"/>
    </font>
    <font>
      <sz val="9"/>
      <name val="ＭＳ 明朝"/>
      <family val="1"/>
      <charset val="128"/>
    </font>
    <font>
      <b/>
      <sz val="12"/>
      <name val="ＭＳ 明朝"/>
      <family val="1"/>
      <charset val="128"/>
    </font>
    <font>
      <b/>
      <sz val="11"/>
      <name val="ＭＳ 明朝"/>
      <family val="1"/>
      <charset val="128"/>
    </font>
    <font>
      <sz val="11"/>
      <name val="ＭＳ ゴシック"/>
      <family val="3"/>
      <charset val="128"/>
    </font>
    <font>
      <sz val="8"/>
      <name val="ＭＳ Ｐ明朝"/>
      <family val="1"/>
      <charset val="128"/>
    </font>
    <font>
      <sz val="11"/>
      <name val="ＭＳ Ｐ明朝"/>
      <family val="1"/>
      <charset val="128"/>
    </font>
    <font>
      <b/>
      <sz val="11"/>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1"/>
      <name val="游ゴシック"/>
      <family val="2"/>
      <charset val="128"/>
      <scheme val="minor"/>
    </font>
    <font>
      <sz val="16"/>
      <name val="ＭＳ Ｐ明朝"/>
      <family val="1"/>
      <charset val="128"/>
    </font>
    <font>
      <sz val="10"/>
      <color theme="1"/>
      <name val="ＭＳ Ｐ明朝"/>
      <family val="1"/>
      <charset val="128"/>
    </font>
    <font>
      <strike/>
      <sz val="9"/>
      <name val="ＭＳ Ｐ明朝"/>
      <family val="1"/>
      <charset val="128"/>
    </font>
    <font>
      <strike/>
      <sz val="8"/>
      <name val="ＭＳ Ｐ明朝"/>
      <family val="1"/>
      <charset val="128"/>
    </font>
    <font>
      <strike/>
      <sz val="11"/>
      <name val="ＭＳ Ｐ明朝"/>
      <family val="1"/>
      <charset val="128"/>
    </font>
    <font>
      <sz val="11"/>
      <color theme="1"/>
      <name val="游ゴシック"/>
      <family val="2"/>
      <charset val="128"/>
      <scheme val="minor"/>
    </font>
    <font>
      <b/>
      <sz val="11"/>
      <color rgb="FFFF0000"/>
      <name val="ＭＳ Ｐ明朝"/>
      <family val="1"/>
      <charset val="128"/>
    </font>
    <font>
      <strike/>
      <sz val="12"/>
      <name val="ＭＳ Ｐ明朝"/>
      <family val="1"/>
      <charset val="128"/>
    </font>
    <font>
      <strike/>
      <sz val="14"/>
      <name val="ＭＳ Ｐ明朝"/>
      <family val="1"/>
      <charset val="128"/>
    </font>
    <font>
      <sz val="11"/>
      <color theme="1"/>
      <name val="ＭＳ Ｐ明朝"/>
      <family val="1"/>
      <charset val="128"/>
    </font>
    <font>
      <sz val="6"/>
      <name val="ＭＳ Ｐゴシック"/>
      <family val="3"/>
      <charset val="128"/>
    </font>
    <font>
      <b/>
      <sz val="12"/>
      <name val="ＭＳ Ｐ明朝"/>
      <family val="1"/>
      <charset val="128"/>
    </font>
    <font>
      <b/>
      <sz val="18"/>
      <name val="ＭＳ Ｐ明朝"/>
      <family val="1"/>
      <charset val="128"/>
    </font>
    <font>
      <sz val="10.5"/>
      <name val="ＭＳ Ｐ明朝"/>
      <family val="1"/>
      <charset val="128"/>
    </font>
    <font>
      <vertAlign val="superscript"/>
      <sz val="10.5"/>
      <name val="ＭＳ Ｐ明朝"/>
      <family val="1"/>
      <charset val="128"/>
    </font>
    <font>
      <sz val="12"/>
      <name val="ＭＳ Ｐゴシック"/>
      <family val="3"/>
      <charset val="128"/>
    </font>
    <font>
      <sz val="9"/>
      <color indexed="81"/>
      <name val="MS P ゴシック"/>
      <family val="3"/>
      <charset val="128"/>
    </font>
    <font>
      <u/>
      <sz val="11"/>
      <color theme="1"/>
      <name val="游ゴシック"/>
      <family val="2"/>
      <charset val="128"/>
      <scheme val="minor"/>
    </font>
    <font>
      <u/>
      <sz val="11"/>
      <color rgb="FFFF0000"/>
      <name val="ＭＳ Ｐゴシック"/>
      <family val="3"/>
      <charset val="128"/>
    </font>
    <font>
      <strike/>
      <sz val="11"/>
      <color theme="1"/>
      <name val="游ゴシック"/>
      <family val="2"/>
      <charset val="128"/>
      <scheme val="minor"/>
    </font>
    <font>
      <strike/>
      <u/>
      <sz val="12"/>
      <color rgb="FFFF0000"/>
      <name val="ＭＳ Ｐ明朝"/>
      <family val="1"/>
      <charset val="128"/>
    </font>
    <font>
      <sz val="11"/>
      <color theme="1"/>
      <name val="HGSｺﾞｼｯｸM"/>
      <family val="3"/>
      <charset val="128"/>
    </font>
    <font>
      <sz val="11"/>
      <color rgb="FFFF0000"/>
      <name val="HGSｺﾞｼｯｸM"/>
      <family val="3"/>
      <charset val="128"/>
    </font>
    <font>
      <strike/>
      <u/>
      <sz val="12"/>
      <color rgb="FFFF0000"/>
      <name val="ＭＳ Ｐゴシック"/>
      <family val="3"/>
      <charset val="128"/>
    </font>
    <font>
      <u/>
      <sz val="10"/>
      <name val="ＭＳ Ｐ明朝"/>
      <family val="1"/>
      <charset val="128"/>
    </font>
    <font>
      <sz val="10"/>
      <name val="ＭＳ Ｐゴシック"/>
      <family val="3"/>
      <charset val="128"/>
    </font>
    <font>
      <b/>
      <sz val="10"/>
      <name val="ＭＳ Ｐ明朝"/>
      <family val="1"/>
      <charset val="128"/>
    </font>
    <font>
      <u/>
      <sz val="12"/>
      <name val="ＭＳ Ｐ明朝"/>
      <family val="1"/>
      <charset val="128"/>
    </font>
    <font>
      <sz val="6"/>
      <name val="ＭＳ Ｐ明朝"/>
      <family val="1"/>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10"/>
      </bottom>
      <diagonal/>
    </border>
    <border>
      <left/>
      <right/>
      <top style="thin">
        <color indexed="64"/>
      </top>
      <bottom style="thin">
        <color indexed="10"/>
      </bottom>
      <diagonal/>
    </border>
    <border>
      <left/>
      <right/>
      <top style="thin">
        <color indexed="64"/>
      </top>
      <bottom style="thin">
        <color indexed="64"/>
      </bottom>
      <diagonal/>
    </border>
    <border>
      <left style="thin">
        <color indexed="64"/>
      </left>
      <right style="thin">
        <color indexed="64"/>
      </right>
      <top style="thin">
        <color indexed="10"/>
      </top>
      <bottom style="thin">
        <color indexed="64"/>
      </bottom>
      <diagonal/>
    </border>
    <border>
      <left/>
      <right/>
      <top style="thin">
        <color indexed="10"/>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right style="thin">
        <color rgb="FFFF0000"/>
      </right>
      <top style="thin">
        <color theme="1"/>
      </top>
      <bottom style="thin">
        <color rgb="FFFF0000"/>
      </bottom>
      <diagonal/>
    </border>
    <border>
      <left style="thin">
        <color rgb="FFFF0000"/>
      </left>
      <right/>
      <top style="thin">
        <color theme="1"/>
      </top>
      <bottom style="thin">
        <color rgb="FFFF0000"/>
      </bottom>
      <diagonal/>
    </border>
    <border>
      <left style="thin">
        <color rgb="FFFF0000"/>
      </left>
      <right style="thin">
        <color rgb="FFFF0000"/>
      </right>
      <top/>
      <bottom/>
      <diagonal/>
    </border>
    <border>
      <left style="thin">
        <color rgb="FFFF0000"/>
      </left>
      <right/>
      <top/>
      <bottom/>
      <diagonal/>
    </border>
    <border>
      <left/>
      <right style="thin">
        <color rgb="FFFF0000"/>
      </right>
      <top/>
      <bottom/>
      <diagonal/>
    </border>
    <border>
      <left style="thin">
        <color rgb="FFFF0000"/>
      </left>
      <right style="thin">
        <color rgb="FFFF0000"/>
      </right>
      <top style="thin">
        <color theme="1"/>
      </top>
      <bottom style="thin">
        <color theme="1"/>
      </bottom>
      <diagonal/>
    </border>
    <border>
      <left style="thin">
        <color rgb="FFFF0000"/>
      </left>
      <right style="thin">
        <color rgb="FFFF0000"/>
      </right>
      <top/>
      <bottom style="thin">
        <color theme="1"/>
      </bottom>
      <diagonal/>
    </border>
    <border>
      <left style="thin">
        <color rgb="FFFF0000"/>
      </left>
      <right/>
      <top/>
      <bottom style="thin">
        <color theme="1"/>
      </bottom>
      <diagonal/>
    </border>
    <border>
      <left style="thin">
        <color theme="1"/>
      </left>
      <right style="thin">
        <color rgb="FFFF0000"/>
      </right>
      <top/>
      <bottom style="thin">
        <color theme="1"/>
      </bottom>
      <diagonal/>
    </border>
    <border>
      <left style="thin">
        <color rgb="FFFF0000"/>
      </left>
      <right style="thin">
        <color theme="1"/>
      </right>
      <top style="thin">
        <color theme="1"/>
      </top>
      <bottom style="thin">
        <color theme="1"/>
      </bottom>
      <diagonal/>
    </border>
    <border>
      <left/>
      <right style="thin">
        <color rgb="FFFF0000"/>
      </right>
      <top style="thin">
        <color theme="1"/>
      </top>
      <bottom style="thin">
        <color theme="1"/>
      </bottom>
      <diagonal/>
    </border>
    <border>
      <left style="thin">
        <color theme="1"/>
      </left>
      <right style="thin">
        <color rgb="FFFF0000"/>
      </right>
      <top style="thin">
        <color theme="1"/>
      </top>
      <bottom style="thin">
        <color theme="1"/>
      </bottom>
      <diagonal/>
    </border>
    <border>
      <left/>
      <right style="thin">
        <color theme="1"/>
      </right>
      <top/>
      <bottom/>
      <diagonal/>
    </border>
    <border>
      <left/>
      <right style="thin">
        <color rgb="FFFF0000"/>
      </right>
      <top/>
      <bottom style="thin">
        <color theme="1"/>
      </bottom>
      <diagonal/>
    </border>
    <border>
      <left style="thin">
        <color rgb="FFFF0000"/>
      </left>
      <right style="thin">
        <color theme="1"/>
      </right>
      <top/>
      <bottom style="thin">
        <color theme="1"/>
      </bottom>
      <diagonal/>
    </border>
    <border>
      <left style="thin">
        <color rgb="FFFF0000"/>
      </left>
      <right/>
      <top style="thin">
        <color theme="1"/>
      </top>
      <bottom style="thin">
        <color theme="1"/>
      </bottom>
      <diagonal/>
    </border>
    <border>
      <left style="thin">
        <color rgb="FFFF0000"/>
      </left>
      <right style="thin">
        <color theme="1"/>
      </right>
      <top/>
      <bottom/>
      <diagonal/>
    </border>
    <border>
      <left style="thin">
        <color theme="1"/>
      </left>
      <right style="thin">
        <color rgb="FFFF0000"/>
      </right>
      <top/>
      <bottom/>
      <diagonal/>
    </border>
    <border>
      <left style="thin">
        <color theme="1"/>
      </left>
      <right style="thin">
        <color rgb="FFFF0000"/>
      </right>
      <top/>
      <bottom style="double">
        <color theme="1"/>
      </bottom>
      <diagonal/>
    </border>
    <border>
      <left style="thin">
        <color rgb="FFFF0000"/>
      </left>
      <right style="thin">
        <color rgb="FFFF0000"/>
      </right>
      <top/>
      <bottom style="double">
        <color theme="1"/>
      </bottom>
      <diagonal/>
    </border>
    <border>
      <left style="thin">
        <color rgb="FFFF0000"/>
      </left>
      <right/>
      <top/>
      <bottom style="double">
        <color theme="1"/>
      </bottom>
      <diagonal/>
    </border>
    <border>
      <left style="thin">
        <color rgb="FFFF0000"/>
      </left>
      <right style="thin">
        <color theme="1"/>
      </right>
      <top/>
      <bottom style="double">
        <color theme="1"/>
      </bottom>
      <diagonal/>
    </border>
    <border>
      <left/>
      <right style="thin">
        <color rgb="FFFF0000"/>
      </right>
      <top/>
      <bottom style="double">
        <color theme="1"/>
      </bottom>
      <diagonal/>
    </border>
    <border>
      <left style="thin">
        <color theme="1"/>
      </left>
      <right style="thin">
        <color rgb="FFFF0000"/>
      </right>
      <top style="thin">
        <color rgb="FFFF0000"/>
      </top>
      <bottom style="double">
        <color theme="1"/>
      </bottom>
      <diagonal/>
    </border>
    <border>
      <left style="thin">
        <color rgb="FFFF0000"/>
      </left>
      <right style="thin">
        <color rgb="FFFF0000"/>
      </right>
      <top style="thin">
        <color rgb="FFFF0000"/>
      </top>
      <bottom style="double">
        <color theme="1"/>
      </bottom>
      <diagonal/>
    </border>
    <border>
      <left style="thin">
        <color rgb="FFFF0000"/>
      </left>
      <right style="thin">
        <color theme="1"/>
      </right>
      <top style="thin">
        <color rgb="FFFF0000"/>
      </top>
      <bottom style="double">
        <color theme="1"/>
      </bottom>
      <diagonal/>
    </border>
    <border>
      <left style="thin">
        <color theme="1"/>
      </left>
      <right style="thin">
        <color rgb="FFFF0000"/>
      </right>
      <top style="thin">
        <color theme="1"/>
      </top>
      <bottom style="double">
        <color theme="1"/>
      </bottom>
      <diagonal/>
    </border>
    <border>
      <left style="thin">
        <color rgb="FFFF0000"/>
      </left>
      <right style="thin">
        <color rgb="FFFF0000"/>
      </right>
      <top style="thin">
        <color theme="1"/>
      </top>
      <bottom style="double">
        <color theme="1"/>
      </bottom>
      <diagonal/>
    </border>
    <border>
      <left style="thin">
        <color rgb="FFFF0000"/>
      </left>
      <right style="thin">
        <color theme="1"/>
      </right>
      <top style="thin">
        <color theme="1"/>
      </top>
      <bottom style="double">
        <color theme="1"/>
      </bottom>
      <diagonal/>
    </border>
    <border>
      <left/>
      <right style="thin">
        <color rgb="FFFF0000"/>
      </right>
      <top style="thin">
        <color rgb="FFFF0000"/>
      </top>
      <bottom style="double">
        <color theme="1"/>
      </bottom>
      <diagonal/>
    </border>
    <border>
      <left style="thin">
        <color rgb="FFFF0000"/>
      </left>
      <right/>
      <top style="thin">
        <color rgb="FFFF0000"/>
      </top>
      <bottom style="double">
        <color theme="1"/>
      </bottom>
      <diagonal/>
    </border>
    <border>
      <left style="thin">
        <color theme="1"/>
      </left>
      <right style="thin">
        <color theme="1"/>
      </right>
      <top style="thin">
        <color theme="1"/>
      </top>
      <bottom style="thin">
        <color theme="1"/>
      </bottom>
      <diagonal/>
    </border>
    <border>
      <left style="thin">
        <color rgb="FFFF0000"/>
      </left>
      <right/>
      <top style="hair">
        <color indexed="64"/>
      </top>
      <bottom style="thin">
        <color rgb="FFFF0000"/>
      </bottom>
      <diagonal/>
    </border>
    <border>
      <left/>
      <right/>
      <top style="hair">
        <color indexed="64"/>
      </top>
      <bottom style="thin">
        <color rgb="FFFF0000"/>
      </bottom>
      <diagonal/>
    </border>
    <border>
      <left/>
      <right style="thin">
        <color rgb="FFFF0000"/>
      </right>
      <top style="hair">
        <color indexed="64"/>
      </top>
      <bottom style="thin">
        <color rgb="FFFF0000"/>
      </bottom>
      <diagonal/>
    </border>
    <border>
      <left/>
      <right/>
      <top style="hair">
        <color indexed="64"/>
      </top>
      <bottom/>
      <diagonal/>
    </border>
  </borders>
  <cellStyleXfs count="6">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xf numFmtId="38" fontId="25" fillId="0" borderId="0" applyFont="0" applyFill="0" applyBorder="0" applyAlignment="0" applyProtection="0">
      <alignment vertical="center"/>
    </xf>
  </cellStyleXfs>
  <cellXfs count="808">
    <xf numFmtId="0" fontId="0" fillId="0" borderId="0" xfId="0">
      <alignment vertical="center"/>
    </xf>
    <xf numFmtId="0" fontId="4" fillId="0" borderId="0" xfId="1" quotePrefix="1" applyFont="1">
      <alignment vertical="center"/>
    </xf>
    <xf numFmtId="0" fontId="4" fillId="0" borderId="0" xfId="1" applyFont="1" applyAlignment="1">
      <alignment horizontal="left" vertical="top"/>
    </xf>
    <xf numFmtId="0" fontId="4" fillId="0" borderId="0" xfId="1" applyFont="1" applyAlignment="1">
      <alignment vertical="center" wrapText="1"/>
    </xf>
    <xf numFmtId="0" fontId="4" fillId="0" borderId="0" xfId="1" applyFont="1">
      <alignment vertical="center"/>
    </xf>
    <xf numFmtId="0" fontId="4" fillId="0" borderId="0" xfId="1" applyFont="1" applyAlignment="1">
      <alignment horizontal="distributed" vertical="center" wrapText="1"/>
    </xf>
    <xf numFmtId="0" fontId="4" fillId="0" borderId="0" xfId="1" applyFont="1" applyAlignment="1">
      <alignment vertical="distributed"/>
    </xf>
    <xf numFmtId="179" fontId="4" fillId="0" borderId="0" xfId="1" applyNumberFormat="1" applyFont="1" applyAlignment="1">
      <alignment vertical="distributed"/>
    </xf>
    <xf numFmtId="0" fontId="4" fillId="0" borderId="0" xfId="1" applyFont="1" applyAlignment="1">
      <alignment vertical="distributed" wrapText="1"/>
    </xf>
    <xf numFmtId="0" fontId="4" fillId="0" borderId="0" xfId="1" applyFont="1" applyAlignment="1">
      <alignment vertical="top" wrapText="1" readingOrder="1"/>
    </xf>
    <xf numFmtId="0" fontId="5" fillId="0" borderId="0" xfId="4" applyFont="1" applyAlignment="1">
      <alignment vertical="center"/>
    </xf>
    <xf numFmtId="0" fontId="7" fillId="0" borderId="0" xfId="4" applyFont="1" applyAlignment="1">
      <alignment vertical="center"/>
    </xf>
    <xf numFmtId="0" fontId="8" fillId="0" borderId="0" xfId="4" applyFont="1" applyAlignment="1">
      <alignment horizontal="center" vertical="center"/>
    </xf>
    <xf numFmtId="0" fontId="9" fillId="0" borderId="0" xfId="4" applyFont="1" applyAlignment="1">
      <alignment vertical="center"/>
    </xf>
    <xf numFmtId="0" fontId="5" fillId="0" borderId="2" xfId="4" applyFont="1" applyBorder="1" applyAlignment="1">
      <alignment horizontal="center" vertical="center" shrinkToFit="1"/>
    </xf>
    <xf numFmtId="0" fontId="5" fillId="0" borderId="7" xfId="4" applyFont="1" applyBorder="1" applyAlignment="1">
      <alignment horizontal="center" vertical="center"/>
    </xf>
    <xf numFmtId="0" fontId="5" fillId="0" borderId="3" xfId="4" applyFont="1" applyBorder="1" applyAlignment="1">
      <alignment horizontal="center" vertical="center"/>
    </xf>
    <xf numFmtId="0" fontId="5" fillId="0" borderId="8" xfId="4" applyFont="1" applyBorder="1" applyAlignment="1">
      <alignment horizontal="center" vertical="center"/>
    </xf>
    <xf numFmtId="0" fontId="5" fillId="0" borderId="19" xfId="4" applyFont="1" applyBorder="1" applyAlignment="1">
      <alignment horizontal="distributed" vertical="center"/>
    </xf>
    <xf numFmtId="0" fontId="5" fillId="0" borderId="21" xfId="4" applyFont="1" applyBorder="1" applyAlignment="1">
      <alignment vertical="center"/>
    </xf>
    <xf numFmtId="0" fontId="5" fillId="0" borderId="19" xfId="4" applyFont="1" applyBorder="1" applyAlignment="1">
      <alignment vertical="center"/>
    </xf>
    <xf numFmtId="0" fontId="5" fillId="0" borderId="22" xfId="4" applyFont="1" applyBorder="1" applyAlignment="1">
      <alignment vertical="center"/>
    </xf>
    <xf numFmtId="181" fontId="5" fillId="0" borderId="19" xfId="4" applyNumberFormat="1" applyFont="1" applyBorder="1" applyAlignment="1">
      <alignment vertical="center"/>
    </xf>
    <xf numFmtId="0" fontId="5" fillId="0" borderId="23" xfId="4" applyFont="1" applyBorder="1" applyAlignment="1">
      <alignment horizontal="distributed" vertical="center"/>
    </xf>
    <xf numFmtId="0" fontId="5" fillId="0" borderId="25" xfId="4" applyFont="1" applyBorder="1" applyAlignment="1">
      <alignment vertical="center"/>
    </xf>
    <xf numFmtId="0" fontId="5" fillId="0" borderId="23" xfId="4" applyFont="1" applyBorder="1" applyAlignment="1">
      <alignment vertical="center"/>
    </xf>
    <xf numFmtId="0" fontId="5" fillId="0" borderId="26" xfId="4" applyFont="1" applyBorder="1" applyAlignment="1">
      <alignment vertical="center"/>
    </xf>
    <xf numFmtId="181" fontId="5" fillId="0" borderId="23" xfId="4" applyNumberFormat="1" applyFont="1" applyBorder="1" applyAlignment="1">
      <alignment vertical="center"/>
    </xf>
    <xf numFmtId="0" fontId="5" fillId="0" borderId="27" xfId="4" applyFont="1" applyBorder="1" applyAlignment="1">
      <alignment horizontal="distributed" vertical="center"/>
    </xf>
    <xf numFmtId="0" fontId="5" fillId="0" borderId="29" xfId="4" applyFont="1" applyBorder="1" applyAlignment="1">
      <alignment vertical="center"/>
    </xf>
    <xf numFmtId="0" fontId="5" fillId="0" borderId="27" xfId="4" applyFont="1" applyBorder="1" applyAlignment="1">
      <alignment vertical="center"/>
    </xf>
    <xf numFmtId="0" fontId="5" fillId="0" borderId="30" xfId="4" applyFont="1" applyBorder="1" applyAlignment="1">
      <alignment vertical="center"/>
    </xf>
    <xf numFmtId="181" fontId="5" fillId="0" borderId="27" xfId="4" applyNumberFormat="1" applyFont="1" applyBorder="1" applyAlignment="1">
      <alignment vertical="center"/>
    </xf>
    <xf numFmtId="0" fontId="5" fillId="0" borderId="2" xfId="4" applyFont="1" applyBorder="1" applyAlignment="1">
      <alignment vertical="center"/>
    </xf>
    <xf numFmtId="0" fontId="5" fillId="0" borderId="1" xfId="4" applyFont="1" applyBorder="1" applyAlignment="1">
      <alignment vertical="center"/>
    </xf>
    <xf numFmtId="181" fontId="5" fillId="0" borderId="10" xfId="4" applyNumberFormat="1" applyFont="1" applyBorder="1" applyAlignment="1">
      <alignment vertical="center"/>
    </xf>
    <xf numFmtId="0" fontId="5" fillId="0" borderId="31" xfId="4" applyFont="1" applyBorder="1" applyAlignment="1">
      <alignment horizontal="distributed" vertical="center"/>
    </xf>
    <xf numFmtId="0" fontId="5" fillId="0" borderId="33" xfId="4" applyFont="1" applyBorder="1" applyAlignment="1">
      <alignment vertical="center"/>
    </xf>
    <xf numFmtId="0" fontId="5" fillId="0" borderId="31" xfId="4" applyFont="1" applyBorder="1" applyAlignment="1">
      <alignment vertical="center"/>
    </xf>
    <xf numFmtId="0" fontId="5" fillId="0" borderId="34" xfId="4" applyFont="1" applyBorder="1" applyAlignment="1">
      <alignment vertical="center"/>
    </xf>
    <xf numFmtId="181" fontId="5" fillId="0" borderId="31" xfId="4" applyNumberFormat="1" applyFont="1" applyBorder="1" applyAlignment="1">
      <alignment vertical="center"/>
    </xf>
    <xf numFmtId="0" fontId="5" fillId="0" borderId="35" xfId="4" applyFont="1" applyBorder="1" applyAlignment="1">
      <alignment horizontal="distributed" vertical="center"/>
    </xf>
    <xf numFmtId="0" fontId="5" fillId="0" borderId="37" xfId="4" applyFont="1" applyBorder="1" applyAlignment="1">
      <alignment vertical="center"/>
    </xf>
    <xf numFmtId="0" fontId="5" fillId="0" borderId="35" xfId="4" applyFont="1" applyBorder="1" applyAlignment="1">
      <alignment vertical="center"/>
    </xf>
    <xf numFmtId="0" fontId="5" fillId="0" borderId="38" xfId="4" applyFont="1" applyBorder="1" applyAlignment="1">
      <alignment vertical="center"/>
    </xf>
    <xf numFmtId="181" fontId="5" fillId="0" borderId="2" xfId="4" applyNumberFormat="1" applyFont="1" applyBorder="1" applyAlignment="1">
      <alignment vertical="center"/>
    </xf>
    <xf numFmtId="181" fontId="5" fillId="0" borderId="1" xfId="4" applyNumberFormat="1" applyFont="1" applyBorder="1" applyAlignment="1">
      <alignment vertical="center"/>
    </xf>
    <xf numFmtId="0" fontId="8" fillId="0" borderId="0" xfId="4" applyFont="1" applyAlignment="1">
      <alignment vertical="top"/>
    </xf>
    <xf numFmtId="49" fontId="8" fillId="0" borderId="0" xfId="4" applyNumberFormat="1" applyFont="1" applyAlignment="1">
      <alignment horizontal="center" vertical="top" wrapText="1"/>
    </xf>
    <xf numFmtId="0" fontId="8" fillId="0" borderId="0" xfId="4" applyFont="1" applyAlignment="1">
      <alignment horizontal="right" vertical="top"/>
    </xf>
    <xf numFmtId="0" fontId="5" fillId="0" borderId="0" xfId="4" applyFont="1" applyAlignment="1">
      <alignment horizontal="center" vertical="center"/>
    </xf>
    <xf numFmtId="182" fontId="10" fillId="0" borderId="0" xfId="4" applyNumberFormat="1" applyFont="1" applyAlignment="1">
      <alignment horizontal="center" vertical="center"/>
    </xf>
    <xf numFmtId="0" fontId="5" fillId="0" borderId="0" xfId="4" applyFont="1"/>
    <xf numFmtId="0" fontId="9" fillId="0" borderId="0" xfId="4" applyFont="1" applyAlignment="1">
      <alignment horizontal="center" vertical="center"/>
    </xf>
    <xf numFmtId="0" fontId="5" fillId="0" borderId="20" xfId="4" applyFont="1" applyBorder="1" applyAlignment="1">
      <alignment horizontal="center" vertical="center"/>
    </xf>
    <xf numFmtId="181" fontId="5" fillId="0" borderId="22" xfId="4" applyNumberFormat="1" applyFont="1" applyBorder="1" applyAlignment="1">
      <alignment horizontal="right" vertical="center"/>
    </xf>
    <xf numFmtId="0" fontId="5" fillId="0" borderId="24" xfId="4" applyFont="1" applyBorder="1" applyAlignment="1">
      <alignment horizontal="center" vertical="center"/>
    </xf>
    <xf numFmtId="181" fontId="5" fillId="0" borderId="26" xfId="4" applyNumberFormat="1" applyFont="1" applyBorder="1" applyAlignment="1">
      <alignment horizontal="right" vertical="center"/>
    </xf>
    <xf numFmtId="0" fontId="5" fillId="0" borderId="28" xfId="4" applyFont="1" applyBorder="1" applyAlignment="1">
      <alignment horizontal="center" vertical="center"/>
    </xf>
    <xf numFmtId="0" fontId="5" fillId="0" borderId="32" xfId="4" applyFont="1" applyBorder="1" applyAlignment="1">
      <alignment horizontal="center" vertical="center"/>
    </xf>
    <xf numFmtId="183" fontId="5" fillId="0" borderId="26" xfId="4" applyNumberFormat="1" applyFont="1" applyBorder="1" applyAlignment="1">
      <alignment vertical="center"/>
    </xf>
    <xf numFmtId="184" fontId="5" fillId="0" borderId="26" xfId="4" applyNumberFormat="1" applyFont="1" applyBorder="1" applyAlignment="1">
      <alignment vertical="center"/>
    </xf>
    <xf numFmtId="0" fontId="5" fillId="0" borderId="36" xfId="4" applyFont="1" applyBorder="1" applyAlignment="1">
      <alignment horizontal="center" vertical="center"/>
    </xf>
    <xf numFmtId="0" fontId="8" fillId="0" borderId="0" xfId="4" applyFont="1" applyAlignment="1">
      <alignment horizontal="center" vertical="top"/>
    </xf>
    <xf numFmtId="0" fontId="5" fillId="0" borderId="0" xfId="4" applyFont="1" applyAlignment="1">
      <alignment horizontal="center"/>
    </xf>
    <xf numFmtId="0" fontId="11" fillId="0" borderId="0" xfId="4" applyFont="1" applyAlignment="1">
      <alignment vertical="center"/>
    </xf>
    <xf numFmtId="0" fontId="5" fillId="0" borderId="0" xfId="1" quotePrefix="1" applyFont="1">
      <alignment vertical="center"/>
    </xf>
    <xf numFmtId="0" fontId="5" fillId="0" borderId="0" xfId="1" applyFont="1" applyAlignment="1">
      <alignment horizontal="left" vertical="top"/>
    </xf>
    <xf numFmtId="0" fontId="5" fillId="0" borderId="0" xfId="1" applyFont="1">
      <alignment vertical="center"/>
    </xf>
    <xf numFmtId="178" fontId="5" fillId="0" borderId="0" xfId="1" applyNumberFormat="1" applyFont="1" applyAlignment="1">
      <alignment vertical="top" wrapText="1"/>
    </xf>
    <xf numFmtId="179" fontId="5" fillId="0" borderId="0" xfId="1" applyNumberFormat="1" applyFont="1" applyAlignment="1">
      <alignment vertical="distributed"/>
    </xf>
    <xf numFmtId="0" fontId="5" fillId="0" borderId="0" xfId="1" applyFont="1" applyAlignment="1">
      <alignment vertical="distributed"/>
    </xf>
    <xf numFmtId="0" fontId="12" fillId="0" borderId="0" xfId="1" applyFont="1">
      <alignment vertical="center"/>
    </xf>
    <xf numFmtId="0" fontId="13" fillId="0" borderId="0" xfId="1" applyFont="1">
      <alignment vertical="center"/>
    </xf>
    <xf numFmtId="0" fontId="13" fillId="0" borderId="59" xfId="1" applyFont="1" applyBorder="1">
      <alignment vertical="center"/>
    </xf>
    <xf numFmtId="0" fontId="15" fillId="0" borderId="0" xfId="1" applyFont="1">
      <alignment vertical="center"/>
    </xf>
    <xf numFmtId="0" fontId="13" fillId="0" borderId="0" xfId="1" applyFont="1" applyAlignment="1">
      <alignment vertical="center" wrapText="1" shrinkToFit="1"/>
    </xf>
    <xf numFmtId="0" fontId="15" fillId="0" borderId="0" xfId="1" applyFont="1" applyAlignment="1">
      <alignment vertical="center" wrapText="1"/>
    </xf>
    <xf numFmtId="0" fontId="13" fillId="0" borderId="0" xfId="1" applyFont="1" applyAlignment="1">
      <alignment vertical="distributed"/>
    </xf>
    <xf numFmtId="0" fontId="15" fillId="0" borderId="0" xfId="1" applyFont="1" applyAlignment="1">
      <alignment vertical="distributed"/>
    </xf>
    <xf numFmtId="179" fontId="15" fillId="0" borderId="0" xfId="1" applyNumberFormat="1" applyFont="1" applyAlignment="1">
      <alignment vertical="distributed"/>
    </xf>
    <xf numFmtId="0" fontId="15" fillId="0" borderId="0" xfId="1" applyFont="1" applyAlignment="1">
      <alignment vertical="distributed" wrapText="1"/>
    </xf>
    <xf numFmtId="0" fontId="15" fillId="0" borderId="0" xfId="1" applyFont="1" applyAlignment="1">
      <alignment vertical="top" wrapText="1" readingOrder="1"/>
    </xf>
    <xf numFmtId="180" fontId="13" fillId="0" borderId="0" xfId="1" applyNumberFormat="1" applyFont="1">
      <alignment vertical="center"/>
    </xf>
    <xf numFmtId="0" fontId="13" fillId="0" borderId="61" xfId="1" applyFont="1" applyBorder="1">
      <alignment vertical="center"/>
    </xf>
    <xf numFmtId="0" fontId="13" fillId="0" borderId="0" xfId="1" applyFont="1" applyAlignment="1">
      <alignment vertical="center" wrapText="1"/>
    </xf>
    <xf numFmtId="178" fontId="13" fillId="0" borderId="0" xfId="1" applyNumberFormat="1" applyFont="1" applyAlignment="1">
      <alignment vertical="top" wrapText="1"/>
    </xf>
    <xf numFmtId="179" fontId="13" fillId="0" borderId="0" xfId="1" applyNumberFormat="1" applyFont="1" applyAlignment="1">
      <alignment vertical="distributed"/>
    </xf>
    <xf numFmtId="0" fontId="13" fillId="0" borderId="0" xfId="1" applyFont="1" applyAlignment="1">
      <alignment vertical="top" wrapText="1" readingOrder="1"/>
    </xf>
    <xf numFmtId="0" fontId="16" fillId="0" borderId="0" xfId="1" applyFont="1" applyAlignment="1">
      <alignment horizontal="left" vertical="center"/>
    </xf>
    <xf numFmtId="0" fontId="13" fillId="0" borderId="0" xfId="1" applyFont="1" applyAlignment="1">
      <alignment horizontal="center" vertical="center"/>
    </xf>
    <xf numFmtId="176" fontId="13" fillId="0" borderId="0" xfId="1" applyNumberFormat="1" applyFont="1">
      <alignment vertical="center"/>
    </xf>
    <xf numFmtId="177" fontId="13" fillId="0" borderId="0" xfId="1" applyNumberFormat="1" applyFont="1">
      <alignment vertical="center"/>
    </xf>
    <xf numFmtId="0" fontId="13" fillId="0" borderId="0" xfId="0" applyFont="1">
      <alignment vertical="center"/>
    </xf>
    <xf numFmtId="0" fontId="13" fillId="0" borderId="0" xfId="0" applyFont="1" applyAlignment="1">
      <alignment horizontal="center" vertical="center"/>
    </xf>
    <xf numFmtId="0" fontId="13" fillId="0" borderId="52"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53" xfId="0" applyFont="1" applyBorder="1" applyAlignment="1">
      <alignment horizontal="center" vertical="center" shrinkToFit="1"/>
    </xf>
    <xf numFmtId="0" fontId="13" fillId="0" borderId="0" xfId="0" applyFont="1" applyAlignment="1">
      <alignment horizontal="center" vertical="center" shrinkToFit="1"/>
    </xf>
    <xf numFmtId="0" fontId="13" fillId="0" borderId="39" xfId="0" applyFont="1" applyBorder="1" applyAlignment="1">
      <alignment horizontal="center" vertical="center" shrinkToFit="1"/>
    </xf>
    <xf numFmtId="0" fontId="23" fillId="0" borderId="0" xfId="0" applyFont="1" applyAlignment="1">
      <alignment horizontal="left" vertical="center"/>
    </xf>
    <xf numFmtId="0" fontId="13" fillId="0" borderId="0" xfId="0" applyFont="1" applyAlignment="1">
      <alignment vertical="center" shrinkToFit="1"/>
    </xf>
    <xf numFmtId="0" fontId="19" fillId="0" borderId="0" xfId="0" applyFont="1" applyAlignment="1">
      <alignment vertical="center" shrinkToFit="1"/>
    </xf>
    <xf numFmtId="0" fontId="13" fillId="0" borderId="0" xfId="1" applyFont="1" applyAlignment="1">
      <alignment horizontal="distributed" vertical="center" shrinkToFit="1"/>
    </xf>
    <xf numFmtId="0" fontId="13" fillId="0" borderId="60" xfId="1" applyFont="1" applyBorder="1" applyAlignment="1">
      <alignment horizontal="center" vertical="center"/>
    </xf>
    <xf numFmtId="0" fontId="13" fillId="0" borderId="0" xfId="1" applyFont="1" applyAlignment="1">
      <alignment horizontal="left" vertical="center" wrapText="1" shrinkToFit="1"/>
    </xf>
    <xf numFmtId="0" fontId="13" fillId="0" borderId="0" xfId="1" applyFont="1" applyAlignment="1">
      <alignment horizontal="left" vertical="center" wrapText="1"/>
    </xf>
    <xf numFmtId="0" fontId="13" fillId="0" borderId="0" xfId="1" applyFont="1" applyAlignment="1">
      <alignment horizontal="left" vertical="center" shrinkToFit="1"/>
    </xf>
    <xf numFmtId="0" fontId="13" fillId="0" borderId="0" xfId="1" applyFont="1" applyAlignment="1">
      <alignment horizontal="justify" vertical="top" wrapText="1"/>
    </xf>
    <xf numFmtId="0" fontId="13" fillId="0" borderId="53" xfId="1" applyFont="1" applyBorder="1" applyAlignment="1">
      <alignment vertical="center" shrinkToFit="1"/>
    </xf>
    <xf numFmtId="0" fontId="13" fillId="0" borderId="53" xfId="0" applyFont="1" applyBorder="1" applyAlignment="1">
      <alignment vertical="center" shrinkToFit="1"/>
    </xf>
    <xf numFmtId="0" fontId="13" fillId="0" borderId="54" xfId="0" applyFont="1" applyBorder="1" applyAlignment="1">
      <alignment vertical="center" shrinkToFit="1"/>
    </xf>
    <xf numFmtId="0" fontId="13" fillId="0" borderId="56" xfId="0" applyFont="1" applyBorder="1" applyAlignment="1">
      <alignment vertical="center" shrinkToFit="1"/>
    </xf>
    <xf numFmtId="0" fontId="13" fillId="0" borderId="39" xfId="0" applyFont="1" applyBorder="1" applyAlignment="1">
      <alignment vertical="center" shrinkToFit="1"/>
    </xf>
    <xf numFmtId="0" fontId="13" fillId="0" borderId="58" xfId="0" applyFont="1" applyBorder="1" applyAlignment="1">
      <alignment vertical="center" shrinkToFit="1"/>
    </xf>
    <xf numFmtId="0" fontId="21" fillId="0" borderId="0" xfId="1" applyFont="1" applyAlignment="1">
      <alignment horizontal="left" vertical="center" wrapText="1"/>
    </xf>
    <xf numFmtId="0" fontId="13" fillId="0" borderId="0" xfId="1" applyFont="1" applyAlignment="1">
      <alignment horizontal="left" vertical="top" wrapText="1"/>
    </xf>
    <xf numFmtId="0" fontId="16" fillId="0" borderId="0" xfId="1" applyFont="1" applyAlignment="1">
      <alignment horizontal="left" vertical="center" wrapText="1"/>
    </xf>
    <xf numFmtId="0" fontId="6" fillId="0" borderId="0" xfId="4" applyFont="1" applyAlignment="1">
      <alignment horizontal="center" vertical="center"/>
    </xf>
    <xf numFmtId="0" fontId="8" fillId="0" borderId="0" xfId="4" applyFont="1" applyAlignment="1">
      <alignment horizontal="left" vertical="top" wrapText="1"/>
    </xf>
    <xf numFmtId="0" fontId="5" fillId="0" borderId="0" xfId="4" applyFont="1" applyAlignment="1">
      <alignment horizontal="left" vertical="center"/>
    </xf>
    <xf numFmtId="0" fontId="5" fillId="0" borderId="39" xfId="4" applyFont="1" applyBorder="1" applyAlignment="1">
      <alignment horizontal="center" vertical="center"/>
    </xf>
    <xf numFmtId="0" fontId="5" fillId="0" borderId="13" xfId="4" applyFont="1" applyBorder="1" applyAlignment="1">
      <alignment horizontal="center" vertical="center"/>
    </xf>
    <xf numFmtId="182" fontId="10" fillId="0" borderId="4" xfId="4" applyNumberFormat="1" applyFont="1" applyBorder="1" applyAlignment="1">
      <alignment horizontal="center" vertical="center"/>
    </xf>
    <xf numFmtId="182" fontId="10" fillId="0" borderId="3" xfId="4" applyNumberFormat="1" applyFont="1" applyBorder="1" applyAlignment="1">
      <alignment horizontal="center" vertical="center"/>
    </xf>
    <xf numFmtId="49" fontId="8" fillId="0" borderId="0" xfId="4" applyNumberFormat="1" applyFont="1" applyAlignment="1">
      <alignment horizontal="center" wrapText="1"/>
    </xf>
    <xf numFmtId="0" fontId="5" fillId="0" borderId="14" xfId="4" applyFont="1" applyBorder="1" applyAlignment="1">
      <alignment horizontal="center" vertical="center"/>
    </xf>
    <xf numFmtId="0" fontId="5" fillId="0" borderId="17" xfId="4" applyFont="1" applyBorder="1" applyAlignment="1">
      <alignment horizontal="center" vertical="center"/>
    </xf>
    <xf numFmtId="0" fontId="5" fillId="0" borderId="15" xfId="4" applyFont="1" applyBorder="1" applyAlignment="1">
      <alignment horizontal="center" vertical="center"/>
    </xf>
    <xf numFmtId="0" fontId="5" fillId="0" borderId="18" xfId="4" applyFont="1" applyBorder="1" applyAlignment="1">
      <alignment horizontal="center" vertical="center"/>
    </xf>
    <xf numFmtId="0" fontId="5" fillId="0" borderId="9" xfId="4" applyFont="1" applyBorder="1" applyAlignment="1">
      <alignment horizontal="center" vertical="center"/>
    </xf>
    <xf numFmtId="0" fontId="5" fillId="0" borderId="16" xfId="4" applyFont="1" applyBorder="1" applyAlignment="1">
      <alignment horizontal="center" vertical="center"/>
    </xf>
    <xf numFmtId="0" fontId="5" fillId="0" borderId="10" xfId="4" applyFont="1" applyBorder="1" applyAlignment="1">
      <alignment horizontal="center" vertical="center"/>
    </xf>
    <xf numFmtId="0" fontId="5" fillId="0" borderId="14" xfId="4" applyFont="1" applyBorder="1" applyAlignment="1">
      <alignment horizontal="center" vertical="center" wrapText="1"/>
    </xf>
    <xf numFmtId="0" fontId="5" fillId="0" borderId="9" xfId="4" applyFont="1" applyBorder="1" applyAlignment="1">
      <alignment horizontal="center" vertical="center" shrinkToFit="1"/>
    </xf>
    <xf numFmtId="0" fontId="2" fillId="0" borderId="16" xfId="4" applyBorder="1" applyAlignment="1">
      <alignment horizontal="center" vertical="center" shrinkToFit="1"/>
    </xf>
    <xf numFmtId="0" fontId="5" fillId="0" borderId="11" xfId="4" applyFont="1" applyBorder="1" applyAlignment="1">
      <alignment vertical="center" wrapText="1" shrinkToFit="1"/>
    </xf>
    <xf numFmtId="0" fontId="5" fillId="0" borderId="3" xfId="4" applyFont="1" applyBorder="1" applyAlignment="1">
      <alignment vertical="center" wrapText="1" shrinkToFit="1"/>
    </xf>
    <xf numFmtId="0" fontId="2" fillId="0" borderId="10" xfId="4" applyBorder="1" applyAlignment="1">
      <alignment vertical="center" shrinkToFit="1"/>
    </xf>
    <xf numFmtId="0" fontId="5" fillId="0" borderId="4" xfId="4" applyFont="1" applyBorder="1" applyAlignment="1">
      <alignment vertical="center" wrapText="1"/>
    </xf>
    <xf numFmtId="0" fontId="5" fillId="0" borderId="11" xfId="4" applyFont="1" applyBorder="1" applyAlignment="1">
      <alignment vertical="center" wrapText="1"/>
    </xf>
    <xf numFmtId="0" fontId="5" fillId="0" borderId="3" xfId="4" applyFont="1" applyBorder="1" applyAlignment="1">
      <alignment vertical="center" wrapText="1"/>
    </xf>
    <xf numFmtId="0" fontId="15" fillId="0" borderId="0" xfId="1" applyFont="1" applyAlignment="1">
      <alignment horizontal="right" vertical="center" wrapText="1"/>
    </xf>
    <xf numFmtId="0" fontId="24" fillId="0" borderId="0" xfId="1" applyFont="1" applyAlignment="1">
      <alignment horizontal="center" vertical="center"/>
    </xf>
    <xf numFmtId="0" fontId="13" fillId="0" borderId="60" xfId="1" applyFont="1" applyBorder="1">
      <alignment vertical="center"/>
    </xf>
    <xf numFmtId="177" fontId="15" fillId="0" borderId="0" xfId="1" applyNumberFormat="1" applyFont="1">
      <alignment vertical="center"/>
    </xf>
    <xf numFmtId="0" fontId="13" fillId="0" borderId="0" xfId="1" applyFont="1" applyAlignment="1">
      <alignment horizontal="right" vertical="center" wrapText="1"/>
    </xf>
    <xf numFmtId="178" fontId="13" fillId="0" borderId="0" xfId="1" applyNumberFormat="1" applyFont="1" applyAlignment="1">
      <alignment horizontal="left" vertical="distributed" wrapText="1"/>
    </xf>
    <xf numFmtId="178" fontId="13" fillId="0" borderId="0" xfId="1" applyNumberFormat="1" applyFont="1" applyAlignment="1">
      <alignment vertical="distributed" wrapText="1"/>
    </xf>
    <xf numFmtId="179" fontId="13" fillId="0" borderId="0" xfId="1" applyNumberFormat="1" applyFont="1" applyAlignment="1">
      <alignment horizontal="center" vertical="distributed"/>
    </xf>
    <xf numFmtId="0" fontId="13" fillId="0" borderId="0" xfId="1" applyFont="1" applyAlignment="1">
      <alignment horizontal="left" vertical="center"/>
    </xf>
    <xf numFmtId="178" fontId="13" fillId="0" borderId="0" xfId="1" applyNumberFormat="1" applyFont="1" applyAlignment="1">
      <alignment horizontal="center" vertical="distributed" wrapText="1"/>
    </xf>
    <xf numFmtId="0" fontId="18" fillId="0" borderId="0" xfId="1" applyFont="1" applyAlignment="1">
      <alignment vertical="center" wrapText="1"/>
    </xf>
    <xf numFmtId="0" fontId="28" fillId="0" borderId="0" xfId="1" applyFont="1" applyAlignment="1">
      <alignment wrapText="1"/>
    </xf>
    <xf numFmtId="0" fontId="18" fillId="0" borderId="0" xfId="0" applyFont="1" applyAlignment="1">
      <alignment vertical="center" wrapText="1"/>
    </xf>
    <xf numFmtId="0" fontId="15" fillId="0" borderId="0" xfId="0" applyFont="1" applyAlignment="1">
      <alignment vertical="distributed"/>
    </xf>
    <xf numFmtId="0" fontId="13" fillId="0" borderId="0" xfId="0" applyFont="1" applyAlignment="1">
      <alignment horizontal="left" vertical="center" shrinkToFit="1"/>
    </xf>
    <xf numFmtId="0" fontId="16" fillId="0" borderId="0" xfId="1" applyFont="1" applyAlignment="1">
      <alignment vertical="center" wrapText="1"/>
    </xf>
    <xf numFmtId="0" fontId="16" fillId="0" borderId="0" xfId="1" applyFont="1" applyAlignment="1">
      <alignment vertical="center" shrinkToFit="1"/>
    </xf>
    <xf numFmtId="0" fontId="16" fillId="0" borderId="0" xfId="1" applyFont="1">
      <alignment vertical="center"/>
    </xf>
    <xf numFmtId="0" fontId="13" fillId="0" borderId="0" xfId="1" applyFont="1" applyAlignment="1">
      <alignment vertical="center" shrinkToFit="1"/>
    </xf>
    <xf numFmtId="0" fontId="29" fillId="0" borderId="0" xfId="0" applyFont="1">
      <alignment vertical="center"/>
    </xf>
    <xf numFmtId="0" fontId="13" fillId="0" borderId="0" xfId="1" applyFont="1" applyAlignment="1">
      <alignment horizontal="distributed" vertical="center"/>
    </xf>
    <xf numFmtId="177" fontId="13" fillId="0" borderId="0" xfId="1" applyNumberFormat="1" applyFont="1" applyAlignment="1">
      <alignment horizontal="distributed" vertical="center"/>
    </xf>
    <xf numFmtId="0" fontId="12" fillId="0" borderId="0" xfId="0" applyFont="1" applyAlignment="1">
      <alignment horizontal="left" vertical="center" shrinkToFit="1"/>
    </xf>
    <xf numFmtId="176" fontId="13" fillId="0" borderId="0" xfId="1" applyNumberFormat="1" applyFont="1" applyAlignment="1">
      <alignment horizontal="distributed" vertical="center"/>
    </xf>
    <xf numFmtId="178" fontId="15" fillId="0" borderId="0" xfId="1" applyNumberFormat="1" applyFont="1" applyAlignment="1">
      <alignment horizontal="left" vertical="distributed" wrapText="1"/>
    </xf>
    <xf numFmtId="0" fontId="27" fillId="0" borderId="0" xfId="1" applyFont="1" applyAlignment="1">
      <alignment horizontal="left" vertical="center" wrapText="1"/>
    </xf>
    <xf numFmtId="178" fontId="15" fillId="0" borderId="0" xfId="1" applyNumberFormat="1" applyFont="1" applyAlignment="1">
      <alignment vertical="top" wrapText="1"/>
    </xf>
    <xf numFmtId="0" fontId="15" fillId="0" borderId="0" xfId="1" applyFont="1" applyAlignment="1">
      <alignment horizontal="left" vertical="center"/>
    </xf>
    <xf numFmtId="178" fontId="15" fillId="0" borderId="0" xfId="1" applyNumberFormat="1" applyFont="1" applyAlignment="1">
      <alignment horizontal="justify" vertical="distributed" wrapText="1"/>
    </xf>
    <xf numFmtId="0" fontId="15" fillId="0" borderId="0" xfId="1" applyFont="1" applyAlignment="1">
      <alignment horizontal="center" vertical="center" wrapText="1"/>
    </xf>
    <xf numFmtId="0" fontId="13" fillId="0" borderId="0" xfId="1" applyFont="1" applyAlignment="1"/>
    <xf numFmtId="180" fontId="15" fillId="0" borderId="0" xfId="1" applyNumberFormat="1" applyFont="1">
      <alignment vertical="center"/>
    </xf>
    <xf numFmtId="0" fontId="13" fillId="0" borderId="0" xfId="0" applyFont="1" applyAlignment="1">
      <alignment horizontal="left" vertical="center"/>
    </xf>
    <xf numFmtId="0" fontId="15" fillId="0" borderId="0" xfId="1" applyFont="1" applyAlignment="1">
      <alignment horizontal="left" vertical="center" wrapText="1"/>
    </xf>
    <xf numFmtId="0" fontId="18" fillId="0" borderId="0" xfId="1" applyFont="1" applyAlignment="1">
      <alignment horizontal="center" vertical="center" wrapText="1"/>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wrapText="1"/>
    </xf>
    <xf numFmtId="0" fontId="15" fillId="0" borderId="0" xfId="0" applyFont="1" applyAlignment="1">
      <alignment horizontal="justify" vertical="distributed"/>
    </xf>
    <xf numFmtId="0" fontId="15"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vertical="distributed" wrapText="1"/>
    </xf>
    <xf numFmtId="0" fontId="29" fillId="0" borderId="0" xfId="0" applyFont="1" applyAlignment="1">
      <alignment vertical="distributed" wrapText="1"/>
    </xf>
    <xf numFmtId="0" fontId="15" fillId="0" borderId="0" xfId="1" applyFont="1" applyAlignment="1">
      <alignment vertical="center" wrapText="1" shrinkToFit="1"/>
    </xf>
    <xf numFmtId="0" fontId="18" fillId="0" borderId="0" xfId="1" applyFont="1">
      <alignment vertical="center"/>
    </xf>
    <xf numFmtId="0" fontId="18" fillId="0" borderId="0" xfId="0" applyFont="1">
      <alignment vertical="center"/>
    </xf>
    <xf numFmtId="0" fontId="13" fillId="0" borderId="0" xfId="0" applyFont="1" applyAlignment="1">
      <alignment vertical="center" wrapText="1"/>
    </xf>
    <xf numFmtId="0" fontId="12" fillId="0" borderId="0" xfId="0" applyFont="1" applyAlignment="1">
      <alignment horizontal="left" vertical="center"/>
    </xf>
    <xf numFmtId="0" fontId="12" fillId="0" borderId="0" xfId="0" applyFont="1">
      <alignment vertical="center"/>
    </xf>
    <xf numFmtId="0" fontId="16" fillId="0" borderId="65"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wrapText="1"/>
    </xf>
    <xf numFmtId="0" fontId="12" fillId="0" borderId="0" xfId="0" applyFont="1" applyAlignment="1">
      <alignment vertical="center" shrinkToFit="1"/>
    </xf>
    <xf numFmtId="178" fontId="15" fillId="0" borderId="0" xfId="1" applyNumberFormat="1" applyFont="1" applyAlignment="1">
      <alignment vertical="distributed" wrapText="1"/>
    </xf>
    <xf numFmtId="0" fontId="16" fillId="0" borderId="48" xfId="0" applyFont="1" applyBorder="1" applyAlignment="1">
      <alignment horizontal="center" vertical="center"/>
    </xf>
    <xf numFmtId="0" fontId="2" fillId="0" borderId="0" xfId="0" applyFont="1">
      <alignment vertical="center"/>
    </xf>
    <xf numFmtId="0" fontId="24" fillId="0" borderId="0" xfId="4" applyFont="1" applyAlignment="1">
      <alignment horizontal="right" vertical="center"/>
    </xf>
    <xf numFmtId="0" fontId="13" fillId="0" borderId="11" xfId="0" applyFont="1" applyBorder="1" applyAlignment="1">
      <alignment horizontal="center" vertical="center"/>
    </xf>
    <xf numFmtId="38" fontId="13" fillId="0" borderId="11" xfId="5" applyFont="1" applyFill="1" applyBorder="1" applyAlignment="1">
      <alignment horizontal="right" vertical="center"/>
    </xf>
    <xf numFmtId="0" fontId="13" fillId="0" borderId="11" xfId="0" applyFont="1" applyBorder="1" applyAlignment="1">
      <alignment horizontal="right" vertical="center" shrinkToFit="1"/>
    </xf>
    <xf numFmtId="0" fontId="13" fillId="0" borderId="23" xfId="0" applyFont="1" applyBorder="1" applyAlignment="1">
      <alignment horizontal="center" vertical="center"/>
    </xf>
    <xf numFmtId="38" fontId="13" fillId="0" borderId="23" xfId="5" applyFont="1" applyFill="1" applyBorder="1" applyAlignment="1">
      <alignment horizontal="right" vertical="center"/>
    </xf>
    <xf numFmtId="0" fontId="13" fillId="0" borderId="23" xfId="0" applyFont="1" applyBorder="1" applyAlignment="1">
      <alignment horizontal="right" vertical="center" shrinkToFit="1"/>
    </xf>
    <xf numFmtId="0" fontId="13" fillId="0" borderId="2" xfId="0" applyFont="1" applyBorder="1" applyAlignment="1">
      <alignment horizontal="right" vertical="center" shrinkToFit="1"/>
    </xf>
    <xf numFmtId="0" fontId="13" fillId="0" borderId="11" xfId="0" applyFont="1" applyBorder="1">
      <alignment vertical="center"/>
    </xf>
    <xf numFmtId="38" fontId="13" fillId="0" borderId="11" xfId="5" applyFont="1" applyFill="1" applyBorder="1">
      <alignment vertical="center"/>
    </xf>
    <xf numFmtId="0" fontId="13" fillId="0" borderId="11" xfId="0" applyFont="1" applyBorder="1" applyAlignment="1">
      <alignment vertical="center" shrinkToFit="1"/>
    </xf>
    <xf numFmtId="0" fontId="13" fillId="0" borderId="23" xfId="0" applyFont="1" applyBorder="1">
      <alignment vertical="center"/>
    </xf>
    <xf numFmtId="38" fontId="13" fillId="0" borderId="23" xfId="5" applyFont="1" applyFill="1" applyBorder="1">
      <alignment vertical="center"/>
    </xf>
    <xf numFmtId="0" fontId="13" fillId="0" borderId="23" xfId="0" applyFont="1" applyBorder="1" applyAlignment="1">
      <alignment vertical="center" shrinkToFit="1"/>
    </xf>
    <xf numFmtId="0" fontId="13" fillId="0" borderId="69" xfId="0" applyFont="1" applyBorder="1" applyAlignment="1">
      <alignment vertical="center" shrinkToFit="1"/>
    </xf>
    <xf numFmtId="0" fontId="13" fillId="0" borderId="3" xfId="0" applyFont="1" applyBorder="1" applyAlignment="1">
      <alignment vertical="center" shrinkToFit="1"/>
    </xf>
    <xf numFmtId="0" fontId="13" fillId="0" borderId="11" xfId="0" applyFont="1" applyBorder="1" applyAlignment="1">
      <alignment horizontal="right" vertical="center"/>
    </xf>
    <xf numFmtId="0" fontId="13" fillId="0" borderId="23" xfId="0" applyFont="1" applyBorder="1" applyAlignment="1">
      <alignment horizontal="right" vertical="center"/>
    </xf>
    <xf numFmtId="0" fontId="13" fillId="0" borderId="3" xfId="0" applyFont="1" applyBorder="1" applyAlignment="1">
      <alignment horizontal="center" vertical="center"/>
    </xf>
    <xf numFmtId="38" fontId="13" fillId="0" borderId="3" xfId="5" applyFont="1" applyFill="1" applyBorder="1" applyAlignment="1">
      <alignment horizontal="right" vertical="center"/>
    </xf>
    <xf numFmtId="0" fontId="13" fillId="0" borderId="3" xfId="0" applyFont="1" applyBorder="1" applyAlignment="1">
      <alignment horizontal="right" vertical="center"/>
    </xf>
    <xf numFmtId="0" fontId="13" fillId="0" borderId="2" xfId="0" applyFont="1" applyBorder="1" applyAlignment="1">
      <alignment horizontal="right" vertical="center"/>
    </xf>
    <xf numFmtId="0" fontId="13" fillId="0" borderId="27" xfId="0" applyFont="1" applyBorder="1" applyAlignment="1">
      <alignment horizontal="center" vertical="center"/>
    </xf>
    <xf numFmtId="38" fontId="13" fillId="0" borderId="27" xfId="5" applyFont="1" applyFill="1" applyBorder="1" applyAlignment="1">
      <alignment horizontal="right" vertical="center"/>
    </xf>
    <xf numFmtId="0" fontId="13" fillId="0" borderId="27" xfId="0" applyFont="1" applyBorder="1" applyAlignment="1">
      <alignment horizontal="right" vertical="center"/>
    </xf>
    <xf numFmtId="0" fontId="13" fillId="0" borderId="31" xfId="0" applyFont="1" applyBorder="1" applyAlignment="1">
      <alignment horizontal="center" vertical="center"/>
    </xf>
    <xf numFmtId="38" fontId="13" fillId="0" borderId="31" xfId="5" applyFont="1" applyFill="1" applyBorder="1" applyAlignment="1">
      <alignment horizontal="right" vertical="center"/>
    </xf>
    <xf numFmtId="0" fontId="13" fillId="0" borderId="31" xfId="0" applyFont="1" applyBorder="1" applyAlignment="1">
      <alignment horizontal="right" vertical="center"/>
    </xf>
    <xf numFmtId="0" fontId="13" fillId="0" borderId="69" xfId="0" applyFont="1" applyBorder="1" applyAlignment="1">
      <alignment horizontal="right" vertical="center"/>
    </xf>
    <xf numFmtId="0" fontId="13" fillId="0" borderId="0" xfId="4" applyFont="1"/>
    <xf numFmtId="0" fontId="13" fillId="2" borderId="0" xfId="0" applyFont="1" applyFill="1">
      <alignment vertical="center"/>
    </xf>
    <xf numFmtId="0" fontId="13" fillId="2" borderId="0" xfId="0" quotePrefix="1" applyFont="1" applyFill="1">
      <alignment vertical="center"/>
    </xf>
    <xf numFmtId="0" fontId="14" fillId="0" borderId="0" xfId="0" applyFont="1">
      <alignment vertical="center"/>
    </xf>
    <xf numFmtId="0" fontId="15" fillId="0" borderId="0" xfId="4" applyFont="1" applyAlignment="1">
      <alignment vertical="center"/>
    </xf>
    <xf numFmtId="0" fontId="13" fillId="0" borderId="4" xfId="0" applyFont="1" applyBorder="1" applyAlignment="1">
      <alignment horizontal="center" vertical="center"/>
    </xf>
    <xf numFmtId="0" fontId="13" fillId="0" borderId="70" xfId="0" applyFont="1" applyBorder="1" applyAlignment="1">
      <alignment horizontal="center" vertical="center"/>
    </xf>
    <xf numFmtId="0" fontId="17" fillId="0" borderId="0" xfId="0" applyFont="1">
      <alignment vertical="center"/>
    </xf>
    <xf numFmtId="0" fontId="13" fillId="0" borderId="82" xfId="0" applyFont="1" applyBorder="1" applyAlignment="1">
      <alignment horizontal="right" vertical="center"/>
    </xf>
    <xf numFmtId="0" fontId="13" fillId="0" borderId="0" xfId="4" applyFont="1" applyAlignment="1">
      <alignment vertical="center"/>
    </xf>
    <xf numFmtId="0" fontId="13" fillId="0" borderId="0" xfId="4" applyFont="1" applyAlignment="1">
      <alignment horizontal="center" vertical="center"/>
    </xf>
    <xf numFmtId="182" fontId="13" fillId="0" borderId="0" xfId="4" applyNumberFormat="1" applyFont="1" applyAlignment="1">
      <alignment horizontal="left" vertical="center"/>
    </xf>
    <xf numFmtId="0" fontId="32" fillId="0" borderId="0" xfId="4" applyFont="1" applyAlignment="1">
      <alignment vertical="center"/>
    </xf>
    <xf numFmtId="0" fontId="17" fillId="0" borderId="0" xfId="4" applyFont="1" applyAlignment="1">
      <alignment vertical="center"/>
    </xf>
    <xf numFmtId="0" fontId="17" fillId="0" borderId="0" xfId="4" applyFont="1" applyAlignment="1">
      <alignment horizontal="right" vertical="top"/>
    </xf>
    <xf numFmtId="0" fontId="31" fillId="0" borderId="0" xfId="4" applyFont="1" applyAlignment="1">
      <alignment horizontal="left" vertical="center"/>
    </xf>
    <xf numFmtId="0" fontId="31" fillId="0" borderId="0" xfId="4" applyFont="1" applyAlignment="1">
      <alignment vertical="center"/>
    </xf>
    <xf numFmtId="0" fontId="13" fillId="0" borderId="33" xfId="4" applyFont="1" applyBorder="1" applyAlignment="1">
      <alignment horizontal="distributed" vertical="center"/>
    </xf>
    <xf numFmtId="0" fontId="13" fillId="0" borderId="31" xfId="4" applyFont="1" applyBorder="1" applyAlignment="1">
      <alignment horizontal="distributed" vertical="center"/>
    </xf>
    <xf numFmtId="0" fontId="13" fillId="0" borderId="31" xfId="4" applyFont="1" applyBorder="1" applyAlignment="1">
      <alignment vertical="center"/>
    </xf>
    <xf numFmtId="0" fontId="13" fillId="0" borderId="33" xfId="4" applyFont="1" applyBorder="1" applyAlignment="1">
      <alignment vertical="center"/>
    </xf>
    <xf numFmtId="186" fontId="13" fillId="0" borderId="31" xfId="4" applyNumberFormat="1" applyFont="1" applyBorder="1" applyAlignment="1">
      <alignment vertical="center"/>
    </xf>
    <xf numFmtId="0" fontId="13" fillId="0" borderId="25" xfId="4" applyFont="1" applyBorder="1" applyAlignment="1">
      <alignment horizontal="distributed" vertical="center"/>
    </xf>
    <xf numFmtId="0" fontId="13" fillId="0" borderId="23" xfId="4" applyFont="1" applyBorder="1" applyAlignment="1">
      <alignment horizontal="distributed" vertical="center"/>
    </xf>
    <xf numFmtId="0" fontId="13" fillId="0" borderId="23" xfId="4" applyFont="1" applyBorder="1" applyAlignment="1">
      <alignment vertical="center"/>
    </xf>
    <xf numFmtId="0" fontId="13" fillId="0" borderId="25" xfId="4" applyFont="1" applyBorder="1" applyAlignment="1">
      <alignment vertical="center"/>
    </xf>
    <xf numFmtId="186" fontId="13" fillId="0" borderId="23" xfId="4" applyNumberFormat="1" applyFont="1" applyBorder="1" applyAlignment="1">
      <alignment vertical="center"/>
    </xf>
    <xf numFmtId="0" fontId="13" fillId="0" borderId="37" xfId="4" applyFont="1" applyBorder="1" applyAlignment="1">
      <alignment horizontal="distributed" vertical="center"/>
    </xf>
    <xf numFmtId="0" fontId="13" fillId="0" borderId="35" xfId="4" applyFont="1" applyBorder="1" applyAlignment="1">
      <alignment horizontal="distributed" vertical="center"/>
    </xf>
    <xf numFmtId="0" fontId="13" fillId="0" borderId="35" xfId="4" applyFont="1" applyBorder="1" applyAlignment="1">
      <alignment vertical="center"/>
    </xf>
    <xf numFmtId="0" fontId="13" fillId="0" borderId="37" xfId="4" applyFont="1" applyBorder="1" applyAlignment="1">
      <alignment vertical="center"/>
    </xf>
    <xf numFmtId="0" fontId="17" fillId="0" borderId="0" xfId="4" applyFont="1" applyAlignment="1">
      <alignment vertical="top" wrapText="1"/>
    </xf>
    <xf numFmtId="0" fontId="17" fillId="0" borderId="0" xfId="4" applyFont="1" applyAlignment="1">
      <alignment vertical="top"/>
    </xf>
    <xf numFmtId="0" fontId="13" fillId="0" borderId="0" xfId="4" applyFont="1" applyAlignment="1">
      <alignment horizontal="left" vertical="center"/>
    </xf>
    <xf numFmtId="186" fontId="14" fillId="0" borderId="1" xfId="4" applyNumberFormat="1" applyFont="1" applyBorder="1" applyAlignment="1">
      <alignment vertical="center"/>
    </xf>
    <xf numFmtId="0" fontId="13" fillId="0" borderId="13" xfId="4" applyFont="1" applyBorder="1" applyAlignment="1">
      <alignment horizontal="center" vertical="center"/>
    </xf>
    <xf numFmtId="0" fontId="13" fillId="0" borderId="7" xfId="4" applyFont="1" applyBorder="1" applyAlignment="1">
      <alignment horizontal="center" vertical="center"/>
    </xf>
    <xf numFmtId="0" fontId="13" fillId="0" borderId="8" xfId="4" applyFont="1" applyBorder="1" applyAlignment="1">
      <alignment horizontal="center" vertical="center"/>
    </xf>
    <xf numFmtId="0" fontId="13" fillId="0" borderId="19" xfId="4" applyFont="1" applyBorder="1" applyAlignment="1">
      <alignment horizontal="distributed" vertical="center"/>
    </xf>
    <xf numFmtId="0" fontId="13" fillId="0" borderId="20" xfId="4" applyFont="1" applyBorder="1" applyAlignment="1">
      <alignment vertical="center"/>
    </xf>
    <xf numFmtId="0" fontId="13" fillId="0" borderId="21" xfId="4" applyFont="1" applyBorder="1" applyAlignment="1">
      <alignment vertical="center"/>
    </xf>
    <xf numFmtId="0" fontId="13" fillId="0" borderId="19" xfId="4" applyFont="1" applyBorder="1" applyAlignment="1">
      <alignment vertical="center"/>
    </xf>
    <xf numFmtId="0" fontId="13" fillId="0" borderId="22" xfId="4" applyFont="1" applyBorder="1" applyAlignment="1">
      <alignment vertical="center"/>
    </xf>
    <xf numFmtId="181" fontId="13" fillId="0" borderId="19" xfId="4" applyNumberFormat="1" applyFont="1" applyBorder="1" applyAlignment="1">
      <alignment vertical="center"/>
    </xf>
    <xf numFmtId="0" fontId="13" fillId="0" borderId="24" xfId="4" applyFont="1" applyBorder="1" applyAlignment="1">
      <alignment vertical="center"/>
    </xf>
    <xf numFmtId="0" fontId="13" fillId="0" borderId="26" xfId="4" applyFont="1" applyBorder="1" applyAlignment="1">
      <alignment vertical="center"/>
    </xf>
    <xf numFmtId="181" fontId="13" fillId="0" borderId="23" xfId="4" applyNumberFormat="1" applyFont="1" applyBorder="1" applyAlignment="1">
      <alignment vertical="center"/>
    </xf>
    <xf numFmtId="0" fontId="13" fillId="0" borderId="0" xfId="1" quotePrefix="1" applyFont="1">
      <alignment vertical="center"/>
    </xf>
    <xf numFmtId="0" fontId="13" fillId="0" borderId="0" xfId="1" applyFont="1" applyAlignment="1">
      <alignment horizontal="left" vertical="top"/>
    </xf>
    <xf numFmtId="0" fontId="13" fillId="0" borderId="0" xfId="1" applyFont="1" applyAlignment="1">
      <alignment horizontal="distributed" vertical="center" wrapText="1"/>
    </xf>
    <xf numFmtId="0" fontId="26" fillId="0" borderId="0" xfId="0" applyFont="1">
      <alignment vertical="center"/>
    </xf>
    <xf numFmtId="0" fontId="26" fillId="0" borderId="0" xfId="0" applyFont="1" applyAlignment="1">
      <alignment horizontal="left" vertical="center"/>
    </xf>
    <xf numFmtId="0" fontId="14" fillId="0" borderId="0" xfId="1"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distributed"/>
    </xf>
    <xf numFmtId="0" fontId="13" fillId="0" borderId="0" xfId="0" applyFont="1" applyAlignment="1">
      <alignment vertical="distributed" wrapText="1"/>
    </xf>
    <xf numFmtId="0" fontId="15" fillId="0" borderId="0" xfId="1" quotePrefix="1" applyFont="1">
      <alignment vertical="center"/>
    </xf>
    <xf numFmtId="0" fontId="15" fillId="0" borderId="0" xfId="1" applyFont="1" applyAlignment="1">
      <alignment horizontal="left" vertical="top"/>
    </xf>
    <xf numFmtId="0" fontId="33" fillId="0" borderId="0" xfId="0" applyFont="1">
      <alignment vertical="center"/>
    </xf>
    <xf numFmtId="0" fontId="33" fillId="0" borderId="0" xfId="0" applyFont="1" applyAlignment="1">
      <alignment horizontal="left" vertical="center"/>
    </xf>
    <xf numFmtId="0" fontId="17" fillId="0" borderId="0" xfId="1" applyFont="1">
      <alignment vertical="center"/>
    </xf>
    <xf numFmtId="0" fontId="17" fillId="0" borderId="0" xfId="1" applyFont="1" applyAlignment="1">
      <alignment vertical="top"/>
    </xf>
    <xf numFmtId="0" fontId="33" fillId="0" borderId="0" xfId="0" applyFont="1" applyAlignment="1">
      <alignment vertical="top" wrapText="1"/>
    </xf>
    <xf numFmtId="187" fontId="13" fillId="0" borderId="0" xfId="0" applyNumberFormat="1" applyFont="1">
      <alignment vertical="center"/>
    </xf>
    <xf numFmtId="187" fontId="13" fillId="0" borderId="0" xfId="0" applyNumberFormat="1" applyFont="1" applyAlignment="1">
      <alignment horizontal="distributed" vertical="center" shrinkToFit="1"/>
    </xf>
    <xf numFmtId="0" fontId="15" fillId="0" borderId="0" xfId="0" applyFont="1" applyAlignment="1">
      <alignment horizontal="left" vertical="center" shrinkToFit="1"/>
    </xf>
    <xf numFmtId="0" fontId="16" fillId="0" borderId="0" xfId="0" applyFont="1" applyAlignment="1">
      <alignment horizontal="left" vertical="center" shrinkToFit="1"/>
    </xf>
    <xf numFmtId="0" fontId="15" fillId="0" borderId="32" xfId="0" applyFont="1" applyBorder="1" applyAlignment="1">
      <alignment horizontal="left" vertical="center" shrinkToFit="1"/>
    </xf>
    <xf numFmtId="0" fontId="13" fillId="0" borderId="55" xfId="0" applyFont="1" applyBorder="1">
      <alignment vertical="center"/>
    </xf>
    <xf numFmtId="0" fontId="15" fillId="2" borderId="0" xfId="0" quotePrefix="1" applyFont="1" applyFill="1" applyAlignment="1">
      <alignment horizontal="center" vertical="center"/>
    </xf>
    <xf numFmtId="0" fontId="15" fillId="2" borderId="0" xfId="0" applyFont="1" applyFill="1" applyAlignment="1">
      <alignment horizontal="center" vertical="center"/>
    </xf>
    <xf numFmtId="0" fontId="35" fillId="2" borderId="5" xfId="0" applyFont="1" applyFill="1" applyBorder="1" applyAlignment="1">
      <alignment horizontal="left" vertical="center"/>
    </xf>
    <xf numFmtId="0" fontId="35" fillId="2" borderId="40" xfId="0" applyFont="1" applyFill="1" applyBorder="1" applyAlignment="1">
      <alignment horizontal="left" vertical="center"/>
    </xf>
    <xf numFmtId="0" fontId="2" fillId="0" borderId="40" xfId="0" applyFont="1" applyBorder="1">
      <alignment vertical="center"/>
    </xf>
    <xf numFmtId="0" fontId="2" fillId="0" borderId="73" xfId="0" applyFont="1" applyBorder="1">
      <alignment vertical="center"/>
    </xf>
    <xf numFmtId="0" fontId="35" fillId="2" borderId="12" xfId="0" applyFont="1" applyFill="1" applyBorder="1" applyAlignment="1">
      <alignment horizontal="left" vertical="center"/>
    </xf>
    <xf numFmtId="0" fontId="35" fillId="2" borderId="0" xfId="0" applyFont="1" applyFill="1" applyAlignment="1">
      <alignment horizontal="left" vertical="center"/>
    </xf>
    <xf numFmtId="0" fontId="2" fillId="0" borderId="56" xfId="0" applyFont="1" applyBorder="1">
      <alignment vertical="center"/>
    </xf>
    <xf numFmtId="0" fontId="35" fillId="2" borderId="7" xfId="0" applyFont="1" applyFill="1" applyBorder="1" applyAlignment="1">
      <alignment horizontal="left" vertical="center"/>
    </xf>
    <xf numFmtId="0" fontId="35" fillId="2" borderId="39" xfId="0" applyFont="1" applyFill="1" applyBorder="1" applyAlignment="1">
      <alignment horizontal="left" vertical="center"/>
    </xf>
    <xf numFmtId="0" fontId="2" fillId="0" borderId="39" xfId="0" applyFont="1" applyBorder="1">
      <alignment vertical="center"/>
    </xf>
    <xf numFmtId="0" fontId="2" fillId="0" borderId="58" xfId="0" applyFont="1" applyBorder="1">
      <alignment vertical="center"/>
    </xf>
    <xf numFmtId="0" fontId="35" fillId="0" borderId="60" xfId="0" applyFont="1" applyBorder="1">
      <alignment vertical="center"/>
    </xf>
    <xf numFmtId="0" fontId="2" fillId="0" borderId="60" xfId="0" applyFont="1" applyBorder="1">
      <alignment vertical="center"/>
    </xf>
    <xf numFmtId="0" fontId="35" fillId="0" borderId="55" xfId="0" applyFont="1" applyBorder="1" applyAlignment="1">
      <alignment horizontal="left" vertical="center"/>
    </xf>
    <xf numFmtId="0" fontId="35" fillId="0" borderId="0" xfId="0" applyFont="1" applyAlignment="1">
      <alignment horizontal="left" vertical="center"/>
    </xf>
    <xf numFmtId="0" fontId="35" fillId="0" borderId="55" xfId="0" applyFont="1" applyBorder="1">
      <alignment vertical="center"/>
    </xf>
    <xf numFmtId="0" fontId="35" fillId="0" borderId="0" xfId="0" applyFont="1" applyAlignment="1">
      <alignment horizontal="center" vertical="center"/>
    </xf>
    <xf numFmtId="0" fontId="35" fillId="0" borderId="0" xfId="0" applyFont="1">
      <alignment vertical="center"/>
    </xf>
    <xf numFmtId="0" fontId="35" fillId="0" borderId="59" xfId="0" applyFont="1" applyBorder="1">
      <alignment vertical="center"/>
    </xf>
    <xf numFmtId="0" fontId="2" fillId="0" borderId="61" xfId="0" applyFont="1" applyBorder="1">
      <alignment vertical="center"/>
    </xf>
    <xf numFmtId="0" fontId="37" fillId="0" borderId="0" xfId="0" applyFont="1">
      <alignment vertical="center"/>
    </xf>
    <xf numFmtId="0" fontId="39" fillId="0" borderId="0" xfId="0" applyFont="1">
      <alignment vertical="center"/>
    </xf>
    <xf numFmtId="0" fontId="40" fillId="0" borderId="0" xfId="0" applyFont="1" applyAlignment="1">
      <alignment horizontal="center" vertical="center"/>
    </xf>
    <xf numFmtId="178" fontId="13" fillId="0" borderId="0" xfId="1" applyNumberFormat="1" applyFont="1" applyAlignment="1">
      <alignment vertical="distributed"/>
    </xf>
    <xf numFmtId="178" fontId="13" fillId="0" borderId="0" xfId="1" applyNumberFormat="1" applyFont="1">
      <alignment vertical="center"/>
    </xf>
    <xf numFmtId="178" fontId="13" fillId="0" borderId="0" xfId="1" applyNumberFormat="1" applyFont="1" applyAlignment="1">
      <alignment horizontal="left" vertical="center"/>
    </xf>
    <xf numFmtId="0" fontId="41" fillId="2" borderId="0" xfId="0" applyFont="1" applyFill="1">
      <alignment vertical="center"/>
    </xf>
    <xf numFmtId="0" fontId="42" fillId="2" borderId="0" xfId="0" applyFont="1" applyFill="1">
      <alignment vertical="center"/>
    </xf>
    <xf numFmtId="178" fontId="38" fillId="0" borderId="0" xfId="1" applyNumberFormat="1" applyFont="1">
      <alignment vertical="center"/>
    </xf>
    <xf numFmtId="0" fontId="43" fillId="0" borderId="32" xfId="0" applyFont="1" applyBorder="1" applyAlignment="1">
      <alignment horizontal="left" vertical="center" shrinkToFit="1"/>
    </xf>
    <xf numFmtId="0" fontId="38" fillId="0" borderId="0" xfId="1" applyFont="1">
      <alignment vertical="center"/>
    </xf>
    <xf numFmtId="0" fontId="38" fillId="0" borderId="0" xfId="0" applyFont="1">
      <alignment vertical="center"/>
    </xf>
    <xf numFmtId="0" fontId="22" fillId="0" borderId="0" xfId="4" applyFont="1" applyAlignment="1">
      <alignment horizontal="center" vertical="center"/>
    </xf>
    <xf numFmtId="0" fontId="45" fillId="0" borderId="0" xfId="0" applyFont="1" applyAlignment="1">
      <alignment horizontal="left" vertical="center"/>
    </xf>
    <xf numFmtId="178" fontId="14" fillId="0" borderId="0" xfId="1" applyNumberFormat="1" applyFont="1" applyAlignment="1">
      <alignment vertical="distributed" wrapText="1"/>
    </xf>
    <xf numFmtId="0" fontId="15" fillId="2" borderId="0" xfId="0" applyFont="1" applyFill="1">
      <alignment vertical="center"/>
    </xf>
    <xf numFmtId="0" fontId="13" fillId="2" borderId="102" xfId="0" applyFont="1" applyFill="1" applyBorder="1">
      <alignment vertical="center"/>
    </xf>
    <xf numFmtId="0" fontId="13" fillId="0" borderId="12" xfId="4" applyFont="1" applyBorder="1" applyAlignment="1">
      <alignment horizontal="center" vertical="center"/>
    </xf>
    <xf numFmtId="0" fontId="13" fillId="0" borderId="11" xfId="4" applyFont="1" applyBorder="1" applyAlignment="1">
      <alignment horizontal="center" vertical="center"/>
    </xf>
    <xf numFmtId="0" fontId="13" fillId="0" borderId="3" xfId="4" applyFont="1" applyBorder="1" applyAlignment="1">
      <alignment horizontal="center" vertical="center"/>
    </xf>
    <xf numFmtId="0" fontId="17" fillId="0" borderId="0" xfId="4" applyFont="1" applyAlignment="1">
      <alignment horizontal="center" vertical="center"/>
    </xf>
    <xf numFmtId="181" fontId="13" fillId="0" borderId="1" xfId="4" applyNumberFormat="1" applyFont="1" applyBorder="1" applyAlignment="1">
      <alignment vertical="center"/>
    </xf>
    <xf numFmtId="49" fontId="17" fillId="0" borderId="0" xfId="4" applyNumberFormat="1" applyFont="1" applyAlignment="1">
      <alignment horizontal="center" vertical="top" wrapText="1"/>
    </xf>
    <xf numFmtId="0" fontId="49" fillId="0" borderId="0" xfId="0" applyFont="1">
      <alignment vertical="center"/>
    </xf>
    <xf numFmtId="0" fontId="4" fillId="0" borderId="0" xfId="0" applyFont="1">
      <alignment vertical="center"/>
    </xf>
    <xf numFmtId="0" fontId="13" fillId="0" borderId="51" xfId="1" applyFont="1" applyBorder="1" applyAlignment="1">
      <alignment vertical="distributed" textRotation="255" indent="1" shrinkToFit="1"/>
    </xf>
    <xf numFmtId="0" fontId="13" fillId="0" borderId="74" xfId="1" applyFont="1" applyBorder="1" applyAlignment="1">
      <alignment vertical="distributed" textRotation="255" indent="1" shrinkToFit="1"/>
    </xf>
    <xf numFmtId="0" fontId="13" fillId="0" borderId="55" xfId="1" applyFont="1" applyBorder="1" applyAlignment="1">
      <alignment vertical="distributed" textRotation="255" indent="1" shrinkToFit="1"/>
    </xf>
    <xf numFmtId="0" fontId="13" fillId="0" borderId="13" xfId="1" applyFont="1" applyBorder="1" applyAlignment="1">
      <alignment vertical="distributed" textRotation="255" indent="1" shrinkToFit="1"/>
    </xf>
    <xf numFmtId="0" fontId="13" fillId="0" borderId="57" xfId="1" applyFont="1" applyBorder="1" applyAlignment="1">
      <alignment vertical="distributed" textRotation="255" indent="1" shrinkToFit="1"/>
    </xf>
    <xf numFmtId="0" fontId="13" fillId="0" borderId="8" xfId="1" applyFont="1" applyBorder="1" applyAlignment="1">
      <alignment vertical="distributed" textRotation="255" indent="1" shrinkToFit="1"/>
    </xf>
    <xf numFmtId="177" fontId="13" fillId="0" borderId="0" xfId="1" applyNumberFormat="1" applyFont="1" applyAlignment="1">
      <alignment horizontal="distributed" vertical="center"/>
    </xf>
    <xf numFmtId="0" fontId="13" fillId="0" borderId="0" xfId="1" applyFont="1" applyAlignment="1">
      <alignment horizontal="distributed" vertical="center" shrinkToFit="1"/>
    </xf>
    <xf numFmtId="0" fontId="13" fillId="0" borderId="0" xfId="1" applyFont="1" applyAlignment="1">
      <alignment horizontal="distributed" vertical="center"/>
    </xf>
    <xf numFmtId="0" fontId="13" fillId="0" borderId="0" xfId="1" applyFont="1" applyAlignment="1">
      <alignment horizontal="left" vertical="center" shrinkToFit="1"/>
    </xf>
    <xf numFmtId="0" fontId="13" fillId="0" borderId="0" xfId="1" applyFont="1" applyAlignment="1">
      <alignment horizontal="left" vertical="center" wrapText="1"/>
    </xf>
    <xf numFmtId="0" fontId="15" fillId="0" borderId="0" xfId="1" applyFont="1" applyAlignment="1">
      <alignment horizontal="center" vertical="center" wrapText="1"/>
    </xf>
    <xf numFmtId="0" fontId="29" fillId="0" borderId="0" xfId="0" applyFont="1" applyAlignment="1">
      <alignment horizontal="left" vertical="distributed" wrapText="1"/>
    </xf>
    <xf numFmtId="0" fontId="13" fillId="0" borderId="0" xfId="1" applyFont="1" applyAlignment="1">
      <alignment horizontal="left" vertical="center" wrapText="1" shrinkToFit="1"/>
    </xf>
    <xf numFmtId="0" fontId="16" fillId="0" borderId="16" xfId="0" applyFont="1" applyBorder="1" applyAlignment="1">
      <alignment horizontal="center" vertical="center" wrapText="1"/>
    </xf>
    <xf numFmtId="0" fontId="16" fillId="0" borderId="10" xfId="0" applyFont="1" applyBorder="1" applyAlignment="1">
      <alignment horizontal="center" vertical="center" wrapText="1"/>
    </xf>
    <xf numFmtId="185" fontId="13" fillId="0" borderId="9" xfId="0" applyNumberFormat="1" applyFont="1" applyBorder="1" applyAlignment="1">
      <alignment horizontal="right" vertical="center" shrinkToFit="1"/>
    </xf>
    <xf numFmtId="185" fontId="13" fillId="0" borderId="16" xfId="0" applyNumberFormat="1" applyFont="1" applyBorder="1" applyAlignment="1">
      <alignment horizontal="right" vertical="center" shrinkToFit="1"/>
    </xf>
    <xf numFmtId="185" fontId="13" fillId="0" borderId="47" xfId="0" applyNumberFormat="1" applyFont="1" applyBorder="1" applyAlignment="1">
      <alignment horizontal="right" vertical="center" wrapText="1"/>
    </xf>
    <xf numFmtId="185" fontId="13" fillId="0" borderId="46" xfId="0" applyNumberFormat="1" applyFont="1" applyBorder="1" applyAlignment="1">
      <alignment horizontal="right" vertical="center" wrapText="1"/>
    </xf>
    <xf numFmtId="0" fontId="16" fillId="0" borderId="9" xfId="0" applyFont="1" applyBorder="1" applyAlignment="1">
      <alignment horizontal="distributed" vertical="center" shrinkToFit="1"/>
    </xf>
    <xf numFmtId="0" fontId="16" fillId="0" borderId="16" xfId="0" applyFont="1" applyBorder="1" applyAlignment="1">
      <alignment horizontal="distributed" vertical="center" shrinkToFit="1"/>
    </xf>
    <xf numFmtId="0" fontId="16" fillId="0" borderId="10" xfId="0" applyFont="1" applyBorder="1" applyAlignment="1">
      <alignment horizontal="distributed" vertical="center" shrinkToFit="1"/>
    </xf>
    <xf numFmtId="177" fontId="13" fillId="0" borderId="9" xfId="0" applyNumberFormat="1" applyFont="1" applyBorder="1" applyAlignment="1">
      <alignment horizontal="center" vertical="center" wrapText="1"/>
    </xf>
    <xf numFmtId="177" fontId="13" fillId="0" borderId="16" xfId="0" applyNumberFormat="1" applyFont="1" applyBorder="1" applyAlignment="1">
      <alignment horizontal="center" vertical="center" wrapText="1"/>
    </xf>
    <xf numFmtId="177" fontId="13" fillId="0" borderId="10" xfId="0" applyNumberFormat="1" applyFont="1" applyBorder="1" applyAlignment="1">
      <alignment horizontal="center" vertical="center" wrapText="1"/>
    </xf>
    <xf numFmtId="186" fontId="13" fillId="0" borderId="9" xfId="0" applyNumberFormat="1" applyFont="1" applyBorder="1" applyAlignment="1">
      <alignment horizontal="right" vertical="center" wrapText="1"/>
    </xf>
    <xf numFmtId="186" fontId="13" fillId="0" borderId="16" xfId="0" applyNumberFormat="1" applyFont="1" applyBorder="1" applyAlignment="1">
      <alignment horizontal="right" vertical="center" wrapText="1"/>
    </xf>
    <xf numFmtId="0" fontId="16" fillId="0" borderId="9" xfId="0" applyFont="1" applyBorder="1" applyAlignment="1">
      <alignment horizontal="center" vertical="center" wrapText="1"/>
    </xf>
    <xf numFmtId="0" fontId="16" fillId="0" borderId="9" xfId="0" applyFont="1" applyBorder="1" applyAlignment="1">
      <alignment horizontal="left" vertical="center" wrapText="1"/>
    </xf>
    <xf numFmtId="0" fontId="16" fillId="0" borderId="16" xfId="0" applyFont="1" applyBorder="1" applyAlignment="1">
      <alignment horizontal="left" vertical="center" wrapText="1"/>
    </xf>
    <xf numFmtId="0" fontId="16" fillId="0" borderId="10" xfId="0" applyFont="1" applyBorder="1" applyAlignment="1">
      <alignment horizontal="left" vertical="center" wrapText="1"/>
    </xf>
    <xf numFmtId="0" fontId="16" fillId="0" borderId="16"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distributed" vertical="center" wrapText="1" shrinkToFit="1"/>
    </xf>
    <xf numFmtId="0" fontId="16" fillId="0" borderId="16" xfId="0" applyFont="1" applyBorder="1" applyAlignment="1">
      <alignment horizontal="distributed" vertical="center" wrapText="1" shrinkToFit="1"/>
    </xf>
    <xf numFmtId="0" fontId="16" fillId="0" borderId="10" xfId="0" applyFont="1" applyBorder="1" applyAlignment="1">
      <alignment horizontal="distributed" vertical="center" wrapText="1" shrinkToFit="1"/>
    </xf>
    <xf numFmtId="185" fontId="13" fillId="0" borderId="45" xfId="0" applyNumberFormat="1" applyFont="1" applyBorder="1" applyAlignment="1">
      <alignment horizontal="right" vertical="center" wrapText="1"/>
    </xf>
    <xf numFmtId="0" fontId="16" fillId="0" borderId="41" xfId="0" applyFont="1" applyBorder="1" applyAlignment="1">
      <alignment horizontal="left" vertical="center" wrapText="1" shrinkToFit="1"/>
    </xf>
    <xf numFmtId="0" fontId="16" fillId="0" borderId="47" xfId="0" applyFont="1" applyBorder="1" applyAlignment="1">
      <alignment horizontal="left" vertical="center" wrapText="1" shrinkToFit="1"/>
    </xf>
    <xf numFmtId="0" fontId="16" fillId="0" borderId="75" xfId="0" applyFont="1" applyBorder="1" applyAlignment="1">
      <alignment horizontal="left" vertical="center" wrapText="1" shrinkToFit="1"/>
    </xf>
    <xf numFmtId="0" fontId="16" fillId="0" borderId="63" xfId="0" applyFont="1" applyBorder="1" applyAlignment="1">
      <alignment horizontal="left" vertical="center" shrinkToFit="1"/>
    </xf>
    <xf numFmtId="0" fontId="16" fillId="0" borderId="46" xfId="0" applyFont="1" applyBorder="1" applyAlignment="1">
      <alignment horizontal="left" vertical="center" shrinkToFit="1"/>
    </xf>
    <xf numFmtId="0" fontId="16" fillId="0" borderId="64" xfId="0" applyFont="1" applyBorder="1" applyAlignment="1">
      <alignment horizontal="left" vertical="center" shrinkToFit="1"/>
    </xf>
    <xf numFmtId="0" fontId="16" fillId="0" borderId="45"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6"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2" xfId="0" applyFont="1" applyBorder="1" applyAlignment="1">
      <alignment horizontal="left" vertical="center" shrinkToFit="1"/>
    </xf>
    <xf numFmtId="0" fontId="20" fillId="0" borderId="0" xfId="0" applyFont="1" applyAlignment="1">
      <alignment horizontal="center" vertical="center" shrinkToFit="1"/>
    </xf>
    <xf numFmtId="0" fontId="16" fillId="0" borderId="5" xfId="0" applyFont="1" applyBorder="1" applyAlignment="1">
      <alignment horizontal="distributed" vertical="center" shrinkToFit="1"/>
    </xf>
    <xf numFmtId="0" fontId="16" fillId="0" borderId="40" xfId="0" applyFont="1" applyBorder="1" applyAlignment="1">
      <alignment horizontal="distributed" vertical="center" shrinkToFit="1"/>
    </xf>
    <xf numFmtId="0" fontId="16" fillId="0" borderId="6" xfId="0" applyFont="1" applyBorder="1" applyAlignment="1">
      <alignment horizontal="distributed" vertical="center" shrinkToFit="1"/>
    </xf>
    <xf numFmtId="0" fontId="16" fillId="0" borderId="12" xfId="0" applyFont="1" applyBorder="1" applyAlignment="1">
      <alignment horizontal="distributed" vertical="center" shrinkToFit="1"/>
    </xf>
    <xf numFmtId="0" fontId="16" fillId="0" borderId="0" xfId="0" applyFont="1" applyAlignment="1">
      <alignment horizontal="distributed" vertical="center" shrinkToFit="1"/>
    </xf>
    <xf numFmtId="0" fontId="16" fillId="0" borderId="13" xfId="0" applyFont="1" applyBorder="1" applyAlignment="1">
      <alignment horizontal="distributed" vertical="center" shrinkToFit="1"/>
    </xf>
    <xf numFmtId="0" fontId="16" fillId="0" borderId="5" xfId="0" applyFont="1" applyBorder="1" applyAlignment="1">
      <alignment horizontal="distributed" vertical="center" wrapText="1" shrinkToFit="1"/>
    </xf>
    <xf numFmtId="0" fontId="16" fillId="0" borderId="40" xfId="0" applyFont="1" applyBorder="1" applyAlignment="1">
      <alignment horizontal="distributed" vertical="center" wrapText="1" shrinkToFit="1"/>
    </xf>
    <xf numFmtId="0" fontId="16" fillId="0" borderId="6" xfId="0" applyFont="1" applyBorder="1" applyAlignment="1">
      <alignment horizontal="distributed" vertical="center" wrapText="1" shrinkToFit="1"/>
    </xf>
    <xf numFmtId="0" fontId="16" fillId="0" borderId="12" xfId="0" applyFont="1" applyBorder="1" applyAlignment="1">
      <alignment horizontal="distributed" vertical="center" wrapText="1" shrinkToFit="1"/>
    </xf>
    <xf numFmtId="0" fontId="16" fillId="0" borderId="0" xfId="0" applyFont="1" applyAlignment="1">
      <alignment horizontal="distributed" vertical="center" wrapText="1" shrinkToFit="1"/>
    </xf>
    <xf numFmtId="0" fontId="16" fillId="0" borderId="13" xfId="0" applyFont="1" applyBorder="1" applyAlignment="1">
      <alignment horizontal="distributed" vertical="center" wrapText="1" shrinkToFit="1"/>
    </xf>
    <xf numFmtId="0" fontId="16" fillId="0" borderId="7" xfId="0" applyFont="1" applyBorder="1" applyAlignment="1">
      <alignment horizontal="distributed" vertical="center" wrapText="1" shrinkToFit="1"/>
    </xf>
    <xf numFmtId="0" fontId="16" fillId="0" borderId="39" xfId="0" applyFont="1" applyBorder="1" applyAlignment="1">
      <alignment horizontal="distributed" vertical="center" wrapText="1" shrinkToFit="1"/>
    </xf>
    <xf numFmtId="0" fontId="16" fillId="0" borderId="8" xfId="0" applyFont="1" applyBorder="1" applyAlignment="1">
      <alignment horizontal="distributed" vertical="center" wrapText="1" shrinkToFit="1"/>
    </xf>
    <xf numFmtId="0" fontId="16" fillId="0" borderId="9" xfId="0" applyFont="1" applyBorder="1" applyAlignment="1">
      <alignment horizontal="left" vertical="center" wrapText="1" shrinkToFit="1"/>
    </xf>
    <xf numFmtId="0" fontId="16" fillId="0" borderId="16" xfId="0" applyFont="1" applyBorder="1" applyAlignment="1">
      <alignment horizontal="left" vertical="center" wrapText="1" shrinkToFit="1"/>
    </xf>
    <xf numFmtId="0" fontId="16" fillId="0" borderId="10" xfId="0" applyFont="1" applyBorder="1" applyAlignment="1">
      <alignment horizontal="left" vertical="center" wrapText="1" shrinkToFit="1"/>
    </xf>
    <xf numFmtId="186" fontId="13" fillId="0" borderId="9" xfId="0" applyNumberFormat="1" applyFont="1" applyBorder="1" applyAlignment="1">
      <alignment horizontal="right" vertical="center" shrinkToFit="1"/>
    </xf>
    <xf numFmtId="186" fontId="13" fillId="0" borderId="16" xfId="0" applyNumberFormat="1" applyFont="1" applyBorder="1" applyAlignment="1">
      <alignment horizontal="right" vertical="center" shrinkToFit="1"/>
    </xf>
    <xf numFmtId="0" fontId="13" fillId="0" borderId="9" xfId="0" applyFont="1" applyBorder="1" applyAlignment="1">
      <alignment horizontal="right" vertical="center" wrapText="1"/>
    </xf>
    <xf numFmtId="0" fontId="13" fillId="0" borderId="16" xfId="0" applyFont="1" applyBorder="1" applyAlignment="1">
      <alignment horizontal="right" vertical="center" wrapText="1"/>
    </xf>
    <xf numFmtId="0" fontId="16" fillId="0" borderId="5" xfId="0" applyFont="1" applyBorder="1" applyAlignment="1">
      <alignment horizontal="left" vertical="center" shrinkToFit="1"/>
    </xf>
    <xf numFmtId="0" fontId="16" fillId="0" borderId="40"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7" xfId="0" applyFont="1" applyBorder="1" applyAlignment="1">
      <alignment horizontal="left" vertical="center" wrapText="1" shrinkToFit="1"/>
    </xf>
    <xf numFmtId="0" fontId="16" fillId="0" borderId="39" xfId="0" applyFont="1" applyBorder="1" applyAlignment="1">
      <alignment horizontal="left" vertical="center" wrapText="1" shrinkToFit="1"/>
    </xf>
    <xf numFmtId="0" fontId="16" fillId="0" borderId="8" xfId="0" applyFont="1" applyBorder="1" applyAlignment="1">
      <alignment horizontal="left" vertical="center" wrapText="1" shrinkToFit="1"/>
    </xf>
    <xf numFmtId="0" fontId="16" fillId="0" borderId="62" xfId="0" applyFont="1" applyBorder="1" applyAlignment="1">
      <alignment horizontal="left" vertical="center" shrinkToFit="1"/>
    </xf>
    <xf numFmtId="0" fontId="16" fillId="0" borderId="45" xfId="0" applyFont="1" applyBorder="1" applyAlignment="1">
      <alignment horizontal="left" vertical="center" shrinkToFit="1"/>
    </xf>
    <xf numFmtId="0" fontId="16" fillId="0" borderId="76" xfId="0" applyFont="1" applyBorder="1" applyAlignment="1">
      <alignment horizontal="left" vertical="center" shrinkToFit="1"/>
    </xf>
    <xf numFmtId="0" fontId="17" fillId="0" borderId="9" xfId="0" applyFont="1" applyBorder="1" applyAlignment="1">
      <alignment horizontal="center" vertical="center" wrapText="1" shrinkToFit="1"/>
    </xf>
    <xf numFmtId="0" fontId="17" fillId="0" borderId="16"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6"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47" xfId="0" applyFont="1" applyBorder="1" applyAlignment="1">
      <alignment horizontal="center" vertical="center"/>
    </xf>
    <xf numFmtId="0" fontId="16" fillId="0" borderId="42" xfId="0" applyFont="1" applyBorder="1" applyAlignment="1">
      <alignment horizontal="center" vertical="center"/>
    </xf>
    <xf numFmtId="0" fontId="16" fillId="0" borderId="2" xfId="0" applyFont="1" applyBorder="1" applyAlignment="1">
      <alignment horizontal="distributed" vertical="center" wrapText="1"/>
    </xf>
    <xf numFmtId="0" fontId="13" fillId="0" borderId="2" xfId="0" applyFont="1" applyBorder="1" applyAlignment="1">
      <alignment horizontal="left" vertical="center" shrinkToFit="1"/>
    </xf>
    <xf numFmtId="0" fontId="16" fillId="0" borderId="2" xfId="0" applyFont="1" applyBorder="1" applyAlignment="1">
      <alignment horizontal="distributed" vertical="center" shrinkToFit="1"/>
    </xf>
    <xf numFmtId="0" fontId="13" fillId="0" borderId="9"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0" xfId="0" applyFont="1" applyBorder="1" applyAlignment="1">
      <alignment horizontal="center" vertical="center" shrinkToFit="1"/>
    </xf>
    <xf numFmtId="0" fontId="16" fillId="0" borderId="122" xfId="0" applyFont="1" applyBorder="1" applyAlignment="1">
      <alignment horizontal="center" vertical="center"/>
    </xf>
    <xf numFmtId="0" fontId="16" fillId="0" borderId="123" xfId="0" applyFont="1" applyBorder="1" applyAlignment="1">
      <alignment horizontal="center" vertical="center"/>
    </xf>
    <xf numFmtId="0" fontId="16" fillId="0" borderId="124" xfId="0" applyFont="1" applyBorder="1" applyAlignment="1">
      <alignment horizontal="center" vertical="center"/>
    </xf>
    <xf numFmtId="0" fontId="16" fillId="0" borderId="7" xfId="0" applyFont="1" applyBorder="1" applyAlignment="1">
      <alignment horizontal="distributed" vertical="center" shrinkToFit="1"/>
    </xf>
    <xf numFmtId="0" fontId="16" fillId="0" borderId="39" xfId="0" applyFont="1" applyBorder="1" applyAlignment="1">
      <alignment horizontal="distributed" vertical="center" shrinkToFit="1"/>
    </xf>
    <xf numFmtId="0" fontId="16" fillId="0" borderId="8" xfId="0" applyFont="1" applyBorder="1" applyAlignment="1">
      <alignment horizontal="distributed" vertical="center" shrinkToFit="1"/>
    </xf>
    <xf numFmtId="0" fontId="16" fillId="0" borderId="5" xfId="0" applyFont="1" applyBorder="1" applyAlignment="1">
      <alignment horizontal="center" vertical="center" wrapText="1" shrinkToFit="1"/>
    </xf>
    <xf numFmtId="0" fontId="16" fillId="0" borderId="40"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2"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13"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39"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0" xfId="0" applyFont="1" applyBorder="1" applyAlignment="1">
      <alignment horizontal="center" vertical="center" shrinkToFit="1"/>
    </xf>
    <xf numFmtId="177" fontId="13" fillId="0" borderId="9" xfId="0" applyNumberFormat="1" applyFont="1" applyBorder="1" applyAlignment="1">
      <alignment horizontal="left" vertical="center" wrapText="1"/>
    </xf>
    <xf numFmtId="177" fontId="13" fillId="0" borderId="16" xfId="0" applyNumberFormat="1" applyFont="1" applyBorder="1" applyAlignment="1">
      <alignment horizontal="left" vertical="center" wrapText="1"/>
    </xf>
    <xf numFmtId="177" fontId="13" fillId="0" borderId="10" xfId="0" applyNumberFormat="1" applyFont="1" applyBorder="1" applyAlignment="1">
      <alignment horizontal="left" vertical="center" wrapText="1"/>
    </xf>
    <xf numFmtId="0" fontId="16" fillId="0" borderId="9" xfId="0" applyFont="1" applyBorder="1" applyAlignment="1">
      <alignment horizontal="left" vertical="center" shrinkToFit="1"/>
    </xf>
    <xf numFmtId="0" fontId="16" fillId="0" borderId="16" xfId="0" applyFont="1" applyBorder="1" applyAlignment="1">
      <alignment horizontal="left" vertical="center" shrinkToFit="1"/>
    </xf>
    <xf numFmtId="0" fontId="16" fillId="0" borderId="10" xfId="0" applyFont="1" applyBorder="1" applyAlignment="1">
      <alignment horizontal="left" vertical="center" shrinkToFit="1"/>
    </xf>
    <xf numFmtId="0" fontId="16" fillId="0" borderId="41" xfId="0" applyFont="1" applyBorder="1" applyAlignment="1">
      <alignment horizontal="center" vertical="center" wrapText="1" shrinkToFit="1"/>
    </xf>
    <xf numFmtId="0" fontId="16" fillId="0" borderId="47" xfId="0" applyFont="1" applyBorder="1" applyAlignment="1">
      <alignment horizontal="center" vertical="center" wrapText="1" shrinkToFit="1"/>
    </xf>
    <xf numFmtId="181" fontId="13" fillId="0" borderId="47" xfId="0" applyNumberFormat="1" applyFont="1" applyBorder="1" applyAlignment="1">
      <alignment horizontal="right" vertical="center" shrinkToFit="1"/>
    </xf>
    <xf numFmtId="181" fontId="13" fillId="0" borderId="47" xfId="0" applyNumberFormat="1" applyFont="1" applyBorder="1" applyAlignment="1">
      <alignment horizontal="right" vertical="center"/>
    </xf>
    <xf numFmtId="191" fontId="13" fillId="0" borderId="16" xfId="0" applyNumberFormat="1" applyFont="1" applyBorder="1" applyAlignment="1">
      <alignment horizontal="right" vertical="center" shrinkToFit="1"/>
    </xf>
    <xf numFmtId="0" fontId="13" fillId="0" borderId="7" xfId="0" applyFont="1" applyBorder="1" applyAlignment="1">
      <alignment horizontal="left" vertical="center" wrapText="1"/>
    </xf>
    <xf numFmtId="0" fontId="13" fillId="0" borderId="39" xfId="0" applyFont="1" applyBorder="1" applyAlignment="1">
      <alignment horizontal="left" vertical="center" wrapText="1"/>
    </xf>
    <xf numFmtId="0" fontId="13" fillId="0" borderId="8" xfId="0" applyFont="1" applyBorder="1" applyAlignment="1">
      <alignment horizontal="left" vertical="center" wrapText="1"/>
    </xf>
    <xf numFmtId="0" fontId="16" fillId="0" borderId="5" xfId="0" applyFont="1" applyBorder="1" applyAlignment="1">
      <alignment horizontal="left" vertical="center"/>
    </xf>
    <xf numFmtId="0" fontId="16" fillId="0" borderId="40" xfId="0" applyFont="1" applyBorder="1" applyAlignment="1">
      <alignment horizontal="left" vertical="center"/>
    </xf>
    <xf numFmtId="0" fontId="16" fillId="0" borderId="6" xfId="0" applyFont="1" applyBorder="1" applyAlignment="1">
      <alignment horizontal="left" vertical="center"/>
    </xf>
    <xf numFmtId="0" fontId="12" fillId="0" borderId="62"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xf numFmtId="0" fontId="12" fillId="0" borderId="41" xfId="0" applyFont="1" applyBorder="1" applyAlignment="1">
      <alignment horizontal="center" vertical="center" wrapText="1" shrinkToFit="1"/>
    </xf>
    <xf numFmtId="0" fontId="12" fillId="0" borderId="47" xfId="0" applyFont="1" applyBorder="1" applyAlignment="1">
      <alignment horizontal="center" vertical="center" wrapText="1" shrinkToFit="1"/>
    </xf>
    <xf numFmtId="0" fontId="16" fillId="0" borderId="0" xfId="0" applyFont="1" applyBorder="1" applyAlignment="1">
      <alignment horizontal="distributed" vertical="center" wrapText="1" shrinkToFit="1"/>
    </xf>
    <xf numFmtId="0" fontId="13" fillId="0" borderId="9"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10" xfId="0" applyFont="1" applyBorder="1" applyAlignment="1">
      <alignment horizontal="left" vertical="center" shrinkToFit="1"/>
    </xf>
    <xf numFmtId="0" fontId="16" fillId="0" borderId="93" xfId="0" applyFont="1" applyBorder="1" applyAlignment="1">
      <alignment horizontal="center" vertical="center" wrapText="1"/>
    </xf>
    <xf numFmtId="0" fontId="16" fillId="0" borderId="0" xfId="0" applyFont="1" applyBorder="1" applyAlignment="1">
      <alignment horizontal="center" vertical="center"/>
    </xf>
    <xf numFmtId="0" fontId="16" fillId="0" borderId="94" xfId="0" applyFont="1" applyBorder="1" applyAlignment="1">
      <alignment horizontal="center" vertical="center"/>
    </xf>
    <xf numFmtId="0" fontId="18" fillId="0" borderId="0" xfId="0" applyFont="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11" xfId="0" applyFont="1" applyBorder="1" applyAlignment="1">
      <alignment horizontal="center" vertical="center"/>
    </xf>
    <xf numFmtId="0" fontId="13" fillId="0" borderId="70" xfId="0" applyFont="1" applyBorder="1" applyAlignment="1">
      <alignment horizontal="center" vertical="center"/>
    </xf>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7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7" fillId="0" borderId="0" xfId="4" applyFont="1" applyAlignment="1">
      <alignment horizontal="left" vertical="top" wrapText="1"/>
    </xf>
    <xf numFmtId="0" fontId="13" fillId="0" borderId="71" xfId="0" applyFont="1" applyBorder="1" applyAlignment="1">
      <alignment horizontal="center" vertical="center"/>
    </xf>
    <xf numFmtId="0" fontId="13" fillId="0" borderId="3" xfId="0" applyFont="1" applyBorder="1" applyAlignment="1">
      <alignment horizontal="center" vertical="center"/>
    </xf>
    <xf numFmtId="0" fontId="13" fillId="0" borderId="40" xfId="4" applyFont="1" applyBorder="1" applyAlignment="1">
      <alignment horizontal="center" vertical="center"/>
    </xf>
    <xf numFmtId="0" fontId="13" fillId="0" borderId="39" xfId="4" applyFont="1" applyBorder="1" applyAlignment="1">
      <alignment horizontal="center" vertical="center"/>
    </xf>
    <xf numFmtId="0" fontId="13" fillId="0" borderId="0" xfId="4" applyFont="1" applyAlignment="1">
      <alignment horizontal="left" vertical="center"/>
    </xf>
    <xf numFmtId="0" fontId="13" fillId="0" borderId="13" xfId="4" applyFont="1" applyBorder="1" applyAlignment="1">
      <alignment horizontal="left" vertical="center"/>
    </xf>
    <xf numFmtId="0" fontId="13" fillId="0" borderId="12" xfId="4" applyFont="1" applyBorder="1" applyAlignment="1">
      <alignment horizontal="center" vertical="center"/>
    </xf>
    <xf numFmtId="182" fontId="13" fillId="0" borderId="4" xfId="4" applyNumberFormat="1" applyFont="1" applyBorder="1" applyAlignment="1">
      <alignment horizontal="center" vertical="center"/>
    </xf>
    <xf numFmtId="182" fontId="13" fillId="0" borderId="3" xfId="4" applyNumberFormat="1" applyFont="1" applyBorder="1" applyAlignment="1">
      <alignment horizontal="center" vertical="center"/>
    </xf>
    <xf numFmtId="0" fontId="16" fillId="0" borderId="9" xfId="0" applyFont="1" applyBorder="1" applyAlignment="1">
      <alignment horizontal="distributed" vertical="center" wrapText="1"/>
    </xf>
    <xf numFmtId="0" fontId="16" fillId="0" borderId="16" xfId="0" applyFont="1" applyBorder="1" applyAlignment="1">
      <alignment horizontal="distributed" vertical="center" wrapText="1"/>
    </xf>
    <xf numFmtId="0" fontId="16" fillId="0" borderId="10" xfId="0" applyFont="1" applyBorder="1" applyAlignment="1">
      <alignment horizontal="distributed" vertical="center" wrapText="1"/>
    </xf>
    <xf numFmtId="177" fontId="13" fillId="0" borderId="9" xfId="0" applyNumberFormat="1" applyFont="1" applyBorder="1" applyAlignment="1">
      <alignment horizontal="center" vertical="center"/>
    </xf>
    <xf numFmtId="177" fontId="13" fillId="0" borderId="16" xfId="0" applyNumberFormat="1" applyFont="1" applyBorder="1" applyAlignment="1">
      <alignment horizontal="center" vertical="center"/>
    </xf>
    <xf numFmtId="177" fontId="13" fillId="0" borderId="10" xfId="0" applyNumberFormat="1" applyFont="1" applyBorder="1" applyAlignment="1">
      <alignment horizontal="center" vertical="center"/>
    </xf>
    <xf numFmtId="0" fontId="13" fillId="0" borderId="9" xfId="0" applyFont="1" applyBorder="1" applyAlignment="1">
      <alignment horizontal="left" vertical="center"/>
    </xf>
    <xf numFmtId="0" fontId="13" fillId="0" borderId="16"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6" xfId="0" applyFont="1" applyBorder="1" applyAlignment="1">
      <alignment horizontal="left" vertical="center" wrapText="1"/>
    </xf>
    <xf numFmtId="0" fontId="13" fillId="0" borderId="10" xfId="0" applyFont="1" applyBorder="1" applyAlignment="1">
      <alignment horizontal="left" vertical="center" wrapText="1"/>
    </xf>
    <xf numFmtId="0" fontId="16" fillId="0" borderId="5" xfId="0" applyFont="1" applyBorder="1" applyAlignment="1">
      <alignment horizontal="left" vertical="center" wrapText="1"/>
    </xf>
    <xf numFmtId="0" fontId="16" fillId="0" borderId="40" xfId="0" applyFont="1" applyBorder="1" applyAlignment="1">
      <alignment horizontal="left" vertical="center" wrapText="1"/>
    </xf>
    <xf numFmtId="0" fontId="16" fillId="0" borderId="6" xfId="0" applyFont="1" applyBorder="1" applyAlignment="1">
      <alignment horizontal="left" vertical="center" wrapText="1"/>
    </xf>
    <xf numFmtId="186" fontId="13" fillId="0" borderId="9" xfId="0" applyNumberFormat="1" applyFont="1" applyBorder="1" applyAlignment="1">
      <alignment horizontal="right" vertical="center"/>
    </xf>
    <xf numFmtId="186" fontId="13" fillId="0" borderId="16" xfId="0" applyNumberFormat="1" applyFont="1" applyBorder="1" applyAlignment="1">
      <alignment horizontal="right" vertical="center"/>
    </xf>
    <xf numFmtId="0" fontId="13" fillId="0" borderId="9" xfId="0" applyFont="1" applyBorder="1" applyAlignment="1">
      <alignment horizontal="right" vertical="center"/>
    </xf>
    <xf numFmtId="0" fontId="13" fillId="0" borderId="16" xfId="0" applyFont="1" applyBorder="1" applyAlignment="1">
      <alignment horizontal="right" vertical="center"/>
    </xf>
    <xf numFmtId="0" fontId="16" fillId="0" borderId="7" xfId="0" applyFont="1" applyBorder="1" applyAlignment="1">
      <alignment horizontal="left" vertical="center" wrapText="1"/>
    </xf>
    <xf numFmtId="0" fontId="16" fillId="0" borderId="39" xfId="0" applyFont="1" applyBorder="1" applyAlignment="1">
      <alignment horizontal="left" vertical="center" wrapText="1"/>
    </xf>
    <xf numFmtId="0" fontId="16" fillId="0" borderId="8" xfId="0" applyFont="1" applyBorder="1" applyAlignment="1">
      <alignment horizontal="left" vertical="center" wrapText="1"/>
    </xf>
    <xf numFmtId="0" fontId="17" fillId="0" borderId="62" xfId="0" applyFont="1" applyBorder="1" applyAlignment="1">
      <alignment horizontal="left" vertical="center" wrapText="1"/>
    </xf>
    <xf numFmtId="0" fontId="17" fillId="0" borderId="45" xfId="0" applyFont="1" applyBorder="1" applyAlignment="1">
      <alignment horizontal="left" vertical="center" wrapText="1"/>
    </xf>
    <xf numFmtId="0" fontId="17" fillId="0" borderId="44" xfId="0" applyFont="1" applyBorder="1" applyAlignment="1">
      <alignment horizontal="left" vertical="center" wrapText="1"/>
    </xf>
    <xf numFmtId="0" fontId="13" fillId="0" borderId="47" xfId="0" applyFont="1" applyBorder="1" applyAlignment="1">
      <alignment horizontal="right" vertical="center" shrinkToFit="1"/>
    </xf>
    <xf numFmtId="0" fontId="13" fillId="0" borderId="16" xfId="0" applyFont="1" applyBorder="1" applyAlignment="1">
      <alignment horizontal="right" vertical="center" shrinkToFit="1"/>
    </xf>
    <xf numFmtId="0" fontId="17" fillId="0" borderId="16" xfId="0" applyFont="1" applyBorder="1" applyAlignment="1">
      <alignment horizontal="left" vertical="center" shrinkToFit="1"/>
    </xf>
    <xf numFmtId="0" fontId="17" fillId="0" borderId="10" xfId="0" applyFont="1" applyBorder="1" applyAlignment="1">
      <alignment horizontal="left" vertical="center" shrinkToFit="1"/>
    </xf>
    <xf numFmtId="0" fontId="16" fillId="0" borderId="9" xfId="0" applyFont="1" applyBorder="1" applyAlignment="1">
      <alignment horizontal="left" vertical="center"/>
    </xf>
    <xf numFmtId="0" fontId="16" fillId="0" borderId="16" xfId="0" applyFont="1" applyBorder="1" applyAlignment="1">
      <alignment horizontal="left" vertical="center"/>
    </xf>
    <xf numFmtId="0" fontId="13" fillId="0" borderId="47" xfId="0" applyFont="1" applyBorder="1" applyAlignment="1">
      <alignment horizontal="right" vertical="center"/>
    </xf>
    <xf numFmtId="0" fontId="16" fillId="0" borderId="47"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5"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6" xfId="0" applyFont="1" applyBorder="1" applyAlignment="1">
      <alignment horizontal="distributed" vertical="center" wrapText="1"/>
    </xf>
    <xf numFmtId="0" fontId="16" fillId="0" borderId="12" xfId="0" applyFont="1" applyBorder="1" applyAlignment="1">
      <alignment horizontal="distributed" vertical="center" wrapText="1"/>
    </xf>
    <xf numFmtId="0" fontId="16" fillId="0" borderId="0" xfId="0" applyFont="1" applyAlignment="1">
      <alignment horizontal="distributed" vertical="center" wrapText="1"/>
    </xf>
    <xf numFmtId="0" fontId="16" fillId="0" borderId="13" xfId="0" applyFont="1" applyBorder="1" applyAlignment="1">
      <alignment horizontal="distributed" vertical="center" wrapText="1"/>
    </xf>
    <xf numFmtId="0" fontId="16" fillId="0" borderId="7" xfId="0" applyFont="1" applyBorder="1" applyAlignment="1">
      <alignment horizontal="distributed" vertical="center" wrapText="1"/>
    </xf>
    <xf numFmtId="0" fontId="16" fillId="0" borderId="39" xfId="0" applyFont="1" applyBorder="1" applyAlignment="1">
      <alignment horizontal="distributed" vertical="center" wrapText="1"/>
    </xf>
    <xf numFmtId="0" fontId="16" fillId="0" borderId="8" xfId="0" applyFont="1" applyBorder="1" applyAlignment="1">
      <alignment horizontal="distributed" vertical="center" wrapText="1"/>
    </xf>
    <xf numFmtId="0" fontId="12" fillId="0" borderId="0" xfId="0" applyFont="1" applyAlignment="1">
      <alignment horizontal="left" vertical="center" shrinkToFit="1"/>
    </xf>
    <xf numFmtId="0" fontId="16" fillId="0" borderId="9" xfId="0" applyFont="1" applyBorder="1" applyAlignment="1">
      <alignment horizontal="distributed" vertical="center"/>
    </xf>
    <xf numFmtId="0" fontId="16" fillId="0" borderId="16" xfId="0" applyFont="1" applyBorder="1" applyAlignment="1">
      <alignment horizontal="distributed" vertical="center"/>
    </xf>
    <xf numFmtId="0" fontId="16" fillId="0" borderId="10" xfId="0" applyFont="1" applyBorder="1" applyAlignment="1">
      <alignment horizontal="distributed" vertical="center"/>
    </xf>
    <xf numFmtId="0" fontId="13" fillId="0" borderId="5" xfId="0" applyFont="1" applyBorder="1" applyAlignment="1">
      <alignment horizontal="left" vertical="center" wrapText="1"/>
    </xf>
    <xf numFmtId="0" fontId="13" fillId="0" borderId="40" xfId="0" applyFont="1" applyBorder="1" applyAlignment="1">
      <alignment horizontal="left" vertical="center" wrapText="1"/>
    </xf>
    <xf numFmtId="0" fontId="13" fillId="0" borderId="6" xfId="0" applyFont="1" applyBorder="1" applyAlignment="1">
      <alignment horizontal="left" vertical="center" wrapText="1"/>
    </xf>
    <xf numFmtId="0" fontId="13" fillId="0" borderId="9" xfId="0" applyFont="1" applyBorder="1" applyAlignment="1">
      <alignment horizontal="distributed" vertical="center" shrinkToFit="1"/>
    </xf>
    <xf numFmtId="0" fontId="13" fillId="0" borderId="16" xfId="0" applyFont="1" applyBorder="1" applyAlignment="1">
      <alignment horizontal="distributed" vertical="center" shrinkToFit="1"/>
    </xf>
    <xf numFmtId="0" fontId="13" fillId="0" borderId="9" xfId="0" applyNumberFormat="1" applyFont="1" applyBorder="1" applyAlignment="1">
      <alignment horizontal="left" vertical="center" wrapText="1"/>
    </xf>
    <xf numFmtId="0" fontId="13" fillId="0" borderId="16" xfId="0" applyNumberFormat="1" applyFont="1" applyBorder="1" applyAlignment="1">
      <alignment horizontal="left" vertical="center" wrapText="1"/>
    </xf>
    <xf numFmtId="0" fontId="13" fillId="0" borderId="10" xfId="0" applyNumberFormat="1" applyFont="1" applyBorder="1" applyAlignment="1">
      <alignment horizontal="left" vertical="center" wrapText="1"/>
    </xf>
    <xf numFmtId="189" fontId="13" fillId="0" borderId="9" xfId="0" applyNumberFormat="1" applyFont="1" applyBorder="1" applyAlignment="1">
      <alignment horizontal="right" vertical="center" shrinkToFit="1"/>
    </xf>
    <xf numFmtId="189" fontId="13" fillId="0" borderId="16" xfId="0" applyNumberFormat="1" applyFont="1" applyBorder="1" applyAlignment="1">
      <alignment horizontal="right" vertical="center" shrinkToFit="1"/>
    </xf>
    <xf numFmtId="0" fontId="16" fillId="0" borderId="0" xfId="0" applyFont="1" applyAlignment="1">
      <alignment horizontal="center" vertical="center" shrinkToFit="1"/>
    </xf>
    <xf numFmtId="0" fontId="16" fillId="0" borderId="13"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39"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75" xfId="0" applyFont="1" applyBorder="1" applyAlignment="1">
      <alignment horizontal="center" vertical="center" wrapText="1" shrinkToFit="1"/>
    </xf>
    <xf numFmtId="186" fontId="13" fillId="0" borderId="68" xfId="0" applyNumberFormat="1" applyFont="1" applyBorder="1" applyAlignment="1">
      <alignment horizontal="right" vertical="center" shrinkToFit="1"/>
    </xf>
    <xf numFmtId="186" fontId="13" fillId="0" borderId="47" xfId="0" applyNumberFormat="1" applyFont="1" applyBorder="1" applyAlignment="1">
      <alignment horizontal="right" vertical="center" shrinkToFit="1"/>
    </xf>
    <xf numFmtId="0" fontId="13" fillId="0" borderId="47" xfId="0" applyFont="1" applyBorder="1" applyAlignment="1">
      <alignment horizontal="center" vertical="center"/>
    </xf>
    <xf numFmtId="0" fontId="13" fillId="0" borderId="75" xfId="0" applyFont="1" applyBorder="1" applyAlignment="1">
      <alignment horizontal="center" vertical="center"/>
    </xf>
    <xf numFmtId="186" fontId="13" fillId="0" borderId="49" xfId="0" applyNumberFormat="1" applyFont="1" applyBorder="1" applyAlignment="1">
      <alignment horizontal="right" vertical="center"/>
    </xf>
    <xf numFmtId="186" fontId="13" fillId="0" borderId="46" xfId="0" applyNumberFormat="1" applyFont="1" applyBorder="1" applyAlignment="1">
      <alignment horizontal="right" vertical="center"/>
    </xf>
    <xf numFmtId="0" fontId="13" fillId="0" borderId="46" xfId="0" applyFont="1" applyBorder="1" applyAlignment="1">
      <alignment horizontal="center" vertical="center"/>
    </xf>
    <xf numFmtId="0" fontId="13" fillId="0" borderId="64" xfId="0" applyFont="1" applyBorder="1" applyAlignment="1">
      <alignment horizontal="center" vertical="center"/>
    </xf>
    <xf numFmtId="0" fontId="16" fillId="0" borderId="63" xfId="0" applyFont="1" applyBorder="1" applyAlignment="1">
      <alignment horizontal="center" vertical="center" shrinkToFit="1"/>
    </xf>
    <xf numFmtId="0" fontId="16" fillId="0" borderId="64" xfId="0" applyFont="1" applyBorder="1" applyAlignment="1">
      <alignment horizontal="center" vertical="center" shrinkToFit="1"/>
    </xf>
    <xf numFmtId="186" fontId="15" fillId="0" borderId="49" xfId="0" applyNumberFormat="1" applyFont="1" applyBorder="1" applyAlignment="1">
      <alignment horizontal="right" vertical="center" shrinkToFit="1"/>
    </xf>
    <xf numFmtId="186" fontId="15" fillId="0" borderId="46" xfId="0" applyNumberFormat="1" applyFont="1" applyBorder="1" applyAlignment="1">
      <alignment horizontal="right" vertical="center" shrinkToFit="1"/>
    </xf>
    <xf numFmtId="0" fontId="16" fillId="0" borderId="9"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3" xfId="0" applyFont="1" applyBorder="1" applyAlignment="1">
      <alignment horizontal="left" vertical="center" shrinkToFit="1"/>
    </xf>
    <xf numFmtId="0" fontId="16" fillId="0" borderId="66" xfId="0" applyFont="1" applyBorder="1" applyAlignment="1">
      <alignment horizontal="left" vertical="center" shrinkToFit="1"/>
    </xf>
    <xf numFmtId="0" fontId="16" fillId="0" borderId="84" xfId="0" applyFont="1" applyBorder="1" applyAlignment="1">
      <alignment horizontal="left" vertical="center" shrinkToFit="1"/>
    </xf>
    <xf numFmtId="186" fontId="13" fillId="0" borderId="65" xfId="0" applyNumberFormat="1" applyFont="1" applyBorder="1" applyAlignment="1">
      <alignment horizontal="right" vertical="center"/>
    </xf>
    <xf numFmtId="186" fontId="13" fillId="0" borderId="66" xfId="0" applyNumberFormat="1" applyFont="1" applyBorder="1" applyAlignment="1">
      <alignment horizontal="right" vertical="center"/>
    </xf>
    <xf numFmtId="0" fontId="13" fillId="0" borderId="66" xfId="0" applyFont="1" applyBorder="1" applyAlignment="1">
      <alignment horizontal="center" vertical="center"/>
    </xf>
    <xf numFmtId="0" fontId="13" fillId="0" borderId="84" xfId="0" applyFont="1" applyBorder="1" applyAlignment="1">
      <alignment horizontal="center" vertical="center"/>
    </xf>
    <xf numFmtId="186" fontId="13" fillId="0" borderId="65" xfId="5" applyNumberFormat="1" applyFont="1" applyBorder="1" applyAlignment="1">
      <alignment horizontal="right" vertical="center" shrinkToFit="1"/>
    </xf>
    <xf numFmtId="186" fontId="13" fillId="0" borderId="66" xfId="5" applyNumberFormat="1" applyFont="1" applyBorder="1" applyAlignment="1">
      <alignment horizontal="right" vertical="center" shrinkToFit="1"/>
    </xf>
    <xf numFmtId="0" fontId="13" fillId="0" borderId="85" xfId="0" applyFont="1" applyBorder="1" applyAlignment="1">
      <alignment horizontal="center" vertical="center"/>
    </xf>
    <xf numFmtId="0" fontId="16" fillId="0" borderId="46" xfId="0" applyFont="1" applyBorder="1" applyAlignment="1">
      <alignment horizontal="right" vertical="center" wrapText="1"/>
    </xf>
    <xf numFmtId="0" fontId="16" fillId="0" borderId="43" xfId="0" applyFont="1" applyBorder="1" applyAlignment="1">
      <alignment horizontal="right" vertical="center" wrapText="1"/>
    </xf>
    <xf numFmtId="190" fontId="13" fillId="0" borderId="63" xfId="5" applyNumberFormat="1" applyFont="1" applyBorder="1" applyAlignment="1">
      <alignment horizontal="center" vertical="center" shrinkToFit="1"/>
    </xf>
    <xf numFmtId="190" fontId="13" fillId="0" borderId="46" xfId="5" applyNumberFormat="1" applyFont="1" applyBorder="1" applyAlignment="1">
      <alignment horizontal="center" vertical="center" shrinkToFit="1"/>
    </xf>
    <xf numFmtId="185" fontId="13" fillId="0" borderId="41" xfId="0" applyNumberFormat="1" applyFont="1" applyBorder="1" applyAlignment="1">
      <alignment horizontal="right" vertical="center" shrinkToFit="1"/>
    </xf>
    <xf numFmtId="185" fontId="13" fillId="0" borderId="47" xfId="0" applyNumberFormat="1" applyFont="1" applyBorder="1" applyAlignment="1">
      <alignment horizontal="right" vertical="center" shrinkToFit="1"/>
    </xf>
    <xf numFmtId="0" fontId="17" fillId="0" borderId="62" xfId="0" applyFont="1" applyBorder="1" applyAlignment="1">
      <alignment horizontal="left" vertical="center" wrapText="1" shrinkToFit="1"/>
    </xf>
    <xf numFmtId="0" fontId="17" fillId="0" borderId="45" xfId="0" applyFont="1" applyBorder="1" applyAlignment="1">
      <alignment horizontal="left" vertical="center" wrapText="1" shrinkToFit="1"/>
    </xf>
    <xf numFmtId="0" fontId="17" fillId="0" borderId="44" xfId="0" applyFont="1" applyBorder="1" applyAlignment="1">
      <alignment horizontal="left" vertical="center" wrapText="1" shrinkToFit="1"/>
    </xf>
    <xf numFmtId="0" fontId="16" fillId="0" borderId="41" xfId="0" applyFont="1" applyBorder="1" applyAlignment="1">
      <alignment horizontal="center" vertical="center" wrapText="1"/>
    </xf>
    <xf numFmtId="0" fontId="16" fillId="0" borderId="62" xfId="0" applyFont="1" applyBorder="1" applyAlignment="1">
      <alignment horizontal="center" vertical="center" wrapText="1"/>
    </xf>
    <xf numFmtId="185" fontId="13" fillId="0" borderId="125" xfId="0" applyNumberFormat="1" applyFont="1" applyBorder="1" applyAlignment="1">
      <alignment horizontal="right" vertical="center" wrapText="1"/>
    </xf>
    <xf numFmtId="0" fontId="16" fillId="0" borderId="45"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42" xfId="0" applyFont="1" applyBorder="1" applyAlignment="1">
      <alignment horizontal="center" vertical="center" shrinkToFit="1"/>
    </xf>
    <xf numFmtId="0" fontId="16" fillId="0" borderId="41" xfId="0" applyFont="1" applyBorder="1" applyAlignment="1">
      <alignment horizontal="distributed" vertical="center" wrapText="1"/>
    </xf>
    <xf numFmtId="0" fontId="16" fillId="0" borderId="47" xfId="0" applyFont="1" applyBorder="1" applyAlignment="1">
      <alignment horizontal="distributed" vertical="center" wrapText="1"/>
    </xf>
    <xf numFmtId="0" fontId="16" fillId="0" borderId="63" xfId="0" applyFont="1" applyBorder="1" applyAlignment="1">
      <alignment horizontal="distributed" vertical="center" wrapText="1"/>
    </xf>
    <xf numFmtId="0" fontId="16" fillId="0" borderId="46" xfId="0" applyFont="1" applyBorder="1" applyAlignment="1">
      <alignment horizontal="distributed" vertical="center" wrapText="1"/>
    </xf>
    <xf numFmtId="0" fontId="16" fillId="0" borderId="62" xfId="0" applyFont="1" applyBorder="1" applyAlignment="1">
      <alignment horizontal="distributed" vertical="center" wrapText="1"/>
    </xf>
    <xf numFmtId="0" fontId="16" fillId="0" borderId="45" xfId="0" applyFont="1" applyBorder="1" applyAlignment="1">
      <alignment horizontal="distributed" vertical="center" wrapText="1"/>
    </xf>
    <xf numFmtId="190" fontId="13" fillId="0" borderId="41" xfId="5" applyNumberFormat="1" applyFont="1" applyBorder="1" applyAlignment="1">
      <alignment horizontal="center" vertical="center" shrinkToFit="1"/>
    </xf>
    <xf numFmtId="190" fontId="13" fillId="0" borderId="47" xfId="5" applyNumberFormat="1" applyFont="1" applyBorder="1" applyAlignment="1">
      <alignment horizontal="center" vertical="center" shrinkToFit="1"/>
    </xf>
    <xf numFmtId="190" fontId="13" fillId="0" borderId="41" xfId="5" applyNumberFormat="1" applyFont="1" applyBorder="1" applyAlignment="1">
      <alignment horizontal="right" vertical="center" shrinkToFit="1"/>
    </xf>
    <xf numFmtId="190" fontId="13" fillId="0" borderId="47" xfId="5" applyNumberFormat="1" applyFont="1" applyBorder="1" applyAlignment="1">
      <alignment horizontal="right" vertical="center" shrinkToFit="1"/>
    </xf>
    <xf numFmtId="190" fontId="13" fillId="0" borderId="62" xfId="5" applyNumberFormat="1" applyFont="1" applyBorder="1" applyAlignment="1">
      <alignment horizontal="center" vertical="center" shrinkToFit="1"/>
    </xf>
    <xf numFmtId="190" fontId="13" fillId="0" borderId="45" xfId="5" applyNumberFormat="1" applyFont="1" applyBorder="1" applyAlignment="1">
      <alignment horizontal="center" vertical="center" shrinkToFit="1"/>
    </xf>
    <xf numFmtId="0" fontId="16" fillId="0" borderId="45" xfId="0" applyFont="1" applyBorder="1" applyAlignment="1">
      <alignment horizontal="right" vertical="center" wrapText="1"/>
    </xf>
    <xf numFmtId="0" fontId="16" fillId="0" borderId="44" xfId="0" applyFont="1" applyBorder="1" applyAlignment="1">
      <alignment horizontal="right" vertical="center" wrapText="1"/>
    </xf>
    <xf numFmtId="190" fontId="13" fillId="0" borderId="62" xfId="5" applyNumberFormat="1" applyFont="1" applyBorder="1" applyAlignment="1">
      <alignment horizontal="right" vertical="center" shrinkToFit="1"/>
    </xf>
    <xf numFmtId="190" fontId="13" fillId="0" borderId="45" xfId="5" applyNumberFormat="1" applyFont="1" applyBorder="1" applyAlignment="1">
      <alignment horizontal="right" vertical="center" shrinkToFit="1"/>
    </xf>
    <xf numFmtId="0" fontId="16" fillId="0" borderId="47" xfId="0" applyFont="1" applyBorder="1" applyAlignment="1">
      <alignment horizontal="right" vertical="center" wrapText="1"/>
    </xf>
    <xf numFmtId="0" fontId="16" fillId="0" borderId="42" xfId="0" applyFont="1" applyBorder="1" applyAlignment="1">
      <alignment horizontal="right" vertical="center" wrapText="1"/>
    </xf>
    <xf numFmtId="181" fontId="13" fillId="0" borderId="41" xfId="0" applyNumberFormat="1" applyFont="1" applyBorder="1" applyAlignment="1">
      <alignment horizontal="right" vertical="center" shrinkToFit="1"/>
    </xf>
    <xf numFmtId="181" fontId="13" fillId="0" borderId="63" xfId="0" applyNumberFormat="1" applyFont="1" applyBorder="1" applyAlignment="1">
      <alignment horizontal="right" vertical="center" shrinkToFit="1"/>
    </xf>
    <xf numFmtId="181" fontId="13" fillId="0" borderId="46" xfId="0" applyNumberFormat="1" applyFont="1" applyBorder="1" applyAlignment="1">
      <alignment horizontal="right" vertical="center" shrinkToFit="1"/>
    </xf>
    <xf numFmtId="0" fontId="16" fillId="0" borderId="63" xfId="0" applyFont="1" applyBorder="1" applyAlignment="1">
      <alignment horizontal="distributed" vertical="center" wrapText="1" shrinkToFit="1"/>
    </xf>
    <xf numFmtId="0" fontId="16" fillId="0" borderId="46" xfId="0" applyFont="1" applyBorder="1" applyAlignment="1">
      <alignment horizontal="distributed" vertical="center" wrapText="1" shrinkToFit="1"/>
    </xf>
    <xf numFmtId="0" fontId="16" fillId="0" borderId="43" xfId="0" applyFont="1" applyBorder="1" applyAlignment="1">
      <alignment horizontal="distributed" vertical="center" wrapText="1" shrinkToFit="1"/>
    </xf>
    <xf numFmtId="0" fontId="16" fillId="0" borderId="62" xfId="0" applyFont="1" applyBorder="1" applyAlignment="1">
      <alignment horizontal="distributed" vertical="center" wrapText="1" shrinkToFit="1"/>
    </xf>
    <xf numFmtId="0" fontId="16" fillId="0" borderId="45" xfId="0" applyFont="1" applyBorder="1" applyAlignment="1">
      <alignment horizontal="distributed" vertical="center" wrapText="1" shrinkToFit="1"/>
    </xf>
    <xf numFmtId="0" fontId="16" fillId="0" borderId="44" xfId="0" applyFont="1" applyBorder="1" applyAlignment="1">
      <alignment horizontal="distributed" vertical="center" wrapText="1" shrinkToFit="1"/>
    </xf>
    <xf numFmtId="0" fontId="16" fillId="0" borderId="46" xfId="0" applyFont="1" applyBorder="1" applyAlignment="1">
      <alignment horizontal="center" vertical="center"/>
    </xf>
    <xf numFmtId="0" fontId="16" fillId="0" borderId="43" xfId="0" applyFont="1" applyBorder="1" applyAlignment="1">
      <alignment horizontal="center" vertical="center"/>
    </xf>
    <xf numFmtId="0" fontId="16" fillId="0" borderId="45" xfId="0" applyFont="1" applyBorder="1" applyAlignment="1">
      <alignment horizontal="center" vertical="center"/>
    </xf>
    <xf numFmtId="0" fontId="16" fillId="0" borderId="44" xfId="0" applyFont="1" applyBorder="1" applyAlignment="1">
      <alignment horizontal="center" vertical="center"/>
    </xf>
    <xf numFmtId="0" fontId="13" fillId="0" borderId="63" xfId="0" applyFont="1" applyBorder="1" applyAlignment="1">
      <alignment horizontal="center" vertical="center"/>
    </xf>
    <xf numFmtId="0" fontId="16" fillId="0" borderId="62" xfId="0" applyFont="1" applyBorder="1" applyAlignment="1">
      <alignment horizontal="center" vertical="center"/>
    </xf>
    <xf numFmtId="0" fontId="16" fillId="0" borderId="41" xfId="0" applyFont="1" applyBorder="1" applyAlignment="1">
      <alignment horizontal="center" vertical="center" shrinkToFit="1"/>
    </xf>
    <xf numFmtId="0" fontId="16" fillId="0" borderId="7" xfId="0" applyFont="1" applyBorder="1" applyAlignment="1">
      <alignment horizontal="left" vertical="center" shrinkToFit="1"/>
    </xf>
    <xf numFmtId="0" fontId="16" fillId="0" borderId="39" xfId="0" applyFont="1" applyBorder="1" applyAlignment="1">
      <alignment horizontal="left" vertical="center" shrinkToFit="1"/>
    </xf>
    <xf numFmtId="0" fontId="16" fillId="0" borderId="8" xfId="0" applyFont="1" applyBorder="1" applyAlignment="1">
      <alignment horizontal="left" vertical="center" shrinkToFit="1"/>
    </xf>
    <xf numFmtId="188" fontId="16" fillId="0" borderId="9" xfId="0" applyNumberFormat="1" applyFont="1" applyBorder="1" applyAlignment="1">
      <alignment horizontal="center" vertical="center" wrapText="1"/>
    </xf>
    <xf numFmtId="188" fontId="16" fillId="0" borderId="16" xfId="0" applyNumberFormat="1" applyFont="1" applyBorder="1" applyAlignment="1">
      <alignment horizontal="center" vertical="center" wrapText="1"/>
    </xf>
    <xf numFmtId="188" fontId="16" fillId="0" borderId="10" xfId="0" applyNumberFormat="1" applyFont="1" applyBorder="1" applyAlignment="1">
      <alignment horizontal="center" vertical="center" wrapText="1"/>
    </xf>
    <xf numFmtId="181" fontId="13" fillId="0" borderId="62" xfId="0" applyNumberFormat="1" applyFont="1" applyBorder="1" applyAlignment="1">
      <alignment horizontal="right" vertical="center" shrinkToFit="1"/>
    </xf>
    <xf numFmtId="181" fontId="13" fillId="0" borderId="45" xfId="0" applyNumberFormat="1" applyFont="1" applyBorder="1" applyAlignment="1">
      <alignment horizontal="right" vertical="center" shrinkToFit="1"/>
    </xf>
    <xf numFmtId="0" fontId="13" fillId="0" borderId="43" xfId="0" applyFont="1" applyBorder="1" applyAlignment="1">
      <alignment horizontal="center" vertical="center"/>
    </xf>
    <xf numFmtId="0" fontId="13" fillId="0" borderId="0" xfId="1" applyFont="1" applyAlignment="1">
      <alignment horizontal="center" vertical="center"/>
    </xf>
    <xf numFmtId="0" fontId="16" fillId="0" borderId="2" xfId="0" applyFont="1" applyBorder="1" applyAlignment="1">
      <alignment horizontal="distributed" vertical="center" wrapText="1" shrinkToFit="1"/>
    </xf>
    <xf numFmtId="0" fontId="16" fillId="0" borderId="4" xfId="0" applyFont="1" applyBorder="1" applyAlignment="1">
      <alignment horizontal="left" vertical="center" shrinkToFit="1"/>
    </xf>
    <xf numFmtId="0" fontId="16" fillId="0" borderId="5"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3" xfId="0" applyFont="1" applyBorder="1" applyAlignment="1">
      <alignment horizontal="center" vertical="center" wrapText="1" shrinkToFit="1"/>
    </xf>
    <xf numFmtId="0" fontId="16" fillId="0" borderId="2" xfId="0" applyFont="1" applyBorder="1" applyAlignment="1">
      <alignment horizontal="left" vertical="center" wrapText="1" shrinkToFit="1"/>
    </xf>
    <xf numFmtId="176" fontId="13" fillId="0" borderId="0" xfId="1" applyNumberFormat="1" applyFont="1" applyAlignment="1">
      <alignment horizontal="distributed" vertical="center"/>
    </xf>
    <xf numFmtId="0" fontId="13" fillId="0" borderId="0" xfId="1" applyFont="1" applyAlignment="1">
      <alignment horizontal="left" vertical="center"/>
    </xf>
    <xf numFmtId="178" fontId="13" fillId="0" borderId="0" xfId="1" applyNumberFormat="1" applyFont="1" applyAlignment="1">
      <alignment horizontal="center" vertical="distributed" wrapText="1"/>
    </xf>
    <xf numFmtId="0" fontId="14" fillId="0" borderId="9" xfId="4" applyFont="1" applyBorder="1" applyAlignment="1">
      <alignment horizontal="center" vertical="center"/>
    </xf>
    <xf numFmtId="0" fontId="14" fillId="0" borderId="16" xfId="4" applyFont="1" applyBorder="1" applyAlignment="1">
      <alignment horizontal="center" vertical="center"/>
    </xf>
    <xf numFmtId="0" fontId="14" fillId="0" borderId="72" xfId="4" applyFont="1" applyBorder="1" applyAlignment="1">
      <alignment horizontal="center" vertical="center"/>
    </xf>
    <xf numFmtId="0" fontId="17" fillId="0" borderId="0" xfId="4" applyFont="1" applyAlignment="1">
      <alignment horizontal="left" vertical="center" wrapText="1"/>
    </xf>
    <xf numFmtId="0" fontId="22" fillId="0" borderId="0" xfId="4" applyFont="1" applyAlignment="1">
      <alignment horizontal="center" vertical="center"/>
    </xf>
    <xf numFmtId="0" fontId="15" fillId="0" borderId="39" xfId="4" applyFont="1" applyBorder="1" applyAlignment="1">
      <alignment horizontal="left" vertical="center"/>
    </xf>
    <xf numFmtId="0" fontId="13" fillId="0" borderId="2" xfId="4" applyFont="1" applyBorder="1" applyAlignment="1">
      <alignment horizontal="center" vertical="center" wrapText="1"/>
    </xf>
    <xf numFmtId="0" fontId="13" fillId="0" borderId="69" xfId="4" applyFont="1" applyBorder="1" applyAlignment="1">
      <alignment horizontal="center" vertical="center" wrapText="1"/>
    </xf>
    <xf numFmtId="0" fontId="13" fillId="0" borderId="2" xfId="4" applyFont="1" applyBorder="1" applyAlignment="1">
      <alignment horizontal="center" vertical="center"/>
    </xf>
    <xf numFmtId="0" fontId="13" fillId="0" borderId="69" xfId="4" applyFont="1" applyBorder="1" applyAlignment="1">
      <alignment horizontal="center" vertical="center"/>
    </xf>
    <xf numFmtId="0" fontId="13" fillId="0" borderId="2" xfId="0" applyFont="1" applyBorder="1" applyAlignment="1">
      <alignment horizontal="center" vertical="center"/>
    </xf>
    <xf numFmtId="0" fontId="13" fillId="0" borderId="4" xfId="4" applyFont="1" applyBorder="1" applyAlignment="1">
      <alignment horizontal="center" vertical="center" wrapText="1"/>
    </xf>
    <xf numFmtId="0" fontId="13" fillId="0" borderId="11" xfId="4" applyFont="1" applyBorder="1" applyAlignment="1">
      <alignment horizontal="center" vertical="center"/>
    </xf>
    <xf numFmtId="0" fontId="13" fillId="0" borderId="70" xfId="4" applyFont="1" applyBorder="1" applyAlignment="1">
      <alignment horizontal="center" vertical="center"/>
    </xf>
    <xf numFmtId="0" fontId="16" fillId="0" borderId="4" xfId="0" applyFont="1" applyBorder="1" applyAlignment="1">
      <alignment horizontal="center" vertical="center" wrapText="1"/>
    </xf>
    <xf numFmtId="0" fontId="16" fillId="0" borderId="70" xfId="0" applyFont="1" applyBorder="1" applyAlignment="1">
      <alignment horizontal="center" vertical="center" wrapText="1"/>
    </xf>
    <xf numFmtId="0" fontId="13" fillId="0" borderId="9" xfId="4" applyFont="1" applyBorder="1" applyAlignment="1">
      <alignment horizontal="center" vertical="center"/>
    </xf>
    <xf numFmtId="0" fontId="13" fillId="0" borderId="16" xfId="4" applyFont="1" applyBorder="1" applyAlignment="1">
      <alignment horizontal="center" vertical="center"/>
    </xf>
    <xf numFmtId="0" fontId="13" fillId="0" borderId="14" xfId="4" applyFont="1" applyBorder="1" applyAlignment="1">
      <alignment horizontal="center" vertical="center"/>
    </xf>
    <xf numFmtId="0" fontId="13" fillId="0" borderId="17" xfId="4" applyFont="1" applyBorder="1" applyAlignment="1">
      <alignment horizontal="center" vertical="center"/>
    </xf>
    <xf numFmtId="0" fontId="13" fillId="0" borderId="15" xfId="4" applyFont="1" applyBorder="1" applyAlignment="1">
      <alignment horizontal="center" vertical="center"/>
    </xf>
    <xf numFmtId="0" fontId="13" fillId="0" borderId="0" xfId="4" applyFont="1" applyAlignment="1">
      <alignment horizontal="center" vertical="center"/>
    </xf>
    <xf numFmtId="0" fontId="13" fillId="0" borderId="18" xfId="4" applyFont="1" applyBorder="1" applyAlignment="1">
      <alignment horizontal="center" vertical="center"/>
    </xf>
    <xf numFmtId="0" fontId="13" fillId="0" borderId="10" xfId="4" applyFont="1" applyBorder="1" applyAlignment="1">
      <alignment horizontal="center" vertical="center"/>
    </xf>
    <xf numFmtId="0" fontId="13" fillId="0" borderId="11" xfId="4" applyFont="1" applyBorder="1" applyAlignment="1">
      <alignment horizontal="center" vertical="center" wrapText="1"/>
    </xf>
    <xf numFmtId="0" fontId="13" fillId="0" borderId="3" xfId="4" applyFont="1" applyBorder="1" applyAlignment="1">
      <alignment horizontal="center" vertical="center" wrapText="1"/>
    </xf>
    <xf numFmtId="0" fontId="13" fillId="0" borderId="4" xfId="4" applyFont="1" applyBorder="1" applyAlignment="1">
      <alignment horizontal="center" vertical="center" shrinkToFit="1"/>
    </xf>
    <xf numFmtId="0" fontId="13" fillId="0" borderId="11" xfId="4" applyFont="1" applyBorder="1" applyAlignment="1">
      <alignment horizontal="center" vertical="center" shrinkToFit="1"/>
    </xf>
    <xf numFmtId="0" fontId="13" fillId="0" borderId="72" xfId="4" applyFont="1" applyBorder="1" applyAlignment="1">
      <alignment horizontal="center" vertical="center"/>
    </xf>
    <xf numFmtId="0" fontId="13" fillId="0" borderId="4" xfId="4" applyFont="1" applyBorder="1" applyAlignment="1">
      <alignment horizontal="center" vertical="center"/>
    </xf>
    <xf numFmtId="0" fontId="13" fillId="0" borderId="3" xfId="4" applyFont="1" applyBorder="1" applyAlignment="1">
      <alignment horizontal="center" vertical="center"/>
    </xf>
    <xf numFmtId="0" fontId="16" fillId="0" borderId="4" xfId="4" applyFont="1" applyBorder="1" applyAlignment="1">
      <alignment horizontal="center" vertical="center" shrinkToFit="1"/>
    </xf>
    <xf numFmtId="0" fontId="16" fillId="0" borderId="11" xfId="4" applyFont="1" applyBorder="1" applyAlignment="1">
      <alignment horizontal="center" vertical="center" shrinkToFit="1"/>
    </xf>
    <xf numFmtId="0" fontId="15" fillId="0" borderId="0" xfId="0" applyFont="1" applyAlignment="1">
      <alignment horizontal="left" vertical="center"/>
    </xf>
    <xf numFmtId="0" fontId="4" fillId="0" borderId="0" xfId="0" applyFont="1" applyAlignment="1">
      <alignment horizontal="left" vertical="center"/>
    </xf>
    <xf numFmtId="0" fontId="49" fillId="0" borderId="0" xfId="0" applyFont="1" applyAlignment="1">
      <alignment horizontal="left" vertical="center"/>
    </xf>
    <xf numFmtId="0" fontId="15" fillId="0" borderId="0" xfId="0" applyFont="1" applyAlignment="1">
      <alignment horizontal="center" vertical="center"/>
    </xf>
    <xf numFmtId="0" fontId="16" fillId="0" borderId="0" xfId="1" applyFont="1" applyAlignment="1">
      <alignment horizontal="left" vertical="center" wrapText="1"/>
    </xf>
    <xf numFmtId="0" fontId="13" fillId="0" borderId="51" xfId="1" applyFont="1" applyBorder="1" applyAlignment="1">
      <alignment horizontal="center" vertical="distributed" textRotation="255" indent="1" shrinkToFit="1"/>
    </xf>
    <xf numFmtId="0" fontId="13" fillId="0" borderId="74" xfId="1" applyFont="1" applyBorder="1" applyAlignment="1">
      <alignment horizontal="center" vertical="distributed" textRotation="255" indent="1" shrinkToFit="1"/>
    </xf>
    <xf numFmtId="0" fontId="13" fillId="0" borderId="55" xfId="1" applyFont="1" applyBorder="1" applyAlignment="1">
      <alignment horizontal="center" vertical="distributed" textRotation="255" indent="1" shrinkToFit="1"/>
    </xf>
    <xf numFmtId="0" fontId="13" fillId="0" borderId="13" xfId="1" applyFont="1" applyBorder="1" applyAlignment="1">
      <alignment horizontal="center" vertical="distributed" textRotation="255" indent="1" shrinkToFit="1"/>
    </xf>
    <xf numFmtId="0" fontId="13" fillId="0" borderId="57" xfId="1" applyFont="1" applyBorder="1" applyAlignment="1">
      <alignment horizontal="center" vertical="distributed" textRotation="255" indent="1" shrinkToFit="1"/>
    </xf>
    <xf numFmtId="0" fontId="13" fillId="0" borderId="8" xfId="1" applyFont="1" applyBorder="1" applyAlignment="1">
      <alignment horizontal="center" vertical="distributed" textRotation="255" indent="1" shrinkToFit="1"/>
    </xf>
    <xf numFmtId="0" fontId="13" fillId="0" borderId="0" xfId="1" applyFont="1" applyAlignment="1">
      <alignment horizontal="center" vertical="center" wrapText="1" shrinkToFit="1"/>
    </xf>
    <xf numFmtId="178" fontId="13" fillId="0" borderId="0" xfId="1" applyNumberFormat="1" applyFont="1" applyAlignment="1">
      <alignment horizontal="left" vertical="distributed" wrapText="1"/>
    </xf>
    <xf numFmtId="0" fontId="13" fillId="0" borderId="0" xfId="1" applyFont="1" applyAlignment="1">
      <alignment horizontal="distributed"/>
    </xf>
    <xf numFmtId="0" fontId="13" fillId="0" borderId="0" xfId="1" applyFont="1" applyAlignment="1">
      <alignment horizontal="right" vertical="center"/>
    </xf>
    <xf numFmtId="0" fontId="15" fillId="0" borderId="0" xfId="1" applyFont="1" applyAlignment="1">
      <alignment horizontal="left" vertical="center"/>
    </xf>
    <xf numFmtId="0" fontId="15" fillId="0" borderId="0" xfId="1" applyFont="1" applyAlignment="1">
      <alignment horizontal="left" vertical="center" wrapText="1"/>
    </xf>
    <xf numFmtId="0" fontId="15" fillId="0" borderId="0" xfId="1" applyFont="1" applyAlignment="1">
      <alignment wrapText="1"/>
    </xf>
    <xf numFmtId="0" fontId="18" fillId="0" borderId="0" xfId="1" applyFont="1" applyAlignment="1">
      <alignment wrapText="1"/>
    </xf>
    <xf numFmtId="0" fontId="15" fillId="0" borderId="0" xfId="1" applyFont="1" applyAlignment="1">
      <alignment horizontal="center" vertical="center"/>
    </xf>
    <xf numFmtId="0" fontId="13" fillId="0" borderId="0" xfId="0" applyFont="1" applyAlignment="1">
      <alignment horizontal="left" vertical="distributed" wrapText="1"/>
    </xf>
    <xf numFmtId="0" fontId="15" fillId="0" borderId="0" xfId="1" applyFont="1" applyAlignment="1">
      <alignment horizontal="distributed" vertical="center"/>
    </xf>
    <xf numFmtId="0" fontId="15" fillId="0" borderId="0" xfId="1" applyFont="1" applyAlignment="1">
      <alignment horizontal="center" vertical="center" wrapText="1" shrinkToFit="1"/>
    </xf>
    <xf numFmtId="0" fontId="15" fillId="0" borderId="0" xfId="1" applyFont="1" applyAlignment="1">
      <alignment horizontal="right" vertical="center"/>
    </xf>
    <xf numFmtId="178" fontId="15" fillId="0" borderId="0" xfId="1" applyNumberFormat="1" applyFont="1" applyAlignment="1">
      <alignment horizontal="left" vertical="distributed" wrapText="1"/>
    </xf>
    <xf numFmtId="0" fontId="15" fillId="0" borderId="0" xfId="0" applyFont="1" applyAlignment="1">
      <alignment horizontal="center" vertical="center" wrapText="1"/>
    </xf>
    <xf numFmtId="0" fontId="13" fillId="0" borderId="0" xfId="0" applyFont="1" applyAlignment="1">
      <alignment horizontal="distributed" vertical="center"/>
    </xf>
    <xf numFmtId="0" fontId="13" fillId="0" borderId="0" xfId="0" applyFont="1" applyAlignment="1">
      <alignment horizontal="left" vertical="center"/>
    </xf>
    <xf numFmtId="0" fontId="13" fillId="0" borderId="0" xfId="0" applyFont="1" applyAlignment="1">
      <alignment horizontal="left" vertical="center" shrinkToFit="1"/>
    </xf>
    <xf numFmtId="0" fontId="33" fillId="0" borderId="0" xfId="0" applyFont="1" applyAlignment="1">
      <alignment horizontal="left" vertical="center"/>
    </xf>
    <xf numFmtId="0" fontId="33" fillId="0" borderId="0" xfId="0" applyFont="1" applyAlignment="1">
      <alignment horizontal="distributed" vertical="center" shrinkToFit="1"/>
    </xf>
    <xf numFmtId="0" fontId="33" fillId="0" borderId="0" xfId="0" applyFont="1" applyAlignment="1">
      <alignment horizontal="center" vertical="center"/>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0" xfId="0" applyFont="1" applyAlignment="1">
      <alignment horizontal="left" vertical="top" wrapText="1"/>
    </xf>
    <xf numFmtId="0" fontId="15" fillId="2" borderId="0" xfId="0" quotePrefix="1" applyFont="1" applyFill="1" applyAlignment="1">
      <alignment horizontal="center" vertical="center"/>
    </xf>
    <xf numFmtId="0" fontId="15" fillId="0" borderId="0" xfId="0" applyFont="1" applyAlignment="1">
      <alignment horizontal="distributed" vertical="top" shrinkToFit="1"/>
    </xf>
    <xf numFmtId="0" fontId="15" fillId="0" borderId="0" xfId="0" applyFont="1" applyAlignment="1">
      <alignment horizontal="distributed" vertical="center"/>
    </xf>
    <xf numFmtId="0" fontId="15" fillId="0" borderId="0" xfId="0" applyFont="1" applyAlignment="1">
      <alignment horizontal="distributed"/>
    </xf>
    <xf numFmtId="0" fontId="18" fillId="0" borderId="0" xfId="0" applyFont="1" applyAlignment="1">
      <alignment horizontal="left" vertical="center"/>
    </xf>
    <xf numFmtId="0" fontId="13" fillId="0" borderId="121" xfId="1" applyFont="1" applyBorder="1" applyAlignment="1">
      <alignment horizontal="center" vertical="center"/>
    </xf>
    <xf numFmtId="0" fontId="18" fillId="0" borderId="121" xfId="1" applyFont="1" applyBorder="1" applyAlignment="1">
      <alignment horizontal="center" vertical="center"/>
    </xf>
    <xf numFmtId="0" fontId="2" fillId="0" borderId="0" xfId="1" applyAlignment="1">
      <alignment horizontal="distributed" vertical="center"/>
    </xf>
    <xf numFmtId="0" fontId="13" fillId="2" borderId="112" xfId="0" applyFont="1" applyFill="1" applyBorder="1" applyAlignment="1">
      <alignment horizontal="center" vertical="center"/>
    </xf>
    <xf numFmtId="0" fontId="13" fillId="2" borderId="109" xfId="0" applyFont="1" applyFill="1" applyBorder="1" applyAlignment="1">
      <alignment horizontal="center" vertical="center"/>
    </xf>
    <xf numFmtId="0" fontId="13" fillId="2" borderId="111" xfId="0" applyFont="1" applyFill="1" applyBorder="1" applyAlignment="1">
      <alignment horizontal="center" vertical="center"/>
    </xf>
    <xf numFmtId="0" fontId="42" fillId="2" borderId="0" xfId="0" applyFont="1" applyFill="1" applyAlignment="1">
      <alignment horizontal="center" vertical="center"/>
    </xf>
    <xf numFmtId="0" fontId="13" fillId="2" borderId="108" xfId="0" applyFont="1" applyFill="1" applyBorder="1" applyAlignment="1">
      <alignment horizontal="center" vertical="center"/>
    </xf>
    <xf numFmtId="0" fontId="13" fillId="2" borderId="110"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106"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95" xfId="0" applyFont="1" applyFill="1" applyBorder="1" applyAlignment="1">
      <alignment horizontal="center" vertical="center"/>
    </xf>
    <xf numFmtId="0" fontId="13" fillId="2" borderId="105" xfId="0" applyFont="1" applyFill="1" applyBorder="1" applyAlignment="1">
      <alignment horizontal="center" vertical="center"/>
    </xf>
    <xf numFmtId="0" fontId="13" fillId="2" borderId="99"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107"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90" xfId="0" applyFont="1" applyFill="1" applyBorder="1" applyAlignment="1">
      <alignment horizontal="center" vertical="center" wrapText="1"/>
    </xf>
    <xf numFmtId="0" fontId="13" fillId="2" borderId="88" xfId="0" applyFont="1" applyFill="1" applyBorder="1" applyAlignment="1">
      <alignment horizontal="center" vertical="center" wrapText="1"/>
    </xf>
    <xf numFmtId="0" fontId="13" fillId="2" borderId="89"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3" fillId="2" borderId="114"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116"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18"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88" xfId="0" applyFont="1" applyFill="1" applyBorder="1" applyAlignment="1">
      <alignment horizontal="center" vertical="center"/>
    </xf>
    <xf numFmtId="0" fontId="13" fillId="2" borderId="89" xfId="0" applyFont="1" applyFill="1" applyBorder="1" applyAlignment="1">
      <alignment horizontal="center" vertical="center"/>
    </xf>
    <xf numFmtId="0" fontId="13" fillId="2" borderId="113"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9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left" vertical="center"/>
    </xf>
    <xf numFmtId="0" fontId="13" fillId="2" borderId="0" xfId="0" applyFont="1" applyFill="1" applyAlignment="1">
      <alignment horizontal="center" vertical="center"/>
    </xf>
    <xf numFmtId="0" fontId="15" fillId="2" borderId="0" xfId="0" applyFont="1" applyFill="1" applyAlignment="1">
      <alignment horizontal="distributed" vertical="center"/>
    </xf>
    <xf numFmtId="0" fontId="15" fillId="2" borderId="0" xfId="0" applyFont="1" applyFill="1" applyAlignment="1">
      <alignment horizontal="distributed" vertical="center" wrapText="1"/>
    </xf>
    <xf numFmtId="0" fontId="16" fillId="2" borderId="0" xfId="0" applyFont="1" applyFill="1" applyAlignment="1">
      <alignment horizontal="distributed" vertical="center"/>
    </xf>
  </cellXfs>
  <cellStyles count="6">
    <cellStyle name="桁区切り" xfId="5" builtinId="6"/>
    <cellStyle name="桁区切り 2" xfId="2" xr:uid="{00000000-0005-0000-0000-000000000000}"/>
    <cellStyle name="桁区切り 3" xfId="3" xr:uid="{00000000-0005-0000-0000-000001000000}"/>
    <cellStyle name="標準" xfId="0" builtinId="0"/>
    <cellStyle name="標準 2" xfId="1" xr:uid="{00000000-0005-0000-0000-000003000000}"/>
    <cellStyle name="標準 3" xfId="4" xr:uid="{00000000-0005-0000-0000-000004000000}"/>
  </cellStyles>
  <dxfs count="3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24</xdr:col>
      <xdr:colOff>190500</xdr:colOff>
      <xdr:row>0</xdr:row>
      <xdr:rowOff>107156</xdr:rowOff>
    </xdr:from>
    <xdr:ext cx="889987" cy="275717"/>
    <xdr:sp macro="" textlink="">
      <xdr:nvSpPr>
        <xdr:cNvPr id="2" name="テキスト ボックス 1">
          <a:extLst>
            <a:ext uri="{FF2B5EF4-FFF2-40B4-BE49-F238E27FC236}">
              <a16:creationId xmlns:a16="http://schemas.microsoft.com/office/drawing/2014/main" id="{C969AD20-8AD7-4156-A7FA-D5594C17F389}"/>
            </a:ext>
          </a:extLst>
        </xdr:cNvPr>
        <xdr:cNvSpPr txBox="1"/>
      </xdr:nvSpPr>
      <xdr:spPr>
        <a:xfrm>
          <a:off x="5905500" y="107156"/>
          <a:ext cx="889987"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木造化</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支援</a:t>
          </a:r>
        </a:p>
      </xdr:txBody>
    </xdr:sp>
    <xdr:clientData/>
  </xdr:oneCellAnchor>
  <xdr:twoCellAnchor>
    <xdr:from>
      <xdr:col>11</xdr:col>
      <xdr:colOff>232834</xdr:colOff>
      <xdr:row>1</xdr:row>
      <xdr:rowOff>52917</xdr:rowOff>
    </xdr:from>
    <xdr:to>
      <xdr:col>15</xdr:col>
      <xdr:colOff>232834</xdr:colOff>
      <xdr:row>3</xdr:row>
      <xdr:rowOff>31750</xdr:rowOff>
    </xdr:to>
    <xdr:sp macro="" textlink="">
      <xdr:nvSpPr>
        <xdr:cNvPr id="3" name="楕円 2">
          <a:extLst>
            <a:ext uri="{FF2B5EF4-FFF2-40B4-BE49-F238E27FC236}">
              <a16:creationId xmlns:a16="http://schemas.microsoft.com/office/drawing/2014/main" id="{07C2551A-DAC9-4B8F-81E1-5454A00BFF4A}"/>
            </a:ext>
          </a:extLst>
        </xdr:cNvPr>
        <xdr:cNvSpPr/>
      </xdr:nvSpPr>
      <xdr:spPr>
        <a:xfrm>
          <a:off x="2910417" y="412750"/>
          <a:ext cx="973667" cy="4233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369093</xdr:colOff>
      <xdr:row>0</xdr:row>
      <xdr:rowOff>178594</xdr:rowOff>
    </xdr:from>
    <xdr:ext cx="889987" cy="275717"/>
    <xdr:sp macro="" textlink="">
      <xdr:nvSpPr>
        <xdr:cNvPr id="2" name="テキスト ボックス 1">
          <a:extLst>
            <a:ext uri="{FF2B5EF4-FFF2-40B4-BE49-F238E27FC236}">
              <a16:creationId xmlns:a16="http://schemas.microsoft.com/office/drawing/2014/main" id="{A059FBFA-7F18-4D4C-8139-669928EA2167}"/>
            </a:ext>
          </a:extLst>
        </xdr:cNvPr>
        <xdr:cNvSpPr txBox="1"/>
      </xdr:nvSpPr>
      <xdr:spPr>
        <a:xfrm>
          <a:off x="5893593" y="178594"/>
          <a:ext cx="889987"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木造化支援</a:t>
          </a:r>
        </a:p>
      </xdr:txBody>
    </xdr:sp>
    <xdr:clientData/>
  </xdr:oneCellAnchor>
  <xdr:oneCellAnchor>
    <xdr:from>
      <xdr:col>8</xdr:col>
      <xdr:colOff>333375</xdr:colOff>
      <xdr:row>49</xdr:row>
      <xdr:rowOff>142875</xdr:rowOff>
    </xdr:from>
    <xdr:ext cx="889987" cy="275717"/>
    <xdr:sp macro="" textlink="">
      <xdr:nvSpPr>
        <xdr:cNvPr id="3" name="テキスト ボックス 2">
          <a:extLst>
            <a:ext uri="{FF2B5EF4-FFF2-40B4-BE49-F238E27FC236}">
              <a16:creationId xmlns:a16="http://schemas.microsoft.com/office/drawing/2014/main" id="{09004517-D1A8-4226-ACD0-A900622FD07A}"/>
            </a:ext>
          </a:extLst>
        </xdr:cNvPr>
        <xdr:cNvSpPr txBox="1"/>
      </xdr:nvSpPr>
      <xdr:spPr>
        <a:xfrm>
          <a:off x="5857875" y="10298906"/>
          <a:ext cx="889987"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木造化支援</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0</xdr:colOff>
      <xdr:row>0</xdr:row>
      <xdr:rowOff>95250</xdr:rowOff>
    </xdr:from>
    <xdr:ext cx="748923" cy="275717"/>
    <xdr:sp macro="" textlink="">
      <xdr:nvSpPr>
        <xdr:cNvPr id="2" name="テキスト ボックス 1">
          <a:extLst>
            <a:ext uri="{FF2B5EF4-FFF2-40B4-BE49-F238E27FC236}">
              <a16:creationId xmlns:a16="http://schemas.microsoft.com/office/drawing/2014/main" id="{5C16E261-9D57-4F9B-B54B-EAA83D3CEF22}"/>
            </a:ext>
          </a:extLst>
        </xdr:cNvPr>
        <xdr:cNvSpPr txBox="1"/>
      </xdr:nvSpPr>
      <xdr:spPr>
        <a:xfrm>
          <a:off x="5953125" y="95250"/>
          <a:ext cx="748923"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solidFill>
                <a:schemeClr val="tx1"/>
              </a:solidFill>
              <a:latin typeface="ＭＳ Ｐゴシック" panose="020B0600070205080204" pitchFamily="50" charset="-128"/>
              <a:ea typeface="ＭＳ Ｐゴシック" panose="020B0600070205080204" pitchFamily="50" charset="-128"/>
            </a:rPr>
            <a:t>設計支援</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232834</xdr:colOff>
      <xdr:row>1</xdr:row>
      <xdr:rowOff>52917</xdr:rowOff>
    </xdr:from>
    <xdr:to>
      <xdr:col>15</xdr:col>
      <xdr:colOff>232834</xdr:colOff>
      <xdr:row>3</xdr:row>
      <xdr:rowOff>31750</xdr:rowOff>
    </xdr:to>
    <xdr:sp macro="" textlink="">
      <xdr:nvSpPr>
        <xdr:cNvPr id="3" name="楕円 2">
          <a:extLst>
            <a:ext uri="{FF2B5EF4-FFF2-40B4-BE49-F238E27FC236}">
              <a16:creationId xmlns:a16="http://schemas.microsoft.com/office/drawing/2014/main" id="{C191EF8C-894C-450E-8C2E-7ED04EB5B9EB}"/>
            </a:ext>
          </a:extLst>
        </xdr:cNvPr>
        <xdr:cNvSpPr/>
      </xdr:nvSpPr>
      <xdr:spPr>
        <a:xfrm>
          <a:off x="2852209" y="414867"/>
          <a:ext cx="952500" cy="4265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24</xdr:col>
      <xdr:colOff>119062</xdr:colOff>
      <xdr:row>0</xdr:row>
      <xdr:rowOff>95251</xdr:rowOff>
    </xdr:from>
    <xdr:ext cx="889987" cy="275717"/>
    <xdr:sp macro="" textlink="">
      <xdr:nvSpPr>
        <xdr:cNvPr id="2" name="テキスト ボックス 1">
          <a:extLst>
            <a:ext uri="{FF2B5EF4-FFF2-40B4-BE49-F238E27FC236}">
              <a16:creationId xmlns:a16="http://schemas.microsoft.com/office/drawing/2014/main" id="{E3D0B866-01A0-4CC6-904A-885C964B6EFF}"/>
            </a:ext>
          </a:extLst>
        </xdr:cNvPr>
        <xdr:cNvSpPr txBox="1"/>
      </xdr:nvSpPr>
      <xdr:spPr>
        <a:xfrm>
          <a:off x="5834062" y="95251"/>
          <a:ext cx="889987"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solidFill>
                <a:schemeClr val="tx1"/>
              </a:solidFill>
              <a:latin typeface="ＭＳ Ｐゴシック" panose="020B0600070205080204" pitchFamily="50" charset="-128"/>
              <a:ea typeface="ＭＳ Ｐゴシック" panose="020B0600070205080204" pitchFamily="50" charset="-128"/>
            </a:rPr>
            <a:t>木質化支援</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232834</xdr:colOff>
      <xdr:row>1</xdr:row>
      <xdr:rowOff>52917</xdr:rowOff>
    </xdr:from>
    <xdr:to>
      <xdr:col>15</xdr:col>
      <xdr:colOff>232834</xdr:colOff>
      <xdr:row>3</xdr:row>
      <xdr:rowOff>31750</xdr:rowOff>
    </xdr:to>
    <xdr:sp macro="" textlink="">
      <xdr:nvSpPr>
        <xdr:cNvPr id="3" name="楕円 2">
          <a:extLst>
            <a:ext uri="{FF2B5EF4-FFF2-40B4-BE49-F238E27FC236}">
              <a16:creationId xmlns:a16="http://schemas.microsoft.com/office/drawing/2014/main" id="{E4180240-CA96-4890-A0AA-A165AFFFA414}"/>
            </a:ext>
          </a:extLst>
        </xdr:cNvPr>
        <xdr:cNvSpPr/>
      </xdr:nvSpPr>
      <xdr:spPr>
        <a:xfrm>
          <a:off x="2852209" y="414867"/>
          <a:ext cx="952500" cy="4265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25</xdr:col>
      <xdr:colOff>0</xdr:colOff>
      <xdr:row>0</xdr:row>
      <xdr:rowOff>66675</xdr:rowOff>
    </xdr:from>
    <xdr:ext cx="889987" cy="275717"/>
    <xdr:sp macro="" textlink="">
      <xdr:nvSpPr>
        <xdr:cNvPr id="2" name="テキスト ボックス 1">
          <a:extLst>
            <a:ext uri="{FF2B5EF4-FFF2-40B4-BE49-F238E27FC236}">
              <a16:creationId xmlns:a16="http://schemas.microsoft.com/office/drawing/2014/main" id="{1B9D1E9D-D6E5-4E56-9E2B-156EE0F00FBF}"/>
            </a:ext>
          </a:extLst>
        </xdr:cNvPr>
        <xdr:cNvSpPr txBox="1"/>
      </xdr:nvSpPr>
      <xdr:spPr>
        <a:xfrm>
          <a:off x="5953125" y="66675"/>
          <a:ext cx="889987"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木製品支援</a:t>
          </a:r>
        </a:p>
      </xdr:txBody>
    </xdr:sp>
    <xdr:clientData/>
  </xdr:oneCellAnchor>
  <xdr:twoCellAnchor>
    <xdr:from>
      <xdr:col>11</xdr:col>
      <xdr:colOff>232834</xdr:colOff>
      <xdr:row>1</xdr:row>
      <xdr:rowOff>52917</xdr:rowOff>
    </xdr:from>
    <xdr:to>
      <xdr:col>15</xdr:col>
      <xdr:colOff>232834</xdr:colOff>
      <xdr:row>3</xdr:row>
      <xdr:rowOff>31750</xdr:rowOff>
    </xdr:to>
    <xdr:sp macro="" textlink="">
      <xdr:nvSpPr>
        <xdr:cNvPr id="3" name="楕円 2">
          <a:extLst>
            <a:ext uri="{FF2B5EF4-FFF2-40B4-BE49-F238E27FC236}">
              <a16:creationId xmlns:a16="http://schemas.microsoft.com/office/drawing/2014/main" id="{B802A2DF-E95A-459F-8C57-0A788E8C3DF1}"/>
            </a:ext>
          </a:extLst>
        </xdr:cNvPr>
        <xdr:cNvSpPr/>
      </xdr:nvSpPr>
      <xdr:spPr>
        <a:xfrm>
          <a:off x="2852209" y="414867"/>
          <a:ext cx="952500" cy="4265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483851</xdr:colOff>
      <xdr:row>0</xdr:row>
      <xdr:rowOff>118301</xdr:rowOff>
    </xdr:from>
    <xdr:ext cx="889987" cy="328360"/>
    <xdr:sp macro="" textlink="">
      <xdr:nvSpPr>
        <xdr:cNvPr id="2" name="テキスト ボックス 1">
          <a:extLst>
            <a:ext uri="{FF2B5EF4-FFF2-40B4-BE49-F238E27FC236}">
              <a16:creationId xmlns:a16="http://schemas.microsoft.com/office/drawing/2014/main" id="{FCE6CC5C-0335-44B7-8741-F7D7885E0B54}"/>
            </a:ext>
          </a:extLst>
        </xdr:cNvPr>
        <xdr:cNvSpPr txBox="1"/>
      </xdr:nvSpPr>
      <xdr:spPr>
        <a:xfrm>
          <a:off x="4484351" y="118301"/>
          <a:ext cx="889987" cy="3283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1100" b="0">
              <a:solidFill>
                <a:sysClr val="windowText" lastClr="000000"/>
              </a:solidFill>
            </a:rPr>
            <a:t>木質化支援</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441361</xdr:colOff>
      <xdr:row>0</xdr:row>
      <xdr:rowOff>161120</xdr:rowOff>
    </xdr:from>
    <xdr:ext cx="889987" cy="275717"/>
    <xdr:sp macro="" textlink="">
      <xdr:nvSpPr>
        <xdr:cNvPr id="2" name="テキスト ボックス 1">
          <a:extLst>
            <a:ext uri="{FF2B5EF4-FFF2-40B4-BE49-F238E27FC236}">
              <a16:creationId xmlns:a16="http://schemas.microsoft.com/office/drawing/2014/main" id="{2FAEB37E-D7D3-4B98-BC3B-388BDAA0AB7F}"/>
            </a:ext>
          </a:extLst>
        </xdr:cNvPr>
        <xdr:cNvSpPr txBox="1"/>
      </xdr:nvSpPr>
      <xdr:spPr>
        <a:xfrm>
          <a:off x="5365786" y="161120"/>
          <a:ext cx="889987" cy="2757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木製品支援</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29</xdr:row>
      <xdr:rowOff>11906</xdr:rowOff>
    </xdr:from>
    <xdr:to>
      <xdr:col>33</xdr:col>
      <xdr:colOff>11906</xdr:colOff>
      <xdr:row>34</xdr:row>
      <xdr:rowOff>154781</xdr:rowOff>
    </xdr:to>
    <xdr:sp macro="" textlink="">
      <xdr:nvSpPr>
        <xdr:cNvPr id="2" name="正方形/長方形 1">
          <a:extLst>
            <a:ext uri="{FF2B5EF4-FFF2-40B4-BE49-F238E27FC236}">
              <a16:creationId xmlns:a16="http://schemas.microsoft.com/office/drawing/2014/main" id="{9345EE1B-39AA-4B7B-8325-07AC92176261}"/>
            </a:ext>
          </a:extLst>
        </xdr:cNvPr>
        <xdr:cNvSpPr/>
      </xdr:nvSpPr>
      <xdr:spPr>
        <a:xfrm>
          <a:off x="4572000" y="7512844"/>
          <a:ext cx="1726406" cy="1512093"/>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S64"/>
  <sheetViews>
    <sheetView view="pageBreakPreview" topLeftCell="A22" zoomScaleNormal="100" zoomScaleSheetLayoutView="100" workbookViewId="0"/>
  </sheetViews>
  <sheetFormatPr defaultColWidth="2.5" defaultRowHeight="18.75"/>
  <sheetData>
    <row r="1" spans="1:40" ht="19.5" customHeight="1">
      <c r="A1" s="93" t="s">
        <v>0</v>
      </c>
      <c r="B1" s="103"/>
      <c r="C1" s="103"/>
      <c r="D1" s="94"/>
      <c r="E1" s="90"/>
      <c r="F1" s="90"/>
      <c r="G1" s="157"/>
      <c r="H1" s="157"/>
      <c r="I1" s="102"/>
      <c r="J1" s="73"/>
      <c r="K1" s="73"/>
      <c r="L1" s="73"/>
      <c r="M1" s="73"/>
      <c r="N1" s="73"/>
      <c r="O1" s="73"/>
      <c r="P1" s="73"/>
      <c r="Q1" s="73"/>
      <c r="R1" s="73"/>
      <c r="S1" s="73"/>
      <c r="T1" s="73"/>
      <c r="U1" s="91"/>
      <c r="V1" s="91"/>
      <c r="W1" s="91"/>
      <c r="X1" s="91"/>
      <c r="Y1" s="91"/>
      <c r="Z1" s="91"/>
      <c r="AA1" s="91"/>
      <c r="AB1" s="91"/>
      <c r="AC1" s="91"/>
      <c r="AD1" s="91"/>
      <c r="AE1" s="91"/>
      <c r="AF1" s="91"/>
      <c r="AG1" s="91"/>
      <c r="AH1" s="91"/>
      <c r="AI1" s="73"/>
    </row>
    <row r="2" spans="1:40" ht="19.5" customHeight="1">
      <c r="A2" s="73"/>
      <c r="B2" s="73"/>
      <c r="C2" s="73"/>
      <c r="D2" s="73"/>
      <c r="E2" s="73"/>
      <c r="F2" s="73"/>
      <c r="G2" s="73"/>
      <c r="H2" s="73"/>
      <c r="I2" s="73"/>
      <c r="J2" s="73"/>
      <c r="K2" s="73"/>
      <c r="L2" s="73"/>
      <c r="M2" s="73"/>
      <c r="N2" s="73"/>
      <c r="O2" s="73"/>
      <c r="P2" s="73"/>
      <c r="Q2" s="73"/>
      <c r="R2" s="73"/>
      <c r="S2" s="73"/>
      <c r="T2" s="73"/>
      <c r="V2" s="92"/>
      <c r="W2" s="92"/>
      <c r="X2" s="92"/>
      <c r="Z2" s="350" t="s">
        <v>1</v>
      </c>
      <c r="AA2" s="350"/>
      <c r="AB2" s="350"/>
      <c r="AC2" s="350"/>
      <c r="AD2" s="350"/>
      <c r="AE2" s="350"/>
      <c r="AF2" s="350"/>
      <c r="AG2" s="350"/>
      <c r="AH2" s="350"/>
    </row>
    <row r="3" spans="1:40" ht="19.5" customHeight="1">
      <c r="A3" s="73"/>
      <c r="B3" s="73"/>
      <c r="C3" s="73"/>
      <c r="D3" s="73"/>
      <c r="E3" s="73"/>
      <c r="F3" s="73"/>
      <c r="G3" s="73"/>
      <c r="H3" s="73"/>
      <c r="I3" s="73"/>
      <c r="J3" s="73"/>
      <c r="K3" s="73"/>
      <c r="L3" s="73"/>
      <c r="M3" s="73"/>
      <c r="N3" s="73"/>
      <c r="O3" s="73"/>
      <c r="P3" s="73"/>
      <c r="Q3" s="73"/>
      <c r="R3" s="73"/>
      <c r="S3" s="73"/>
      <c r="T3" s="73"/>
      <c r="U3" s="73"/>
      <c r="V3" s="73"/>
      <c r="W3" s="73"/>
      <c r="X3" s="73"/>
      <c r="Y3" s="73"/>
    </row>
    <row r="4" spans="1:40">
      <c r="B4" s="151" t="s">
        <v>2</v>
      </c>
      <c r="C4" s="106"/>
      <c r="D4" s="106"/>
      <c r="E4" s="106"/>
      <c r="F4" s="106"/>
      <c r="G4" s="106"/>
      <c r="H4" s="106"/>
      <c r="I4" s="106"/>
      <c r="J4" s="106"/>
      <c r="K4" s="106"/>
      <c r="L4" s="106"/>
      <c r="M4" s="106"/>
      <c r="N4" s="106"/>
      <c r="O4" s="106"/>
      <c r="P4" s="106"/>
      <c r="Q4" s="73"/>
      <c r="R4" s="73"/>
      <c r="S4" s="73"/>
      <c r="T4" s="73"/>
      <c r="U4" s="73"/>
      <c r="V4" s="73"/>
      <c r="W4" s="73"/>
      <c r="X4" s="73"/>
      <c r="Y4" s="73"/>
      <c r="Z4" s="73"/>
      <c r="AA4" s="73"/>
      <c r="AB4" s="73"/>
      <c r="AC4" s="73"/>
      <c r="AD4" s="73"/>
      <c r="AE4" s="73"/>
      <c r="AF4" s="73"/>
      <c r="AG4" s="73"/>
      <c r="AH4" s="73"/>
      <c r="AI4" s="73"/>
    </row>
    <row r="5" spans="1:40">
      <c r="A5" s="76"/>
      <c r="B5" s="76"/>
      <c r="C5" s="76"/>
      <c r="D5" s="76"/>
      <c r="E5" s="76"/>
      <c r="F5" s="76"/>
      <c r="G5" s="76"/>
      <c r="H5" s="76"/>
      <c r="I5" s="76"/>
      <c r="J5" s="76"/>
      <c r="K5" s="76"/>
      <c r="L5" s="76"/>
      <c r="M5" s="76"/>
      <c r="N5" s="76"/>
      <c r="O5" s="76"/>
      <c r="P5" s="76"/>
      <c r="Q5" s="73"/>
      <c r="R5" s="73"/>
      <c r="S5" s="73"/>
      <c r="T5" s="73"/>
      <c r="U5" s="73"/>
      <c r="V5" s="73"/>
      <c r="W5" s="73"/>
      <c r="X5" s="73"/>
      <c r="Y5" s="73"/>
      <c r="Z5" s="73"/>
      <c r="AA5" s="73"/>
      <c r="AB5" s="73"/>
      <c r="AC5" s="73"/>
      <c r="AD5" s="73"/>
      <c r="AE5" s="73"/>
      <c r="AF5" s="73"/>
      <c r="AG5" s="73"/>
      <c r="AH5" s="73"/>
      <c r="AI5" s="73"/>
      <c r="AN5" s="66"/>
    </row>
    <row r="6" spans="1:40">
      <c r="A6" s="76"/>
      <c r="B6" s="76"/>
      <c r="C6" s="76"/>
      <c r="D6" s="76"/>
      <c r="E6" s="76"/>
      <c r="F6" s="76"/>
      <c r="G6" s="76"/>
      <c r="H6" s="76"/>
      <c r="I6" s="76"/>
      <c r="J6" s="76"/>
      <c r="K6" s="76"/>
      <c r="L6" s="76"/>
      <c r="M6" s="76"/>
      <c r="N6" s="352" t="s">
        <v>3</v>
      </c>
      <c r="O6" s="352"/>
      <c r="P6" s="352"/>
      <c r="Q6" s="352"/>
      <c r="R6" s="352"/>
      <c r="S6" s="352"/>
      <c r="T6" s="352"/>
      <c r="U6" s="352"/>
      <c r="V6" s="352"/>
      <c r="W6" s="107"/>
      <c r="X6" s="354"/>
      <c r="Y6" s="354"/>
      <c r="Z6" s="354"/>
      <c r="AA6" s="354"/>
      <c r="AB6" s="354"/>
      <c r="AC6" s="354"/>
      <c r="AD6" s="354"/>
      <c r="AE6" s="354"/>
      <c r="AF6" s="354"/>
      <c r="AG6" s="354"/>
      <c r="AH6" s="354"/>
      <c r="AI6" s="73"/>
    </row>
    <row r="7" spans="1:40">
      <c r="A7" s="76"/>
      <c r="B7" s="76"/>
      <c r="C7" s="76"/>
      <c r="D7" s="76"/>
      <c r="E7" s="76"/>
      <c r="F7" s="76"/>
      <c r="G7" s="76"/>
      <c r="H7" s="76"/>
      <c r="I7" s="76"/>
      <c r="J7" s="76"/>
      <c r="K7" s="76"/>
      <c r="L7" s="76"/>
      <c r="M7" s="76"/>
      <c r="N7" s="352" t="s">
        <v>4</v>
      </c>
      <c r="O7" s="352"/>
      <c r="P7" s="352"/>
      <c r="Q7" s="352"/>
      <c r="R7" s="352"/>
      <c r="S7" s="352"/>
      <c r="T7" s="352"/>
      <c r="U7" s="352"/>
      <c r="V7" s="352"/>
      <c r="W7" s="107"/>
      <c r="X7" s="354"/>
      <c r="Y7" s="354"/>
      <c r="Z7" s="354"/>
      <c r="AA7" s="354"/>
      <c r="AB7" s="354"/>
      <c r="AC7" s="354"/>
      <c r="AD7" s="354"/>
      <c r="AE7" s="354"/>
      <c r="AF7" s="354"/>
      <c r="AG7" s="354"/>
      <c r="AH7" s="354"/>
      <c r="AI7" s="73"/>
    </row>
    <row r="8" spans="1:40" ht="4.5" customHeight="1">
      <c r="A8" s="76"/>
      <c r="B8" s="76"/>
      <c r="C8" s="76"/>
      <c r="D8" s="76"/>
      <c r="E8" s="76"/>
      <c r="F8" s="76"/>
      <c r="G8" s="76"/>
      <c r="H8" s="76"/>
      <c r="I8" s="76"/>
      <c r="J8" s="76"/>
      <c r="K8" s="76"/>
      <c r="L8" s="76"/>
      <c r="M8" s="76"/>
      <c r="N8" s="104"/>
      <c r="O8" s="76"/>
      <c r="Q8" s="104"/>
      <c r="R8" s="104"/>
      <c r="S8" s="104"/>
      <c r="T8" s="104"/>
      <c r="U8" s="104"/>
      <c r="V8" s="104"/>
      <c r="W8" s="104"/>
      <c r="X8" s="104"/>
      <c r="Y8" s="85"/>
      <c r="Z8" s="85"/>
      <c r="AA8" s="85"/>
      <c r="AB8" s="85"/>
      <c r="AC8" s="85"/>
      <c r="AD8" s="85"/>
      <c r="AE8" s="85"/>
      <c r="AF8" s="85"/>
      <c r="AG8" s="85"/>
      <c r="AH8" s="85"/>
      <c r="AI8" s="73"/>
    </row>
    <row r="9" spans="1:40">
      <c r="A9" s="76"/>
      <c r="B9" s="76"/>
      <c r="C9" s="76"/>
      <c r="D9" s="76"/>
      <c r="E9" s="76"/>
      <c r="F9" s="76"/>
      <c r="G9" s="76"/>
      <c r="H9" s="76"/>
      <c r="I9" s="76"/>
      <c r="J9" s="76"/>
      <c r="K9" s="76"/>
      <c r="L9" s="76"/>
      <c r="M9" s="76"/>
      <c r="N9" s="351" t="s">
        <v>5</v>
      </c>
      <c r="O9" s="351"/>
      <c r="P9" s="351"/>
      <c r="Q9" s="351"/>
      <c r="R9" s="351"/>
      <c r="S9" s="351"/>
      <c r="T9" s="351"/>
      <c r="U9" s="351"/>
      <c r="V9" s="351"/>
      <c r="W9" s="106"/>
      <c r="X9" s="357"/>
      <c r="Y9" s="357"/>
      <c r="Z9" s="357"/>
      <c r="AA9" s="357"/>
      <c r="AB9" s="357"/>
      <c r="AC9" s="357"/>
      <c r="AD9" s="357"/>
      <c r="AE9" s="357"/>
      <c r="AF9" s="357"/>
      <c r="AG9" s="357"/>
      <c r="AH9" s="357"/>
      <c r="AI9" s="73"/>
    </row>
    <row r="10" spans="1:40">
      <c r="A10" s="76"/>
      <c r="B10" s="76"/>
      <c r="C10" s="76"/>
      <c r="D10" s="76"/>
      <c r="E10" s="76"/>
      <c r="F10" s="76"/>
      <c r="G10" s="76"/>
      <c r="H10" s="76"/>
      <c r="I10" s="76"/>
      <c r="J10" s="76"/>
      <c r="K10" s="76"/>
      <c r="L10" s="76"/>
      <c r="M10" s="76"/>
      <c r="N10" s="351" t="s">
        <v>6</v>
      </c>
      <c r="O10" s="351"/>
      <c r="P10" s="351"/>
      <c r="Q10" s="351"/>
      <c r="R10" s="351"/>
      <c r="S10" s="351"/>
      <c r="T10" s="351"/>
      <c r="U10" s="351"/>
      <c r="V10" s="351"/>
      <c r="W10" s="106"/>
      <c r="X10" s="357"/>
      <c r="Y10" s="357"/>
      <c r="Z10" s="357"/>
      <c r="AA10" s="357"/>
      <c r="AB10" s="357"/>
      <c r="AC10" s="357"/>
      <c r="AD10" s="357"/>
      <c r="AE10" s="357"/>
      <c r="AF10" s="357"/>
      <c r="AG10" s="357"/>
      <c r="AH10" s="357"/>
      <c r="AI10" s="73"/>
    </row>
    <row r="11" spans="1:40" ht="4.5" customHeight="1">
      <c r="A11" s="76"/>
      <c r="B11" s="76"/>
      <c r="C11" s="76"/>
      <c r="D11" s="76"/>
      <c r="E11" s="76"/>
      <c r="F11" s="76"/>
      <c r="G11" s="76"/>
      <c r="H11" s="76"/>
      <c r="I11" s="76"/>
      <c r="J11" s="76"/>
      <c r="K11" s="76"/>
      <c r="L11" s="76"/>
      <c r="M11" s="76"/>
      <c r="N11" s="104"/>
      <c r="O11" s="76"/>
      <c r="Q11" s="104"/>
      <c r="R11" s="104"/>
      <c r="S11" s="104"/>
      <c r="T11" s="104"/>
      <c r="U11" s="104"/>
      <c r="V11" s="104"/>
      <c r="W11" s="104"/>
      <c r="X11" s="104"/>
      <c r="Y11" s="85"/>
      <c r="Z11" s="85"/>
      <c r="AA11" s="85"/>
      <c r="AB11" s="85"/>
      <c r="AC11" s="85"/>
      <c r="AD11" s="85"/>
      <c r="AE11" s="85"/>
      <c r="AF11" s="85"/>
      <c r="AG11" s="85"/>
      <c r="AH11" s="85"/>
      <c r="AI11" s="73"/>
    </row>
    <row r="12" spans="1:40">
      <c r="A12" s="73"/>
      <c r="B12" s="73"/>
      <c r="C12" s="73"/>
      <c r="D12" s="73"/>
      <c r="E12" s="73"/>
      <c r="F12" s="73"/>
      <c r="G12" s="73"/>
      <c r="H12" s="73"/>
      <c r="I12" s="73"/>
      <c r="J12" s="73"/>
      <c r="K12" s="73"/>
      <c r="L12" s="73"/>
      <c r="M12" s="73"/>
      <c r="N12" s="351" t="s">
        <v>7</v>
      </c>
      <c r="O12" s="351"/>
      <c r="P12" s="351"/>
      <c r="Q12" s="351"/>
      <c r="R12" s="351"/>
      <c r="S12" s="351"/>
      <c r="T12" s="351"/>
      <c r="U12" s="351"/>
      <c r="V12" s="351"/>
      <c r="W12" s="108"/>
      <c r="X12" s="353"/>
      <c r="Y12" s="353"/>
      <c r="Z12" s="353"/>
      <c r="AA12" s="353"/>
      <c r="AB12" s="353"/>
      <c r="AC12" s="353"/>
      <c r="AD12" s="353"/>
      <c r="AE12" s="353"/>
      <c r="AF12" s="353"/>
      <c r="AG12" s="353"/>
      <c r="AH12" s="353"/>
      <c r="AI12" s="73"/>
    </row>
    <row r="13" spans="1:40">
      <c r="A13" s="73"/>
      <c r="B13" s="73"/>
      <c r="C13" s="73"/>
      <c r="D13" s="73"/>
      <c r="E13" s="73"/>
      <c r="F13" s="73"/>
      <c r="G13" s="73"/>
      <c r="H13" s="73"/>
      <c r="I13" s="73"/>
      <c r="J13" s="73"/>
      <c r="K13" s="73"/>
      <c r="L13" s="73"/>
      <c r="M13" s="73"/>
      <c r="N13" s="104"/>
      <c r="O13" s="104"/>
      <c r="P13" s="104"/>
      <c r="Q13" s="104"/>
      <c r="R13" s="104"/>
      <c r="S13" s="104"/>
      <c r="T13" s="104"/>
      <c r="U13" s="104"/>
      <c r="V13" s="104"/>
      <c r="W13" s="108"/>
      <c r="X13" s="108"/>
      <c r="Y13" s="108"/>
      <c r="Z13" s="108"/>
      <c r="AA13" s="108"/>
      <c r="AB13" s="108"/>
      <c r="AC13" s="108"/>
      <c r="AD13" s="108"/>
      <c r="AE13" s="108"/>
      <c r="AF13" s="108"/>
      <c r="AG13" s="108"/>
      <c r="AH13" s="108"/>
      <c r="AI13" s="73"/>
    </row>
    <row r="14" spans="1:40">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N14" s="67"/>
    </row>
    <row r="15" spans="1:40" ht="19.5" customHeight="1">
      <c r="A15" s="355" t="s">
        <v>8</v>
      </c>
      <c r="B15" s="355"/>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77"/>
      <c r="AJ15" s="3"/>
    </row>
    <row r="16" spans="1:40">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row>
    <row r="17" spans="1:4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K17" s="68"/>
      <c r="AL17" s="68"/>
    </row>
    <row r="18" spans="1:45" ht="18.75" customHeight="1">
      <c r="B18" s="356" t="s">
        <v>9</v>
      </c>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185"/>
      <c r="AI18" s="86"/>
      <c r="AJ18" s="69"/>
    </row>
    <row r="19" spans="1:45">
      <c r="A19" s="185"/>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185"/>
      <c r="AI19" s="78"/>
      <c r="AJ19" s="71"/>
    </row>
    <row r="20" spans="1:45">
      <c r="A20" s="150"/>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87"/>
      <c r="AJ20" s="70"/>
      <c r="AO20" s="319"/>
    </row>
    <row r="21" spans="1:45">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80"/>
      <c r="AJ21" s="7"/>
    </row>
    <row r="22" spans="1:45">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80"/>
      <c r="AJ22" s="7"/>
    </row>
    <row r="23" spans="1:45">
      <c r="A23" s="89" t="s">
        <v>10</v>
      </c>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80"/>
      <c r="AJ23" s="7"/>
      <c r="AL23" s="4"/>
      <c r="AM23" s="4"/>
      <c r="AN23" s="4"/>
      <c r="AO23" s="4"/>
      <c r="AP23" s="4"/>
      <c r="AQ23" s="4"/>
      <c r="AR23" s="4"/>
      <c r="AS23" s="4"/>
    </row>
    <row r="24" spans="1:45" s="162" customFormat="1" ht="19.5" customHeight="1">
      <c r="A24" s="160" t="s">
        <v>11</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80"/>
      <c r="AJ24" s="80"/>
      <c r="AL24" s="75"/>
      <c r="AM24" s="75"/>
      <c r="AN24" s="75"/>
      <c r="AO24" s="75"/>
      <c r="AP24" s="75"/>
      <c r="AQ24" s="75"/>
      <c r="AR24" s="75"/>
      <c r="AS24" s="75"/>
    </row>
    <row r="25" spans="1:45" s="162" customFormat="1" ht="19.5" customHeight="1">
      <c r="A25" s="160" t="s">
        <v>12</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80"/>
      <c r="AJ25" s="80"/>
      <c r="AL25" s="75"/>
      <c r="AM25" s="75"/>
      <c r="AN25" s="75"/>
      <c r="AO25" s="75"/>
      <c r="AP25" s="75"/>
      <c r="AQ25" s="75"/>
      <c r="AR25" s="75"/>
      <c r="AS25" s="75"/>
    </row>
    <row r="26" spans="1:45" s="162" customFormat="1" ht="19.5" customHeight="1">
      <c r="A26" s="160" t="s">
        <v>13</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80"/>
      <c r="AJ26" s="80"/>
      <c r="AL26" s="75"/>
      <c r="AM26" s="75"/>
      <c r="AN26" s="75"/>
      <c r="AO26" s="75"/>
      <c r="AP26" s="75"/>
      <c r="AQ26" s="75"/>
      <c r="AR26" s="75"/>
      <c r="AS26" s="75"/>
    </row>
    <row r="27" spans="1:45" s="162" customFormat="1" ht="19.5" customHeight="1">
      <c r="A27" s="160" t="s">
        <v>14</v>
      </c>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79"/>
      <c r="AJ27" s="79"/>
      <c r="AL27" s="75"/>
      <c r="AM27" s="75"/>
      <c r="AN27" s="75"/>
      <c r="AO27" s="75"/>
      <c r="AP27" s="75"/>
      <c r="AQ27" s="75"/>
      <c r="AR27" s="75"/>
      <c r="AS27" s="75"/>
    </row>
    <row r="28" spans="1:45" s="162" customFormat="1" ht="19.5" customHeight="1">
      <c r="A28" s="160" t="s">
        <v>516</v>
      </c>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80"/>
      <c r="AJ28" s="80"/>
      <c r="AL28" s="75"/>
      <c r="AM28" s="75"/>
      <c r="AN28" s="75"/>
      <c r="AO28" s="75"/>
      <c r="AP28" s="75"/>
      <c r="AQ28" s="75"/>
      <c r="AR28" s="75"/>
      <c r="AS28" s="75"/>
    </row>
    <row r="29" spans="1:45" s="162" customFormat="1" ht="19.5" customHeight="1">
      <c r="A29" s="160" t="s">
        <v>15</v>
      </c>
      <c r="B29" s="159"/>
      <c r="C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79"/>
      <c r="AJ29" s="79"/>
    </row>
    <row r="30" spans="1:45" s="162" customFormat="1" ht="19.5" customHeight="1">
      <c r="A30" s="160" t="s">
        <v>16</v>
      </c>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79"/>
      <c r="AJ30" s="79"/>
    </row>
    <row r="31" spans="1:45" s="162" customFormat="1" ht="19.5" customHeight="1">
      <c r="A31" s="160" t="s">
        <v>17</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81"/>
      <c r="AJ31" s="81"/>
      <c r="AK31" s="75"/>
    </row>
    <row r="32" spans="1:45" ht="18.75" customHeight="1">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81"/>
      <c r="AJ32" s="8"/>
      <c r="AK32" s="4"/>
    </row>
    <row r="33" spans="1:37" ht="18.75" customHeight="1">
      <c r="A33" s="160"/>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81"/>
      <c r="AJ33" s="8"/>
      <c r="AK33" s="4"/>
    </row>
    <row r="34" spans="1:3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81"/>
      <c r="AJ34" s="8"/>
      <c r="AK34" s="4"/>
    </row>
    <row r="35" spans="1:37" ht="19.5" thickBot="1">
      <c r="C35" s="109"/>
      <c r="D35" s="109"/>
      <c r="E35" s="109"/>
      <c r="F35" s="109"/>
      <c r="G35" s="109"/>
      <c r="H35" s="109"/>
      <c r="I35" s="109"/>
      <c r="J35" s="109"/>
      <c r="K35" s="109"/>
      <c r="L35" s="109"/>
      <c r="M35" s="109"/>
      <c r="N35" s="109"/>
      <c r="O35" s="109"/>
      <c r="P35" s="109"/>
      <c r="Q35" s="109"/>
      <c r="R35" s="109"/>
      <c r="S35" s="109"/>
      <c r="T35" s="109"/>
      <c r="U35" s="109"/>
      <c r="X35" s="109"/>
      <c r="Y35" s="109"/>
      <c r="Z35" s="109"/>
      <c r="AA35" s="109"/>
      <c r="AB35" s="109"/>
      <c r="AC35" s="109"/>
      <c r="AD35" s="109"/>
      <c r="AE35" s="109"/>
      <c r="AF35" s="109"/>
      <c r="AG35" s="109"/>
      <c r="AH35" s="109"/>
      <c r="AI35" s="109"/>
      <c r="AJ35" s="9"/>
    </row>
    <row r="36" spans="1:37">
      <c r="C36" s="73"/>
      <c r="D36" s="73"/>
      <c r="E36" s="73"/>
      <c r="F36" s="73"/>
      <c r="G36" s="73"/>
      <c r="H36" s="73"/>
      <c r="I36" s="73"/>
      <c r="J36" s="73"/>
      <c r="X36" s="344" t="s">
        <v>18</v>
      </c>
      <c r="Y36" s="345"/>
      <c r="Z36" s="95"/>
      <c r="AA36" s="98"/>
      <c r="AB36" s="110"/>
      <c r="AC36" s="111"/>
      <c r="AD36" s="111"/>
      <c r="AE36" s="111"/>
      <c r="AF36" s="111"/>
      <c r="AG36" s="111"/>
      <c r="AH36" s="112"/>
    </row>
    <row r="37" spans="1:37">
      <c r="A37" s="83"/>
      <c r="B37" s="73"/>
      <c r="C37" s="73"/>
      <c r="D37" s="73"/>
      <c r="E37" s="73"/>
      <c r="F37" s="73"/>
      <c r="G37" s="73"/>
      <c r="H37" s="73"/>
      <c r="I37" s="73"/>
      <c r="J37" s="73"/>
      <c r="X37" s="346"/>
      <c r="Y37" s="347"/>
      <c r="Z37" s="96"/>
      <c r="AA37" s="99"/>
      <c r="AB37" s="161"/>
      <c r="AC37" s="102"/>
      <c r="AD37" s="102"/>
      <c r="AE37" s="102"/>
      <c r="AF37" s="102"/>
      <c r="AG37" s="102"/>
      <c r="AH37" s="113"/>
    </row>
    <row r="38" spans="1:37">
      <c r="A38" s="83"/>
      <c r="B38" s="73"/>
      <c r="C38" s="73"/>
      <c r="D38" s="73"/>
      <c r="E38" s="73"/>
      <c r="F38" s="73"/>
      <c r="G38" s="73"/>
      <c r="H38" s="73"/>
      <c r="I38" s="73"/>
      <c r="J38" s="73"/>
      <c r="X38" s="346"/>
      <c r="Y38" s="347"/>
      <c r="Z38" s="96"/>
      <c r="AA38" s="99"/>
      <c r="AB38" s="161"/>
      <c r="AC38" s="102"/>
      <c r="AD38" s="102"/>
      <c r="AE38" s="102"/>
      <c r="AF38" s="102"/>
      <c r="AG38" s="102"/>
      <c r="AH38" s="113"/>
    </row>
    <row r="39" spans="1:37">
      <c r="A39" s="83"/>
      <c r="B39" s="73"/>
      <c r="C39" s="73"/>
      <c r="D39" s="73"/>
      <c r="E39" s="73"/>
      <c r="F39" s="73"/>
      <c r="G39" s="73"/>
      <c r="H39" s="73"/>
      <c r="I39" s="73"/>
      <c r="J39" s="73"/>
      <c r="X39" s="346"/>
      <c r="Y39" s="347"/>
      <c r="Z39" s="96"/>
      <c r="AA39" s="99"/>
      <c r="AB39" s="161"/>
      <c r="AC39" s="102"/>
      <c r="AD39" s="102"/>
      <c r="AE39" s="102"/>
      <c r="AF39" s="102"/>
      <c r="AG39" s="102"/>
      <c r="AH39" s="113"/>
    </row>
    <row r="40" spans="1:37">
      <c r="A40" s="73"/>
      <c r="B40" s="73"/>
      <c r="C40" s="73"/>
      <c r="D40" s="73"/>
      <c r="E40" s="73"/>
      <c r="F40" s="73"/>
      <c r="G40" s="73"/>
      <c r="H40" s="73"/>
      <c r="I40" s="73"/>
      <c r="J40" s="73"/>
      <c r="X40" s="346"/>
      <c r="Y40" s="347"/>
      <c r="Z40" s="96"/>
      <c r="AA40" s="99"/>
      <c r="AB40" s="102"/>
      <c r="AC40" s="102"/>
      <c r="AD40" s="102"/>
      <c r="AE40" s="102"/>
      <c r="AF40" s="102"/>
      <c r="AG40" s="102"/>
      <c r="AH40" s="113"/>
    </row>
    <row r="41" spans="1:37">
      <c r="A41" s="73"/>
      <c r="B41" s="73"/>
      <c r="C41" s="73"/>
      <c r="D41" s="73"/>
      <c r="E41" s="73"/>
      <c r="F41" s="73"/>
      <c r="G41" s="73"/>
      <c r="H41" s="73"/>
      <c r="I41" s="73"/>
      <c r="J41" s="73"/>
      <c r="X41" s="348"/>
      <c r="Y41" s="349"/>
      <c r="Z41" s="97"/>
      <c r="AA41" s="100"/>
      <c r="AB41" s="114"/>
      <c r="AC41" s="114"/>
      <c r="AD41" s="114"/>
      <c r="AE41" s="114"/>
      <c r="AF41" s="114"/>
      <c r="AG41" s="114"/>
      <c r="AH41" s="115"/>
    </row>
    <row r="42" spans="1:37" ht="19.5" thickBot="1">
      <c r="A42" s="73"/>
      <c r="B42" s="73"/>
      <c r="C42" s="73"/>
      <c r="D42" s="73"/>
      <c r="E42" s="73"/>
      <c r="F42" s="73"/>
      <c r="G42" s="73"/>
      <c r="H42" s="73"/>
      <c r="I42" s="73"/>
      <c r="J42" s="73"/>
      <c r="X42" s="74" t="s">
        <v>19</v>
      </c>
      <c r="Y42" s="145"/>
      <c r="Z42" s="145"/>
      <c r="AA42" s="105"/>
      <c r="AB42" s="105"/>
      <c r="AC42" s="105"/>
      <c r="AD42" s="105"/>
      <c r="AE42" s="105"/>
      <c r="AF42" s="105"/>
      <c r="AG42" s="105"/>
      <c r="AH42" s="84" t="s">
        <v>20</v>
      </c>
    </row>
    <row r="43" spans="1:37">
      <c r="A43" s="73"/>
      <c r="B43" s="73"/>
      <c r="C43" s="73"/>
      <c r="D43" s="73"/>
      <c r="E43" s="73"/>
      <c r="F43" s="73"/>
      <c r="G43" s="73"/>
      <c r="H43" s="73"/>
      <c r="I43" s="73"/>
      <c r="J43" s="73"/>
      <c r="X43" s="72" t="s">
        <v>21</v>
      </c>
      <c r="Y43" s="73"/>
      <c r="Z43" s="73"/>
      <c r="AA43" s="73"/>
      <c r="AB43" s="73"/>
      <c r="AC43" s="73"/>
      <c r="AD43" s="73"/>
      <c r="AE43" s="73"/>
      <c r="AF43" s="73"/>
      <c r="AG43" s="73"/>
      <c r="AH43" s="73"/>
    </row>
    <row r="63" spans="4:4">
      <c r="D63" s="85"/>
    </row>
    <row r="64" spans="4:4">
      <c r="D64" s="85"/>
    </row>
  </sheetData>
  <mergeCells count="12">
    <mergeCell ref="X36:Y41"/>
    <mergeCell ref="Z2:AH2"/>
    <mergeCell ref="N12:V12"/>
    <mergeCell ref="N9:V9"/>
    <mergeCell ref="N7:V7"/>
    <mergeCell ref="N6:V6"/>
    <mergeCell ref="N10:V10"/>
    <mergeCell ref="X12:AH12"/>
    <mergeCell ref="X6:AH7"/>
    <mergeCell ref="A15:AH15"/>
    <mergeCell ref="B18:AG19"/>
    <mergeCell ref="X9:AH10"/>
  </mergeCells>
  <phoneticPr fontId="1"/>
  <conditionalFormatting sqref="N10 E29:AH29 A31:B31 B30 C30:AH32 A29:C29">
    <cfRule type="cellIs" dxfId="32" priority="5" stopIfTrue="1" operator="equal">
      <formula>0</formula>
    </cfRule>
  </conditionalFormatting>
  <conditionalFormatting sqref="A33:AH33 A24:AH28">
    <cfRule type="cellIs" dxfId="31" priority="4" stopIfTrue="1" operator="equal">
      <formula>0</formula>
    </cfRule>
  </conditionalFormatting>
  <conditionalFormatting sqref="A30">
    <cfRule type="cellIs" dxfId="30" priority="2" stopIfTrue="1" operator="equal">
      <formula>0</formula>
    </cfRule>
  </conditionalFormatting>
  <pageMargins left="0.78740157480314965" right="0.39370078740157483" top="0.61" bottom="0.19685039370078741"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AD44"/>
  <sheetViews>
    <sheetView showZeros="0" view="pageBreakPreview" topLeftCell="A22" zoomScale="90" zoomScaleNormal="100" zoomScaleSheetLayoutView="90" workbookViewId="0">
      <selection activeCell="M42" sqref="M42"/>
    </sheetView>
  </sheetViews>
  <sheetFormatPr defaultColWidth="9" defaultRowHeight="13.5"/>
  <cols>
    <col min="1" max="29" width="3.125" style="162" customWidth="1"/>
    <col min="30" max="16384" width="9" style="162"/>
  </cols>
  <sheetData>
    <row r="1" spans="1:29" ht="28.5" customHeight="1">
      <c r="A1" s="162" t="s">
        <v>231</v>
      </c>
    </row>
    <row r="2" spans="1:29" ht="6.75" customHeight="1"/>
    <row r="3" spans="1:29" ht="28.5" customHeight="1">
      <c r="A3" s="395" t="s">
        <v>23</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row>
    <row r="4" spans="1:29" ht="6.75" customHeight="1"/>
    <row r="5" spans="1:29" ht="28.5" customHeight="1">
      <c r="A5" s="402" t="s">
        <v>232</v>
      </c>
      <c r="B5" s="403"/>
      <c r="C5" s="403"/>
      <c r="D5" s="403"/>
      <c r="E5" s="404"/>
      <c r="F5" s="378" t="s">
        <v>25</v>
      </c>
      <c r="G5" s="379"/>
      <c r="H5" s="379"/>
      <c r="I5" s="379"/>
      <c r="J5" s="379"/>
      <c r="K5" s="379"/>
      <c r="L5" s="379"/>
      <c r="M5" s="379"/>
      <c r="N5" s="380"/>
      <c r="O5" s="411"/>
      <c r="P5" s="412"/>
      <c r="Q5" s="412"/>
      <c r="R5" s="412"/>
      <c r="S5" s="412"/>
      <c r="T5" s="412"/>
      <c r="U5" s="412"/>
      <c r="V5" s="412"/>
      <c r="W5" s="412"/>
      <c r="X5" s="412"/>
      <c r="Y5" s="412"/>
      <c r="Z5" s="412"/>
      <c r="AA5" s="412"/>
      <c r="AB5" s="412"/>
      <c r="AC5" s="413"/>
    </row>
    <row r="6" spans="1:29" ht="28.5" customHeight="1">
      <c r="A6" s="405"/>
      <c r="B6" s="406"/>
      <c r="C6" s="406"/>
      <c r="D6" s="406"/>
      <c r="E6" s="407"/>
      <c r="F6" s="378" t="s">
        <v>206</v>
      </c>
      <c r="G6" s="379"/>
      <c r="H6" s="379"/>
      <c r="I6" s="379"/>
      <c r="J6" s="379"/>
      <c r="K6" s="379"/>
      <c r="L6" s="379"/>
      <c r="M6" s="379"/>
      <c r="N6" s="380"/>
      <c r="O6" s="412"/>
      <c r="P6" s="412"/>
      <c r="Q6" s="412"/>
      <c r="R6" s="412"/>
      <c r="S6" s="412"/>
      <c r="T6" s="412"/>
      <c r="U6" s="412"/>
      <c r="V6" s="412"/>
      <c r="W6" s="412"/>
      <c r="X6" s="412"/>
      <c r="Y6" s="412"/>
      <c r="Z6" s="412"/>
      <c r="AA6" s="412"/>
      <c r="AB6" s="412"/>
      <c r="AC6" s="413"/>
    </row>
    <row r="7" spans="1:29" ht="28.5" customHeight="1">
      <c r="A7" s="408"/>
      <c r="B7" s="409"/>
      <c r="C7" s="409"/>
      <c r="D7" s="409"/>
      <c r="E7" s="410"/>
      <c r="F7" s="378" t="s">
        <v>7</v>
      </c>
      <c r="G7" s="379"/>
      <c r="H7" s="379"/>
      <c r="I7" s="379"/>
      <c r="J7" s="380"/>
      <c r="K7" s="527"/>
      <c r="L7" s="528"/>
      <c r="M7" s="528"/>
      <c r="N7" s="528"/>
      <c r="O7" s="528"/>
      <c r="P7" s="528"/>
      <c r="Q7" s="528"/>
      <c r="R7" s="528"/>
      <c r="S7" s="528"/>
      <c r="T7" s="528"/>
      <c r="U7" s="528"/>
      <c r="V7" s="528"/>
      <c r="W7" s="528"/>
      <c r="X7" s="528"/>
      <c r="Y7" s="528"/>
      <c r="Z7" s="528"/>
      <c r="AA7" s="528"/>
      <c r="AB7" s="528"/>
      <c r="AC7" s="529"/>
    </row>
    <row r="8" spans="1:29" ht="13.5" customHeight="1">
      <c r="A8" s="402" t="s">
        <v>29</v>
      </c>
      <c r="B8" s="403"/>
      <c r="C8" s="403"/>
      <c r="D8" s="403"/>
      <c r="E8" s="404"/>
      <c r="F8" s="418" t="s">
        <v>233</v>
      </c>
      <c r="G8" s="419"/>
      <c r="H8" s="419"/>
      <c r="I8" s="419"/>
      <c r="J8" s="419"/>
      <c r="K8" s="419"/>
      <c r="L8" s="419"/>
      <c r="M8" s="419"/>
      <c r="N8" s="419"/>
      <c r="O8" s="419"/>
      <c r="P8" s="419"/>
      <c r="Q8" s="419"/>
      <c r="R8" s="419"/>
      <c r="S8" s="419"/>
      <c r="T8" s="419"/>
      <c r="U8" s="419"/>
      <c r="V8" s="419"/>
      <c r="W8" s="419"/>
      <c r="X8" s="419"/>
      <c r="Y8" s="419"/>
      <c r="Z8" s="419"/>
      <c r="AA8" s="419"/>
      <c r="AB8" s="419"/>
      <c r="AC8" s="420"/>
    </row>
    <row r="9" spans="1:29" ht="28.5" customHeight="1">
      <c r="A9" s="408"/>
      <c r="B9" s="409"/>
      <c r="C9" s="409"/>
      <c r="D9" s="409"/>
      <c r="E9" s="410"/>
      <c r="F9" s="657" t="s">
        <v>234</v>
      </c>
      <c r="G9" s="658"/>
      <c r="H9" s="658"/>
      <c r="I9" s="658"/>
      <c r="J9" s="658"/>
      <c r="K9" s="658"/>
      <c r="L9" s="658"/>
      <c r="M9" s="658"/>
      <c r="N9" s="658"/>
      <c r="O9" s="658"/>
      <c r="P9" s="658"/>
      <c r="Q9" s="658"/>
      <c r="R9" s="658"/>
      <c r="S9" s="658"/>
      <c r="T9" s="658"/>
      <c r="U9" s="658"/>
      <c r="V9" s="658"/>
      <c r="W9" s="658"/>
      <c r="X9" s="658"/>
      <c r="Y9" s="658"/>
      <c r="Z9" s="658"/>
      <c r="AA9" s="658"/>
      <c r="AB9" s="658"/>
      <c r="AC9" s="659"/>
    </row>
    <row r="10" spans="1:29" ht="28.5" customHeight="1">
      <c r="A10" s="402" t="s">
        <v>235</v>
      </c>
      <c r="B10" s="403"/>
      <c r="C10" s="403"/>
      <c r="D10" s="403"/>
      <c r="E10" s="404"/>
      <c r="F10" s="456" t="s">
        <v>236</v>
      </c>
      <c r="G10" s="457"/>
      <c r="H10" s="457"/>
      <c r="I10" s="457"/>
      <c r="J10" s="457"/>
      <c r="K10" s="457"/>
      <c r="L10" s="457"/>
      <c r="M10" s="457"/>
      <c r="N10" s="457"/>
      <c r="O10" s="457"/>
      <c r="P10" s="457"/>
      <c r="Q10" s="458"/>
      <c r="R10" s="456" t="s">
        <v>237</v>
      </c>
      <c r="S10" s="457"/>
      <c r="T10" s="457"/>
      <c r="U10" s="457"/>
      <c r="V10" s="457"/>
      <c r="W10" s="457"/>
      <c r="X10" s="457"/>
      <c r="Y10" s="457"/>
      <c r="Z10" s="457"/>
      <c r="AA10" s="457"/>
      <c r="AB10" s="457"/>
      <c r="AC10" s="458"/>
    </row>
    <row r="11" spans="1:29" ht="28.5" customHeight="1">
      <c r="A11" s="405"/>
      <c r="B11" s="406"/>
      <c r="C11" s="406"/>
      <c r="D11" s="406"/>
      <c r="E11" s="407"/>
      <c r="F11" s="647" t="s">
        <v>238</v>
      </c>
      <c r="G11" s="648"/>
      <c r="H11" s="648"/>
      <c r="I11" s="648"/>
      <c r="J11" s="649"/>
      <c r="K11" s="655"/>
      <c r="L11" s="652"/>
      <c r="M11" s="652"/>
      <c r="N11" s="652"/>
      <c r="O11" s="652"/>
      <c r="P11" s="652" t="s">
        <v>239</v>
      </c>
      <c r="Q11" s="653"/>
      <c r="R11" s="663"/>
      <c r="S11" s="664"/>
      <c r="T11" s="664"/>
      <c r="U11" s="664"/>
      <c r="V11" s="664"/>
      <c r="W11" s="664"/>
      <c r="X11" s="664"/>
      <c r="Y11" s="664"/>
      <c r="Z11" s="664"/>
      <c r="AA11" s="664"/>
      <c r="AB11" s="619" t="s">
        <v>56</v>
      </c>
      <c r="AC11" s="620"/>
    </row>
    <row r="12" spans="1:29" ht="28.5" customHeight="1">
      <c r="A12" s="405"/>
      <c r="B12" s="406"/>
      <c r="C12" s="406"/>
      <c r="D12" s="406"/>
      <c r="E12" s="407"/>
      <c r="F12" s="644" t="s">
        <v>240</v>
      </c>
      <c r="G12" s="645"/>
      <c r="H12" s="645"/>
      <c r="I12" s="645"/>
      <c r="J12" s="646"/>
      <c r="K12" s="654"/>
      <c r="L12" s="588"/>
      <c r="M12" s="588"/>
      <c r="N12" s="588"/>
      <c r="O12" s="588"/>
      <c r="P12" s="650" t="s">
        <v>241</v>
      </c>
      <c r="Q12" s="651"/>
      <c r="R12" s="642"/>
      <c r="S12" s="643"/>
      <c r="T12" s="643"/>
      <c r="U12" s="643"/>
      <c r="V12" s="643"/>
      <c r="W12" s="643"/>
      <c r="X12" s="643"/>
      <c r="Y12" s="643"/>
      <c r="Z12" s="643"/>
      <c r="AA12" s="643"/>
      <c r="AB12" s="390" t="s">
        <v>56</v>
      </c>
      <c r="AC12" s="391"/>
    </row>
    <row r="13" spans="1:29" ht="28.5" customHeight="1">
      <c r="A13" s="405"/>
      <c r="B13" s="406"/>
      <c r="C13" s="406"/>
      <c r="D13" s="406"/>
      <c r="E13" s="407"/>
      <c r="F13" s="644" t="s">
        <v>242</v>
      </c>
      <c r="G13" s="645"/>
      <c r="H13" s="645"/>
      <c r="I13" s="645"/>
      <c r="J13" s="646"/>
      <c r="K13" s="654"/>
      <c r="L13" s="588"/>
      <c r="M13" s="588"/>
      <c r="N13" s="588"/>
      <c r="O13" s="588"/>
      <c r="P13" s="650" t="s">
        <v>243</v>
      </c>
      <c r="Q13" s="651"/>
      <c r="R13" s="642"/>
      <c r="S13" s="643"/>
      <c r="T13" s="643"/>
      <c r="U13" s="643"/>
      <c r="V13" s="643"/>
      <c r="W13" s="643"/>
      <c r="X13" s="643"/>
      <c r="Y13" s="643"/>
      <c r="Z13" s="643"/>
      <c r="AA13" s="643"/>
      <c r="AB13" s="390" t="s">
        <v>56</v>
      </c>
      <c r="AC13" s="391"/>
    </row>
    <row r="14" spans="1:29" ht="45" customHeight="1">
      <c r="A14" s="405"/>
      <c r="B14" s="406"/>
      <c r="C14" s="406"/>
      <c r="D14" s="406"/>
      <c r="E14" s="407"/>
      <c r="F14" s="644" t="s">
        <v>244</v>
      </c>
      <c r="G14" s="645"/>
      <c r="H14" s="645"/>
      <c r="I14" s="645"/>
      <c r="J14" s="646"/>
      <c r="K14" s="654"/>
      <c r="L14" s="588"/>
      <c r="M14" s="588"/>
      <c r="N14" s="588"/>
      <c r="O14" s="588"/>
      <c r="P14" s="650" t="s">
        <v>245</v>
      </c>
      <c r="Q14" s="651"/>
      <c r="R14" s="642"/>
      <c r="S14" s="643"/>
      <c r="T14" s="643"/>
      <c r="U14" s="643"/>
      <c r="V14" s="643"/>
      <c r="W14" s="643"/>
      <c r="X14" s="643"/>
      <c r="Y14" s="643"/>
      <c r="Z14" s="643"/>
      <c r="AA14" s="643"/>
      <c r="AB14" s="390" t="s">
        <v>56</v>
      </c>
      <c r="AC14" s="391"/>
    </row>
    <row r="15" spans="1:29" ht="45" customHeight="1">
      <c r="A15" s="405"/>
      <c r="B15" s="406"/>
      <c r="C15" s="406"/>
      <c r="D15" s="406"/>
      <c r="E15" s="407"/>
      <c r="F15" s="644" t="s">
        <v>244</v>
      </c>
      <c r="G15" s="645"/>
      <c r="H15" s="645"/>
      <c r="I15" s="645"/>
      <c r="J15" s="646"/>
      <c r="K15" s="654"/>
      <c r="L15" s="588"/>
      <c r="M15" s="588"/>
      <c r="N15" s="588"/>
      <c r="O15" s="588"/>
      <c r="P15" s="588"/>
      <c r="Q15" s="665"/>
      <c r="R15" s="642"/>
      <c r="S15" s="643"/>
      <c r="T15" s="643"/>
      <c r="U15" s="643"/>
      <c r="V15" s="643"/>
      <c r="W15" s="643"/>
      <c r="X15" s="643"/>
      <c r="Y15" s="643"/>
      <c r="Z15" s="643"/>
      <c r="AA15" s="643"/>
      <c r="AB15" s="390" t="s">
        <v>56</v>
      </c>
      <c r="AC15" s="391"/>
    </row>
    <row r="16" spans="1:29" ht="28.5" customHeight="1">
      <c r="A16" s="405"/>
      <c r="B16" s="406"/>
      <c r="C16" s="406"/>
      <c r="D16" s="406"/>
      <c r="E16" s="407"/>
      <c r="F16" s="656" t="s">
        <v>246</v>
      </c>
      <c r="G16" s="621"/>
      <c r="H16" s="621"/>
      <c r="I16" s="621"/>
      <c r="J16" s="621"/>
      <c r="K16" s="621"/>
      <c r="L16" s="621"/>
      <c r="M16" s="621"/>
      <c r="N16" s="621"/>
      <c r="O16" s="621"/>
      <c r="P16" s="621"/>
      <c r="Q16" s="622"/>
      <c r="R16" s="641"/>
      <c r="S16" s="467"/>
      <c r="T16" s="467"/>
      <c r="U16" s="467"/>
      <c r="V16" s="467"/>
      <c r="W16" s="467"/>
      <c r="X16" s="467"/>
      <c r="Y16" s="467"/>
      <c r="Z16" s="467"/>
      <c r="AA16" s="467"/>
      <c r="AB16" s="621" t="s">
        <v>56</v>
      </c>
      <c r="AC16" s="622"/>
    </row>
    <row r="17" spans="1:30" ht="28.5" customHeight="1">
      <c r="A17" s="408"/>
      <c r="B17" s="409"/>
      <c r="C17" s="409"/>
      <c r="D17" s="409"/>
      <c r="E17" s="410"/>
      <c r="F17" s="378" t="s">
        <v>247</v>
      </c>
      <c r="G17" s="379"/>
      <c r="H17" s="379"/>
      <c r="I17" s="379"/>
      <c r="J17" s="380"/>
      <c r="K17" s="660"/>
      <c r="L17" s="661"/>
      <c r="M17" s="661"/>
      <c r="N17" s="661"/>
      <c r="O17" s="661"/>
      <c r="P17" s="661"/>
      <c r="Q17" s="662"/>
      <c r="R17" s="378" t="s">
        <v>248</v>
      </c>
      <c r="S17" s="379"/>
      <c r="T17" s="379"/>
      <c r="U17" s="379"/>
      <c r="V17" s="380"/>
      <c r="W17" s="660"/>
      <c r="X17" s="661"/>
      <c r="Y17" s="661"/>
      <c r="Z17" s="661"/>
      <c r="AA17" s="661"/>
      <c r="AB17" s="661"/>
      <c r="AC17" s="662"/>
    </row>
    <row r="18" spans="1:30" ht="28.5" customHeight="1">
      <c r="A18" s="405" t="s">
        <v>249</v>
      </c>
      <c r="B18" s="406"/>
      <c r="C18" s="406"/>
      <c r="D18" s="406"/>
      <c r="E18" s="407"/>
      <c r="F18" s="552" t="s">
        <v>250</v>
      </c>
      <c r="G18" s="553"/>
      <c r="H18" s="553"/>
      <c r="I18" s="553"/>
      <c r="J18" s="554"/>
      <c r="K18" s="627" t="s">
        <v>251</v>
      </c>
      <c r="L18" s="628"/>
      <c r="M18" s="628"/>
      <c r="N18" s="628"/>
      <c r="O18" s="628"/>
      <c r="P18" s="635"/>
      <c r="Q18" s="636"/>
      <c r="R18" s="633"/>
      <c r="S18" s="634"/>
      <c r="T18" s="634"/>
      <c r="U18" s="634"/>
      <c r="V18" s="634"/>
      <c r="W18" s="634"/>
      <c r="X18" s="634"/>
      <c r="Y18" s="634"/>
      <c r="Z18" s="634"/>
      <c r="AA18" s="634"/>
      <c r="AB18" s="619" t="s">
        <v>252</v>
      </c>
      <c r="AC18" s="620"/>
      <c r="AD18" s="189"/>
    </row>
    <row r="19" spans="1:30" ht="28.5" customHeight="1">
      <c r="A19" s="405"/>
      <c r="B19" s="406"/>
      <c r="C19" s="406"/>
      <c r="D19" s="406"/>
      <c r="E19" s="407"/>
      <c r="F19" s="555"/>
      <c r="G19" s="556"/>
      <c r="H19" s="556"/>
      <c r="I19" s="556"/>
      <c r="J19" s="557"/>
      <c r="K19" s="625" t="s">
        <v>242</v>
      </c>
      <c r="L19" s="626"/>
      <c r="M19" s="626"/>
      <c r="N19" s="626"/>
      <c r="O19" s="626"/>
      <c r="P19" s="607"/>
      <c r="Q19" s="608"/>
      <c r="R19" s="609"/>
      <c r="S19" s="610"/>
      <c r="T19" s="610"/>
      <c r="U19" s="610"/>
      <c r="V19" s="610"/>
      <c r="W19" s="610"/>
      <c r="X19" s="610"/>
      <c r="Y19" s="610"/>
      <c r="Z19" s="610"/>
      <c r="AA19" s="610"/>
      <c r="AB19" s="390" t="s">
        <v>252</v>
      </c>
      <c r="AC19" s="391"/>
      <c r="AD19" s="189"/>
    </row>
    <row r="20" spans="1:30" ht="28.5" customHeight="1">
      <c r="A20" s="405"/>
      <c r="B20" s="406"/>
      <c r="C20" s="406"/>
      <c r="D20" s="406"/>
      <c r="E20" s="407"/>
      <c r="F20" s="555"/>
      <c r="G20" s="556"/>
      <c r="H20" s="556"/>
      <c r="I20" s="556"/>
      <c r="J20" s="557"/>
      <c r="K20" s="625" t="s">
        <v>253</v>
      </c>
      <c r="L20" s="626"/>
      <c r="M20" s="626"/>
      <c r="N20" s="626"/>
      <c r="O20" s="626"/>
      <c r="P20" s="607"/>
      <c r="Q20" s="608"/>
      <c r="R20" s="609"/>
      <c r="S20" s="610"/>
      <c r="T20" s="610"/>
      <c r="U20" s="610"/>
      <c r="V20" s="610"/>
      <c r="W20" s="610"/>
      <c r="X20" s="610"/>
      <c r="Y20" s="610"/>
      <c r="Z20" s="610"/>
      <c r="AA20" s="610"/>
      <c r="AB20" s="390" t="s">
        <v>252</v>
      </c>
      <c r="AC20" s="391"/>
      <c r="AD20" s="189"/>
    </row>
    <row r="21" spans="1:30" ht="28.5" customHeight="1">
      <c r="A21" s="405"/>
      <c r="B21" s="406"/>
      <c r="C21" s="406"/>
      <c r="D21" s="406"/>
      <c r="E21" s="407"/>
      <c r="F21" s="558"/>
      <c r="G21" s="559"/>
      <c r="H21" s="559"/>
      <c r="I21" s="559"/>
      <c r="J21" s="560"/>
      <c r="K21" s="623" t="s">
        <v>254</v>
      </c>
      <c r="L21" s="624"/>
      <c r="M21" s="624"/>
      <c r="N21" s="624"/>
      <c r="O21" s="624"/>
      <c r="P21" s="639"/>
      <c r="Q21" s="640"/>
      <c r="R21" s="629"/>
      <c r="S21" s="630"/>
      <c r="T21" s="630"/>
      <c r="U21" s="630"/>
      <c r="V21" s="630"/>
      <c r="W21" s="630"/>
      <c r="X21" s="630"/>
      <c r="Y21" s="630"/>
      <c r="Z21" s="630"/>
      <c r="AA21" s="630"/>
      <c r="AB21" s="621" t="s">
        <v>252</v>
      </c>
      <c r="AC21" s="622"/>
      <c r="AD21" s="189"/>
    </row>
    <row r="22" spans="1:30" ht="28.5" customHeight="1">
      <c r="A22" s="405"/>
      <c r="B22" s="406"/>
      <c r="C22" s="406"/>
      <c r="D22" s="406"/>
      <c r="E22" s="407"/>
      <c r="F22" s="617" t="s">
        <v>255</v>
      </c>
      <c r="G22" s="388"/>
      <c r="H22" s="388"/>
      <c r="I22" s="388"/>
      <c r="J22" s="388"/>
      <c r="K22" s="388"/>
      <c r="L22" s="388"/>
      <c r="M22" s="388"/>
      <c r="N22" s="388"/>
      <c r="O22" s="388"/>
      <c r="P22" s="388" t="s">
        <v>45</v>
      </c>
      <c r="Q22" s="389"/>
      <c r="R22" s="637"/>
      <c r="S22" s="638"/>
      <c r="T22" s="638"/>
      <c r="U22" s="638"/>
      <c r="V22" s="638"/>
      <c r="W22" s="638"/>
      <c r="X22" s="638"/>
      <c r="Y22" s="638"/>
      <c r="Z22" s="638"/>
      <c r="AA22" s="638"/>
      <c r="AB22" s="619" t="s">
        <v>252</v>
      </c>
      <c r="AC22" s="620"/>
      <c r="AD22" s="189"/>
    </row>
    <row r="23" spans="1:30" ht="28.5" customHeight="1">
      <c r="A23" s="405"/>
      <c r="B23" s="406"/>
      <c r="C23" s="406"/>
      <c r="D23" s="406"/>
      <c r="E23" s="407"/>
      <c r="F23" s="616" t="s">
        <v>256</v>
      </c>
      <c r="G23" s="550"/>
      <c r="H23" s="550"/>
      <c r="I23" s="550"/>
      <c r="J23" s="550"/>
      <c r="K23" s="550"/>
      <c r="L23" s="550"/>
      <c r="M23" s="550"/>
      <c r="N23" s="550"/>
      <c r="O23" s="550"/>
      <c r="P23" s="550" t="s">
        <v>48</v>
      </c>
      <c r="Q23" s="551"/>
      <c r="R23" s="631"/>
      <c r="S23" s="632"/>
      <c r="T23" s="632"/>
      <c r="U23" s="632"/>
      <c r="V23" s="632"/>
      <c r="W23" s="632"/>
      <c r="X23" s="632"/>
      <c r="Y23" s="632"/>
      <c r="Z23" s="632"/>
      <c r="AA23" s="632"/>
      <c r="AB23" s="621" t="s">
        <v>252</v>
      </c>
      <c r="AC23" s="622"/>
      <c r="AD23" s="189"/>
    </row>
    <row r="24" spans="1:30" ht="28.5" customHeight="1">
      <c r="A24" s="405"/>
      <c r="B24" s="406"/>
      <c r="C24" s="406"/>
      <c r="D24" s="406"/>
      <c r="E24" s="407"/>
      <c r="F24" s="617" t="s">
        <v>521</v>
      </c>
      <c r="G24" s="388"/>
      <c r="H24" s="388"/>
      <c r="I24" s="388"/>
      <c r="J24" s="388"/>
      <c r="K24" s="388"/>
      <c r="L24" s="388"/>
      <c r="M24" s="388"/>
      <c r="N24" s="388"/>
      <c r="O24" s="388"/>
      <c r="P24" s="388" t="s">
        <v>49</v>
      </c>
      <c r="Q24" s="389"/>
      <c r="R24" s="618">
        <f>ROUNDDOWN(R22/3,0)</f>
        <v>0</v>
      </c>
      <c r="S24" s="618"/>
      <c r="T24" s="618"/>
      <c r="U24" s="618"/>
      <c r="V24" s="618"/>
      <c r="W24" s="618"/>
      <c r="X24" s="618"/>
      <c r="Y24" s="618"/>
      <c r="Z24" s="618"/>
      <c r="AA24" s="618"/>
      <c r="AB24" s="619" t="s">
        <v>252</v>
      </c>
      <c r="AC24" s="620"/>
      <c r="AD24" s="189"/>
    </row>
    <row r="25" spans="1:30" ht="28.5" customHeight="1">
      <c r="A25" s="405"/>
      <c r="B25" s="406"/>
      <c r="C25" s="406"/>
      <c r="D25" s="406"/>
      <c r="E25" s="407"/>
      <c r="F25" s="616" t="s">
        <v>517</v>
      </c>
      <c r="G25" s="550"/>
      <c r="H25" s="550"/>
      <c r="I25" s="550"/>
      <c r="J25" s="550"/>
      <c r="K25" s="550"/>
      <c r="L25" s="550"/>
      <c r="M25" s="550"/>
      <c r="N25" s="550"/>
      <c r="O25" s="550"/>
      <c r="P25" s="550" t="s">
        <v>257</v>
      </c>
      <c r="Q25" s="551"/>
      <c r="R25" s="618">
        <f>ROUNDDOWN(R23/3,0)</f>
        <v>0</v>
      </c>
      <c r="S25" s="618"/>
      <c r="T25" s="618"/>
      <c r="U25" s="618"/>
      <c r="V25" s="618"/>
      <c r="W25" s="618"/>
      <c r="X25" s="618"/>
      <c r="Y25" s="618"/>
      <c r="Z25" s="618"/>
      <c r="AA25" s="618"/>
      <c r="AB25" s="621" t="s">
        <v>252</v>
      </c>
      <c r="AC25" s="622"/>
      <c r="AD25" s="189"/>
    </row>
    <row r="26" spans="1:30" ht="50.1" customHeight="1">
      <c r="A26" s="405"/>
      <c r="B26" s="406"/>
      <c r="C26" s="406"/>
      <c r="D26" s="406"/>
      <c r="E26" s="407"/>
      <c r="F26" s="402" t="s">
        <v>187</v>
      </c>
      <c r="G26" s="403"/>
      <c r="H26" s="403"/>
      <c r="I26" s="403"/>
      <c r="J26" s="404"/>
      <c r="K26" s="613" t="s">
        <v>522</v>
      </c>
      <c r="L26" s="614"/>
      <c r="M26" s="614"/>
      <c r="N26" s="614"/>
      <c r="O26" s="614"/>
      <c r="P26" s="614"/>
      <c r="Q26" s="614"/>
      <c r="R26" s="614"/>
      <c r="S26" s="614"/>
      <c r="T26" s="614"/>
      <c r="U26" s="614"/>
      <c r="V26" s="614"/>
      <c r="W26" s="614"/>
      <c r="X26" s="614"/>
      <c r="Y26" s="614"/>
      <c r="Z26" s="614"/>
      <c r="AA26" s="614"/>
      <c r="AB26" s="614"/>
      <c r="AC26" s="615"/>
      <c r="AD26" s="189"/>
    </row>
    <row r="27" spans="1:30" ht="28.5" customHeight="1">
      <c r="A27" s="408"/>
      <c r="B27" s="409"/>
      <c r="C27" s="409"/>
      <c r="D27" s="409"/>
      <c r="E27" s="410"/>
      <c r="F27" s="408"/>
      <c r="G27" s="409"/>
      <c r="H27" s="409"/>
      <c r="I27" s="409"/>
      <c r="J27" s="410"/>
      <c r="K27" s="611"/>
      <c r="L27" s="612"/>
      <c r="M27" s="612"/>
      <c r="N27" s="612"/>
      <c r="O27" s="612"/>
      <c r="P27" s="612"/>
      <c r="Q27" s="612"/>
      <c r="R27" s="612"/>
      <c r="S27" s="612"/>
      <c r="T27" s="612"/>
      <c r="U27" s="612"/>
      <c r="V27" s="612"/>
      <c r="W27" s="612"/>
      <c r="X27" s="612"/>
      <c r="Y27" s="612"/>
      <c r="Z27" s="612"/>
      <c r="AA27" s="612"/>
      <c r="AB27" s="550" t="s">
        <v>51</v>
      </c>
      <c r="AC27" s="551"/>
      <c r="AD27" s="189"/>
    </row>
    <row r="28" spans="1:30" ht="28.5" customHeight="1">
      <c r="A28" s="402" t="s">
        <v>258</v>
      </c>
      <c r="B28" s="403"/>
      <c r="C28" s="403"/>
      <c r="D28" s="403"/>
      <c r="E28" s="404"/>
      <c r="F28" s="378" t="s">
        <v>68</v>
      </c>
      <c r="G28" s="379"/>
      <c r="H28" s="379"/>
      <c r="I28" s="379"/>
      <c r="J28" s="380"/>
      <c r="K28" s="482"/>
      <c r="L28" s="483"/>
      <c r="M28" s="483"/>
      <c r="N28" s="483"/>
      <c r="O28" s="483"/>
      <c r="P28" s="483"/>
      <c r="Q28" s="483"/>
      <c r="R28" s="483"/>
      <c r="S28" s="483"/>
      <c r="T28" s="483"/>
      <c r="U28" s="483"/>
      <c r="V28" s="483"/>
      <c r="W28" s="483"/>
      <c r="X28" s="483"/>
      <c r="Y28" s="483"/>
      <c r="Z28" s="483"/>
      <c r="AA28" s="483"/>
      <c r="AB28" s="483"/>
      <c r="AC28" s="484"/>
    </row>
    <row r="29" spans="1:30" ht="28.5" customHeight="1">
      <c r="A29" s="405"/>
      <c r="B29" s="406"/>
      <c r="C29" s="406"/>
      <c r="D29" s="406"/>
      <c r="E29" s="407"/>
      <c r="F29" s="378" t="s">
        <v>69</v>
      </c>
      <c r="G29" s="379"/>
      <c r="H29" s="379"/>
      <c r="I29" s="379"/>
      <c r="J29" s="380"/>
      <c r="K29" s="482"/>
      <c r="L29" s="483"/>
      <c r="M29" s="483"/>
      <c r="N29" s="483"/>
      <c r="O29" s="483"/>
      <c r="P29" s="483"/>
      <c r="Q29" s="483"/>
      <c r="R29" s="483"/>
      <c r="S29" s="483"/>
      <c r="T29" s="483"/>
      <c r="U29" s="483"/>
      <c r="V29" s="483"/>
      <c r="W29" s="483"/>
      <c r="X29" s="483"/>
      <c r="Y29" s="483"/>
      <c r="Z29" s="483"/>
      <c r="AA29" s="483"/>
      <c r="AB29" s="483"/>
      <c r="AC29" s="484"/>
    </row>
    <row r="30" spans="1:30" ht="28.5" customHeight="1">
      <c r="A30" s="405"/>
      <c r="B30" s="406"/>
      <c r="C30" s="406"/>
      <c r="D30" s="406"/>
      <c r="E30" s="407"/>
      <c r="F30" s="378" t="s">
        <v>7</v>
      </c>
      <c r="G30" s="379"/>
      <c r="H30" s="379"/>
      <c r="I30" s="379"/>
      <c r="J30" s="380"/>
      <c r="K30" s="482"/>
      <c r="L30" s="483"/>
      <c r="M30" s="483"/>
      <c r="N30" s="483"/>
      <c r="O30" s="483"/>
      <c r="P30" s="483"/>
      <c r="Q30" s="484"/>
      <c r="R30" s="378" t="s">
        <v>65</v>
      </c>
      <c r="S30" s="379"/>
      <c r="T30" s="379"/>
      <c r="U30" s="379"/>
      <c r="V30" s="380"/>
      <c r="W30" s="482"/>
      <c r="X30" s="483"/>
      <c r="Y30" s="483"/>
      <c r="Z30" s="483"/>
      <c r="AA30" s="483"/>
      <c r="AB30" s="483"/>
      <c r="AC30" s="484"/>
    </row>
    <row r="31" spans="1:30" ht="13.5" customHeight="1">
      <c r="A31" s="405"/>
      <c r="B31" s="406"/>
      <c r="C31" s="406"/>
      <c r="D31" s="406"/>
      <c r="E31" s="407"/>
      <c r="F31" s="418" t="s">
        <v>259</v>
      </c>
      <c r="G31" s="419"/>
      <c r="H31" s="419"/>
      <c r="I31" s="419"/>
      <c r="J31" s="419"/>
      <c r="K31" s="419"/>
      <c r="L31" s="419"/>
      <c r="M31" s="419"/>
      <c r="N31" s="419"/>
      <c r="O31" s="419"/>
      <c r="P31" s="419"/>
      <c r="Q31" s="419"/>
      <c r="R31" s="419"/>
      <c r="S31" s="419"/>
      <c r="T31" s="419"/>
      <c r="U31" s="419"/>
      <c r="V31" s="419"/>
      <c r="W31" s="419"/>
      <c r="X31" s="419"/>
      <c r="Y31" s="419"/>
      <c r="Z31" s="419"/>
      <c r="AA31" s="419"/>
      <c r="AB31" s="419"/>
      <c r="AC31" s="420"/>
    </row>
    <row r="32" spans="1:30" ht="28.5" customHeight="1">
      <c r="A32" s="408"/>
      <c r="B32" s="409"/>
      <c r="C32" s="409"/>
      <c r="D32" s="409"/>
      <c r="E32" s="410"/>
      <c r="F32" s="421" t="s">
        <v>260</v>
      </c>
      <c r="G32" s="422"/>
      <c r="H32" s="422"/>
      <c r="I32" s="422"/>
      <c r="J32" s="422"/>
      <c r="K32" s="422"/>
      <c r="L32" s="422"/>
      <c r="M32" s="422"/>
      <c r="N32" s="422"/>
      <c r="O32" s="422"/>
      <c r="P32" s="422"/>
      <c r="Q32" s="422"/>
      <c r="R32" s="422"/>
      <c r="S32" s="422"/>
      <c r="T32" s="422"/>
      <c r="U32" s="422"/>
      <c r="V32" s="422"/>
      <c r="W32" s="422"/>
      <c r="X32" s="422"/>
      <c r="Y32" s="422"/>
      <c r="Z32" s="422"/>
      <c r="AA32" s="422"/>
      <c r="AB32" s="422"/>
      <c r="AC32" s="423"/>
    </row>
    <row r="33" spans="1:29" ht="28.5" customHeight="1">
      <c r="A33" s="435" t="s">
        <v>60</v>
      </c>
      <c r="B33" s="435"/>
      <c r="C33" s="435"/>
      <c r="D33" s="435"/>
      <c r="E33" s="435"/>
      <c r="F33" s="402" t="s">
        <v>219</v>
      </c>
      <c r="G33" s="397"/>
      <c r="H33" s="397"/>
      <c r="I33" s="397"/>
      <c r="J33" s="398"/>
      <c r="K33" s="364" t="s">
        <v>62</v>
      </c>
      <c r="L33" s="365"/>
      <c r="M33" s="365"/>
      <c r="N33" s="365"/>
      <c r="O33" s="394"/>
      <c r="P33" s="394"/>
      <c r="Q33" s="394"/>
      <c r="R33" s="394"/>
      <c r="S33" s="394"/>
      <c r="T33" s="394"/>
      <c r="U33" s="394"/>
      <c r="V33" s="394"/>
      <c r="W33" s="394"/>
      <c r="X33" s="394"/>
      <c r="Y33" s="394"/>
      <c r="Z33" s="394"/>
      <c r="AA33" s="394"/>
      <c r="AB33" s="394"/>
      <c r="AC33" s="394"/>
    </row>
    <row r="34" spans="1:29" ht="28.5" customHeight="1">
      <c r="A34" s="435"/>
      <c r="B34" s="435"/>
      <c r="C34" s="435"/>
      <c r="D34" s="435"/>
      <c r="E34" s="435"/>
      <c r="F34" s="399"/>
      <c r="G34" s="400"/>
      <c r="H34" s="400"/>
      <c r="I34" s="400"/>
      <c r="J34" s="401"/>
      <c r="K34" s="364" t="s">
        <v>63</v>
      </c>
      <c r="L34" s="365"/>
      <c r="M34" s="365"/>
      <c r="N34" s="365"/>
      <c r="O34" s="394"/>
      <c r="P34" s="394"/>
      <c r="Q34" s="394"/>
      <c r="R34" s="394"/>
      <c r="S34" s="394"/>
      <c r="T34" s="394"/>
      <c r="U34" s="394"/>
      <c r="V34" s="394"/>
      <c r="W34" s="394"/>
      <c r="X34" s="394"/>
      <c r="Y34" s="394"/>
      <c r="Z34" s="394"/>
      <c r="AA34" s="394"/>
      <c r="AB34" s="394"/>
      <c r="AC34" s="394"/>
    </row>
    <row r="35" spans="1:29" ht="28.5" customHeight="1">
      <c r="A35" s="435"/>
      <c r="B35" s="435"/>
      <c r="C35" s="435"/>
      <c r="D35" s="435"/>
      <c r="E35" s="435"/>
      <c r="F35" s="444"/>
      <c r="G35" s="445"/>
      <c r="H35" s="445"/>
      <c r="I35" s="445"/>
      <c r="J35" s="446"/>
      <c r="K35" s="568" t="s">
        <v>64</v>
      </c>
      <c r="L35" s="569"/>
      <c r="M35" s="569"/>
      <c r="N35" s="569"/>
      <c r="O35" s="436"/>
      <c r="P35" s="436"/>
      <c r="Q35" s="436"/>
      <c r="R35" s="436"/>
      <c r="S35" s="436"/>
      <c r="T35" s="436"/>
      <c r="U35" s="437" t="s">
        <v>65</v>
      </c>
      <c r="V35" s="437"/>
      <c r="W35" s="437"/>
      <c r="X35" s="437"/>
      <c r="Y35" s="436"/>
      <c r="Z35" s="436"/>
      <c r="AA35" s="436"/>
      <c r="AB35" s="436"/>
      <c r="AC35" s="436"/>
    </row>
    <row r="36" spans="1:29" ht="28.5" customHeight="1">
      <c r="A36" s="435"/>
      <c r="B36" s="435"/>
      <c r="C36" s="435"/>
      <c r="D36" s="435"/>
      <c r="E36" s="435"/>
      <c r="F36" s="402" t="s">
        <v>220</v>
      </c>
      <c r="G36" s="397"/>
      <c r="H36" s="397"/>
      <c r="I36" s="397"/>
      <c r="J36" s="398"/>
      <c r="K36" s="364" t="s">
        <v>62</v>
      </c>
      <c r="L36" s="365"/>
      <c r="M36" s="365"/>
      <c r="N36" s="365"/>
      <c r="O36" s="394"/>
      <c r="P36" s="394"/>
      <c r="Q36" s="394"/>
      <c r="R36" s="394"/>
      <c r="S36" s="394"/>
      <c r="T36" s="394"/>
      <c r="U36" s="394"/>
      <c r="V36" s="394"/>
      <c r="W36" s="394"/>
      <c r="X36" s="394"/>
      <c r="Y36" s="394"/>
      <c r="Z36" s="394"/>
      <c r="AA36" s="394"/>
      <c r="AB36" s="394"/>
      <c r="AC36" s="394"/>
    </row>
    <row r="37" spans="1:29" ht="28.5" customHeight="1">
      <c r="A37" s="435"/>
      <c r="B37" s="435"/>
      <c r="C37" s="435"/>
      <c r="D37" s="435"/>
      <c r="E37" s="435"/>
      <c r="F37" s="399"/>
      <c r="G37" s="400"/>
      <c r="H37" s="400"/>
      <c r="I37" s="400"/>
      <c r="J37" s="401"/>
      <c r="K37" s="364" t="s">
        <v>63</v>
      </c>
      <c r="L37" s="365"/>
      <c r="M37" s="365"/>
      <c r="N37" s="365"/>
      <c r="O37" s="394"/>
      <c r="P37" s="394"/>
      <c r="Q37" s="394"/>
      <c r="R37" s="394"/>
      <c r="S37" s="394"/>
      <c r="T37" s="394"/>
      <c r="U37" s="394"/>
      <c r="V37" s="394"/>
      <c r="W37" s="394"/>
      <c r="X37" s="394"/>
      <c r="Y37" s="394"/>
      <c r="Z37" s="394"/>
      <c r="AA37" s="394"/>
      <c r="AB37" s="394"/>
      <c r="AC37" s="394"/>
    </row>
    <row r="38" spans="1:29" ht="28.5" customHeight="1">
      <c r="A38" s="435"/>
      <c r="B38" s="435"/>
      <c r="C38" s="435"/>
      <c r="D38" s="435"/>
      <c r="E38" s="435"/>
      <c r="F38" s="444"/>
      <c r="G38" s="445"/>
      <c r="H38" s="445"/>
      <c r="I38" s="445"/>
      <c r="J38" s="446"/>
      <c r="K38" s="568" t="s">
        <v>64</v>
      </c>
      <c r="L38" s="569"/>
      <c r="M38" s="569"/>
      <c r="N38" s="569"/>
      <c r="O38" s="436"/>
      <c r="P38" s="436"/>
      <c r="Q38" s="436"/>
      <c r="R38" s="436"/>
      <c r="S38" s="436"/>
      <c r="T38" s="436"/>
      <c r="U38" s="437" t="s">
        <v>65</v>
      </c>
      <c r="V38" s="437"/>
      <c r="W38" s="437"/>
      <c r="X38" s="437"/>
      <c r="Y38" s="436"/>
      <c r="Z38" s="436"/>
      <c r="AA38" s="436"/>
      <c r="AB38" s="436"/>
      <c r="AC38" s="436"/>
    </row>
    <row r="39" spans="1:29" ht="6.75" customHeight="1">
      <c r="AC39" s="94"/>
    </row>
    <row r="40" spans="1:29">
      <c r="A40" s="165"/>
      <c r="B40" s="165"/>
      <c r="C40" s="165"/>
      <c r="D40" s="165"/>
      <c r="E40" s="16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row>
    <row r="41" spans="1:29">
      <c r="A41" s="165"/>
      <c r="B41" s="165"/>
      <c r="C41" s="165"/>
      <c r="D41" s="165"/>
      <c r="E41" s="16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row>
    <row r="42" spans="1:29">
      <c r="A42" s="165"/>
      <c r="B42" s="165"/>
      <c r="C42" s="165"/>
      <c r="D42" s="165"/>
      <c r="E42" s="16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row>
    <row r="43" spans="1:29">
      <c r="A43" s="165"/>
      <c r="B43" s="165"/>
      <c r="C43" s="165"/>
      <c r="D43" s="165"/>
      <c r="E43" s="16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row>
    <row r="44" spans="1:29">
      <c r="A44" s="195"/>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row>
  </sheetData>
  <mergeCells count="114">
    <mergeCell ref="A10:E17"/>
    <mergeCell ref="F5:N5"/>
    <mergeCell ref="F9:AC9"/>
    <mergeCell ref="F8:AC8"/>
    <mergeCell ref="K7:AC7"/>
    <mergeCell ref="O6:AC6"/>
    <mergeCell ref="O5:AC5"/>
    <mergeCell ref="F7:J7"/>
    <mergeCell ref="F6:N6"/>
    <mergeCell ref="W17:AC17"/>
    <mergeCell ref="R17:V17"/>
    <mergeCell ref="K17:Q17"/>
    <mergeCell ref="F17:J17"/>
    <mergeCell ref="R11:AA11"/>
    <mergeCell ref="P15:Q15"/>
    <mergeCell ref="AB12:AC12"/>
    <mergeCell ref="AB16:AC16"/>
    <mergeCell ref="AB15:AC15"/>
    <mergeCell ref="AB14:AC14"/>
    <mergeCell ref="AB13:AC13"/>
    <mergeCell ref="K15:O15"/>
    <mergeCell ref="K14:O14"/>
    <mergeCell ref="A3:AC3"/>
    <mergeCell ref="A8:E9"/>
    <mergeCell ref="A5:E7"/>
    <mergeCell ref="R10:AC10"/>
    <mergeCell ref="F10:Q10"/>
    <mergeCell ref="R16:AA16"/>
    <mergeCell ref="R15:AA15"/>
    <mergeCell ref="R14:AA14"/>
    <mergeCell ref="R13:AA13"/>
    <mergeCell ref="R12:AA12"/>
    <mergeCell ref="F12:J12"/>
    <mergeCell ref="F11:J11"/>
    <mergeCell ref="P13:Q13"/>
    <mergeCell ref="P12:Q12"/>
    <mergeCell ref="P11:Q11"/>
    <mergeCell ref="K13:O13"/>
    <mergeCell ref="K12:O12"/>
    <mergeCell ref="K11:O11"/>
    <mergeCell ref="P14:Q14"/>
    <mergeCell ref="F16:Q16"/>
    <mergeCell ref="F15:J15"/>
    <mergeCell ref="F14:J14"/>
    <mergeCell ref="F13:J13"/>
    <mergeCell ref="AB11:AC11"/>
    <mergeCell ref="AB20:AC20"/>
    <mergeCell ref="AB19:AC19"/>
    <mergeCell ref="AB18:AC18"/>
    <mergeCell ref="R20:AA20"/>
    <mergeCell ref="F23:O23"/>
    <mergeCell ref="F22:O22"/>
    <mergeCell ref="AB23:AC23"/>
    <mergeCell ref="AB24:AC24"/>
    <mergeCell ref="AB25:AC25"/>
    <mergeCell ref="R25:AA25"/>
    <mergeCell ref="F18:J21"/>
    <mergeCell ref="K21:O21"/>
    <mergeCell ref="K20:O20"/>
    <mergeCell ref="K19:O19"/>
    <mergeCell ref="K18:O18"/>
    <mergeCell ref="R21:AA21"/>
    <mergeCell ref="R23:AA23"/>
    <mergeCell ref="R18:AA18"/>
    <mergeCell ref="P18:Q18"/>
    <mergeCell ref="P22:Q22"/>
    <mergeCell ref="AB21:AC21"/>
    <mergeCell ref="AB22:AC22"/>
    <mergeCell ref="R22:AA22"/>
    <mergeCell ref="P21:Q21"/>
    <mergeCell ref="P24:Q24"/>
    <mergeCell ref="K28:AC28"/>
    <mergeCell ref="F29:J29"/>
    <mergeCell ref="F28:J28"/>
    <mergeCell ref="F26:J27"/>
    <mergeCell ref="AB27:AC27"/>
    <mergeCell ref="K27:AA27"/>
    <mergeCell ref="K26:AC26"/>
    <mergeCell ref="F25:O25"/>
    <mergeCell ref="F24:O24"/>
    <mergeCell ref="R24:AA24"/>
    <mergeCell ref="O37:AC37"/>
    <mergeCell ref="A28:E32"/>
    <mergeCell ref="F32:AC32"/>
    <mergeCell ref="F31:AC31"/>
    <mergeCell ref="W30:AC30"/>
    <mergeCell ref="R30:V30"/>
    <mergeCell ref="K30:Q30"/>
    <mergeCell ref="F30:J30"/>
    <mergeCell ref="P25:Q25"/>
    <mergeCell ref="K38:N38"/>
    <mergeCell ref="P20:Q20"/>
    <mergeCell ref="P19:Q19"/>
    <mergeCell ref="R19:AA19"/>
    <mergeCell ref="P23:Q23"/>
    <mergeCell ref="A18:E27"/>
    <mergeCell ref="K29:AC29"/>
    <mergeCell ref="O38:T38"/>
    <mergeCell ref="U38:X38"/>
    <mergeCell ref="Y38:AC38"/>
    <mergeCell ref="A33:E38"/>
    <mergeCell ref="F33:J35"/>
    <mergeCell ref="K33:N33"/>
    <mergeCell ref="O33:AC33"/>
    <mergeCell ref="K34:N34"/>
    <mergeCell ref="O34:AC34"/>
    <mergeCell ref="K35:N35"/>
    <mergeCell ref="O35:T35"/>
    <mergeCell ref="U35:X35"/>
    <mergeCell ref="Y35:AC35"/>
    <mergeCell ref="F36:J38"/>
    <mergeCell ref="K36:N36"/>
    <mergeCell ref="O36:AC36"/>
    <mergeCell ref="K37:N37"/>
  </mergeCells>
  <phoneticPr fontId="1"/>
  <pageMargins left="0.78740157480314965" right="0.19685039370078741" top="0.39370078740157483" bottom="0.25" header="0.31496062992125984" footer="0.2"/>
  <pageSetup paperSize="9" scale="86" orientation="portrait" r:id="rId1"/>
  <rowBreaks count="1" manualBreakCount="1">
    <brk id="3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E50DA-29CC-442C-B6A1-B2FA8E00DC3B}">
  <sheetPr>
    <tabColor theme="5" tint="0.59999389629810485"/>
  </sheetPr>
  <dimension ref="A2:AS66"/>
  <sheetViews>
    <sheetView view="pageBreakPreview" topLeftCell="A7" zoomScaleNormal="100" zoomScaleSheetLayoutView="100" workbookViewId="0">
      <selection activeCell="A2" sqref="A2"/>
    </sheetView>
  </sheetViews>
  <sheetFormatPr defaultColWidth="2.5" defaultRowHeight="18.75"/>
  <sheetData>
    <row r="2" spans="1:40" ht="19.5" customHeight="1">
      <c r="A2" s="93" t="s">
        <v>261</v>
      </c>
      <c r="B2" s="103"/>
      <c r="C2" s="103"/>
      <c r="D2" s="94"/>
      <c r="E2" s="90"/>
      <c r="F2" s="90"/>
      <c r="G2" s="157"/>
      <c r="H2" s="157"/>
      <c r="I2" s="102"/>
      <c r="J2" s="73"/>
      <c r="K2" s="73"/>
      <c r="L2" s="73"/>
      <c r="M2" s="73"/>
      <c r="N2" s="73"/>
      <c r="O2" s="73"/>
      <c r="P2" s="73"/>
      <c r="Q2" s="73"/>
      <c r="R2" s="73"/>
      <c r="S2" s="73"/>
      <c r="T2" s="73"/>
      <c r="U2" s="91"/>
      <c r="V2" s="91"/>
      <c r="W2" s="91"/>
      <c r="X2" s="91"/>
      <c r="Y2" s="91"/>
      <c r="Z2" s="91"/>
      <c r="AA2" s="91"/>
      <c r="AB2" s="91"/>
      <c r="AC2" s="91"/>
      <c r="AD2" s="91"/>
      <c r="AE2" s="91"/>
      <c r="AF2" s="91"/>
      <c r="AG2" s="91"/>
      <c r="AH2" s="91"/>
      <c r="AI2" s="73"/>
    </row>
    <row r="3" spans="1:40" ht="19.5" customHeight="1">
      <c r="A3" s="73"/>
      <c r="B3" s="73"/>
      <c r="C3" s="73"/>
      <c r="D3" s="73"/>
      <c r="E3" s="73"/>
      <c r="F3" s="73"/>
      <c r="G3" s="73"/>
      <c r="H3" s="73"/>
      <c r="I3" s="73"/>
      <c r="J3" s="73"/>
      <c r="K3" s="73"/>
      <c r="L3" s="73"/>
      <c r="M3" s="73"/>
      <c r="N3" s="73"/>
      <c r="O3" s="73"/>
      <c r="P3" s="73"/>
      <c r="Q3" s="73"/>
      <c r="R3" s="73"/>
      <c r="S3" s="73"/>
      <c r="T3" s="73"/>
      <c r="V3" s="92"/>
      <c r="W3" s="92"/>
      <c r="X3" s="92"/>
      <c r="Z3" s="350" t="s">
        <v>1</v>
      </c>
      <c r="AA3" s="350"/>
      <c r="AB3" s="350"/>
      <c r="AC3" s="350"/>
      <c r="AD3" s="350"/>
      <c r="AE3" s="350"/>
      <c r="AF3" s="350"/>
      <c r="AG3" s="350"/>
      <c r="AH3" s="350"/>
      <c r="AI3" s="73"/>
    </row>
    <row r="4" spans="1:40" ht="19.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row>
    <row r="5" spans="1:40">
      <c r="B5" s="151" t="s">
        <v>2</v>
      </c>
      <c r="C5" s="106"/>
      <c r="D5" s="106"/>
      <c r="E5" s="106"/>
      <c r="F5" s="106"/>
      <c r="G5" s="106"/>
      <c r="H5" s="106"/>
      <c r="I5" s="106"/>
      <c r="J5" s="106"/>
      <c r="K5" s="106"/>
      <c r="L5" s="106"/>
      <c r="M5" s="106"/>
      <c r="N5" s="106"/>
      <c r="O5" s="106"/>
      <c r="P5" s="106"/>
      <c r="Q5" s="73"/>
      <c r="R5" s="73"/>
      <c r="S5" s="73"/>
      <c r="T5" s="73"/>
      <c r="U5" s="73"/>
      <c r="V5" s="73"/>
      <c r="W5" s="73"/>
      <c r="X5" s="73"/>
      <c r="Y5" s="73"/>
      <c r="Z5" s="73"/>
      <c r="AA5" s="73"/>
      <c r="AB5" s="73"/>
      <c r="AC5" s="73"/>
      <c r="AD5" s="73"/>
      <c r="AE5" s="73"/>
      <c r="AF5" s="73"/>
      <c r="AG5" s="73"/>
      <c r="AH5" s="73"/>
      <c r="AI5" s="73"/>
    </row>
    <row r="6" spans="1:40">
      <c r="A6" s="76"/>
      <c r="B6" s="76"/>
      <c r="C6" s="76"/>
      <c r="D6" s="76"/>
      <c r="E6" s="76"/>
      <c r="F6" s="76"/>
      <c r="G6" s="76"/>
      <c r="H6" s="76"/>
      <c r="I6" s="76"/>
      <c r="J6" s="76"/>
      <c r="K6" s="76"/>
      <c r="L6" s="76"/>
      <c r="M6" s="76"/>
      <c r="N6" s="76"/>
      <c r="O6" s="76"/>
      <c r="P6" s="76"/>
      <c r="Q6" s="73"/>
      <c r="R6" s="73"/>
      <c r="S6" s="73"/>
      <c r="T6" s="73"/>
      <c r="U6" s="73"/>
      <c r="V6" s="73"/>
      <c r="W6" s="73"/>
      <c r="X6" s="73"/>
      <c r="Y6" s="73"/>
      <c r="Z6" s="73"/>
      <c r="AA6" s="73"/>
      <c r="AB6" s="73"/>
      <c r="AC6" s="73"/>
      <c r="AD6" s="73"/>
      <c r="AE6" s="73"/>
      <c r="AF6" s="73"/>
      <c r="AG6" s="73"/>
      <c r="AH6" s="73"/>
      <c r="AI6" s="73"/>
      <c r="AN6" s="66"/>
    </row>
    <row r="7" spans="1:40">
      <c r="A7" s="76"/>
      <c r="B7" s="76"/>
      <c r="C7" s="76"/>
      <c r="D7" s="76"/>
      <c r="E7" s="76"/>
      <c r="F7" s="76"/>
      <c r="G7" s="76"/>
      <c r="H7" s="76"/>
      <c r="I7" s="76"/>
      <c r="J7" s="76"/>
      <c r="K7" s="76"/>
      <c r="L7" s="76"/>
      <c r="M7" s="76"/>
      <c r="N7" s="352" t="s">
        <v>3</v>
      </c>
      <c r="O7" s="352"/>
      <c r="P7" s="352"/>
      <c r="Q7" s="352"/>
      <c r="R7" s="352"/>
      <c r="S7" s="352"/>
      <c r="T7" s="352"/>
      <c r="U7" s="352"/>
      <c r="V7" s="352"/>
      <c r="W7" s="107"/>
      <c r="X7" s="354"/>
      <c r="Y7" s="354"/>
      <c r="Z7" s="354"/>
      <c r="AA7" s="354"/>
      <c r="AB7" s="354"/>
      <c r="AC7" s="354"/>
      <c r="AD7" s="354"/>
      <c r="AE7" s="354"/>
      <c r="AF7" s="354"/>
      <c r="AG7" s="354"/>
      <c r="AH7" s="354"/>
      <c r="AI7" s="73"/>
    </row>
    <row r="8" spans="1:40">
      <c r="A8" s="76"/>
      <c r="B8" s="76"/>
      <c r="C8" s="76"/>
      <c r="D8" s="76"/>
      <c r="E8" s="76"/>
      <c r="F8" s="76"/>
      <c r="G8" s="76"/>
      <c r="H8" s="76"/>
      <c r="I8" s="76"/>
      <c r="J8" s="76"/>
      <c r="K8" s="76"/>
      <c r="L8" s="76"/>
      <c r="M8" s="76"/>
      <c r="N8" s="352" t="s">
        <v>4</v>
      </c>
      <c r="O8" s="352"/>
      <c r="P8" s="352"/>
      <c r="Q8" s="352"/>
      <c r="R8" s="352"/>
      <c r="S8" s="352"/>
      <c r="T8" s="352"/>
      <c r="U8" s="352"/>
      <c r="V8" s="352"/>
      <c r="W8" s="107"/>
      <c r="X8" s="354"/>
      <c r="Y8" s="354"/>
      <c r="Z8" s="354"/>
      <c r="AA8" s="354"/>
      <c r="AB8" s="354"/>
      <c r="AC8" s="354"/>
      <c r="AD8" s="354"/>
      <c r="AE8" s="354"/>
      <c r="AF8" s="354"/>
      <c r="AG8" s="354"/>
      <c r="AH8" s="354"/>
      <c r="AI8" s="73"/>
    </row>
    <row r="9" spans="1:40" ht="4.5" customHeight="1">
      <c r="A9" s="76"/>
      <c r="B9" s="76"/>
      <c r="C9" s="76"/>
      <c r="D9" s="76"/>
      <c r="E9" s="76"/>
      <c r="F9" s="76"/>
      <c r="G9" s="76"/>
      <c r="H9" s="76"/>
      <c r="I9" s="76"/>
      <c r="J9" s="76"/>
      <c r="K9" s="76"/>
      <c r="L9" s="76"/>
      <c r="M9" s="76"/>
      <c r="N9" s="163"/>
      <c r="O9" s="163"/>
      <c r="P9" s="163"/>
      <c r="Q9" s="163"/>
      <c r="R9" s="163"/>
      <c r="S9" s="163"/>
      <c r="T9" s="163"/>
      <c r="U9" s="163"/>
      <c r="V9" s="163"/>
      <c r="W9" s="107"/>
      <c r="X9" s="107"/>
      <c r="Y9" s="107"/>
      <c r="Z9" s="107"/>
      <c r="AA9" s="107"/>
      <c r="AB9" s="107"/>
      <c r="AC9" s="107"/>
      <c r="AD9" s="107"/>
      <c r="AE9" s="107"/>
      <c r="AF9" s="107"/>
      <c r="AG9" s="107"/>
      <c r="AH9" s="107"/>
      <c r="AI9" s="73"/>
    </row>
    <row r="10" spans="1:40" ht="18.75" customHeight="1">
      <c r="A10" s="76"/>
      <c r="B10" s="76"/>
      <c r="C10" s="76"/>
      <c r="D10" s="76"/>
      <c r="E10" s="76"/>
      <c r="F10" s="76"/>
      <c r="G10" s="76"/>
      <c r="H10" s="76"/>
      <c r="I10" s="76"/>
      <c r="J10" s="76"/>
      <c r="K10" s="76"/>
      <c r="L10" s="76"/>
      <c r="M10" s="76"/>
      <c r="N10" s="351" t="s">
        <v>262</v>
      </c>
      <c r="O10" s="351"/>
      <c r="P10" s="351"/>
      <c r="Q10" s="351"/>
      <c r="R10" s="351"/>
      <c r="S10" s="351"/>
      <c r="T10" s="351"/>
      <c r="U10" s="351"/>
      <c r="V10" s="351"/>
      <c r="W10" s="106"/>
      <c r="X10" s="357"/>
      <c r="Y10" s="357"/>
      <c r="Z10" s="357"/>
      <c r="AA10" s="357"/>
      <c r="AB10" s="357"/>
      <c r="AC10" s="357"/>
      <c r="AD10" s="357"/>
      <c r="AE10" s="357"/>
      <c r="AF10" s="357"/>
      <c r="AG10" s="357"/>
      <c r="AH10" s="357"/>
      <c r="AI10" s="73"/>
    </row>
    <row r="11" spans="1:40" ht="18.75" customHeight="1">
      <c r="A11" s="76"/>
      <c r="B11" s="76"/>
      <c r="C11" s="76"/>
      <c r="D11" s="76"/>
      <c r="E11" s="76"/>
      <c r="F11" s="76"/>
      <c r="G11" s="76"/>
      <c r="H11" s="76"/>
      <c r="I11" s="76"/>
      <c r="J11" s="76"/>
      <c r="K11" s="76"/>
      <c r="L11" s="76"/>
      <c r="M11" s="76"/>
      <c r="N11" s="351"/>
      <c r="O11" s="351"/>
      <c r="P11" s="351"/>
      <c r="Q11" s="351"/>
      <c r="R11" s="351"/>
      <c r="S11" s="351"/>
      <c r="T11" s="351"/>
      <c r="U11" s="351"/>
      <c r="V11" s="351"/>
      <c r="W11" s="106"/>
      <c r="X11" s="357"/>
      <c r="Y11" s="357"/>
      <c r="Z11" s="357"/>
      <c r="AA11" s="357"/>
      <c r="AB11" s="357"/>
      <c r="AC11" s="357"/>
      <c r="AD11" s="357"/>
      <c r="AE11" s="357"/>
      <c r="AF11" s="357"/>
      <c r="AG11" s="357"/>
      <c r="AH11" s="357"/>
      <c r="AI11" s="73"/>
    </row>
    <row r="12" spans="1:40" ht="4.5" customHeight="1">
      <c r="A12" s="76"/>
      <c r="B12" s="76"/>
      <c r="C12" s="76"/>
      <c r="D12" s="76"/>
      <c r="E12" s="76"/>
      <c r="F12" s="76"/>
      <c r="G12" s="76"/>
      <c r="H12" s="76"/>
      <c r="I12" s="76"/>
      <c r="J12" s="76"/>
      <c r="K12" s="76"/>
      <c r="L12" s="76"/>
      <c r="M12" s="76"/>
      <c r="N12" s="104"/>
      <c r="O12" s="76"/>
      <c r="Q12" s="104"/>
      <c r="R12" s="104"/>
      <c r="S12" s="104"/>
      <c r="T12" s="104"/>
      <c r="U12" s="104"/>
      <c r="V12" s="104"/>
      <c r="W12" s="104"/>
      <c r="X12" s="104"/>
      <c r="Y12" s="85"/>
      <c r="Z12" s="85"/>
      <c r="AA12" s="85"/>
      <c r="AB12" s="85"/>
      <c r="AC12" s="85"/>
      <c r="AD12" s="85"/>
      <c r="AE12" s="85"/>
      <c r="AF12" s="85"/>
      <c r="AG12" s="85"/>
      <c r="AH12" s="85"/>
      <c r="AI12" s="73"/>
    </row>
    <row r="13" spans="1:40" ht="18.75" customHeight="1">
      <c r="A13" s="76"/>
      <c r="B13" s="76"/>
      <c r="C13" s="76"/>
      <c r="D13" s="76"/>
      <c r="E13" s="76"/>
      <c r="F13" s="76"/>
      <c r="G13" s="76"/>
      <c r="H13" s="76"/>
      <c r="I13" s="76"/>
      <c r="J13" s="76"/>
      <c r="K13" s="76"/>
      <c r="L13" s="76"/>
      <c r="M13" s="76"/>
      <c r="N13" s="351" t="s">
        <v>263</v>
      </c>
      <c r="O13" s="351"/>
      <c r="P13" s="351"/>
      <c r="Q13" s="351"/>
      <c r="R13" s="351"/>
      <c r="S13" s="351"/>
      <c r="T13" s="351"/>
      <c r="U13" s="351"/>
      <c r="V13" s="351"/>
      <c r="W13" s="106"/>
      <c r="X13" s="357"/>
      <c r="Y13" s="357"/>
      <c r="Z13" s="357"/>
      <c r="AA13" s="357"/>
      <c r="AB13" s="357"/>
      <c r="AC13" s="357"/>
      <c r="AD13" s="357"/>
      <c r="AE13" s="357"/>
      <c r="AF13" s="357"/>
      <c r="AG13" s="357"/>
      <c r="AH13" s="357"/>
      <c r="AI13" s="73"/>
    </row>
    <row r="14" spans="1:40" ht="18.75" customHeight="1">
      <c r="A14" s="76"/>
      <c r="B14" s="76"/>
      <c r="C14" s="76"/>
      <c r="D14" s="76"/>
      <c r="E14" s="76"/>
      <c r="F14" s="76"/>
      <c r="G14" s="76"/>
      <c r="H14" s="76"/>
      <c r="I14" s="76"/>
      <c r="J14" s="76"/>
      <c r="K14" s="76"/>
      <c r="L14" s="76"/>
      <c r="M14" s="76"/>
      <c r="N14" s="351"/>
      <c r="O14" s="351"/>
      <c r="P14" s="351"/>
      <c r="Q14" s="351"/>
      <c r="R14" s="351"/>
      <c r="S14" s="351"/>
      <c r="T14" s="351"/>
      <c r="U14" s="351"/>
      <c r="V14" s="351"/>
      <c r="W14" s="106"/>
      <c r="X14" s="357"/>
      <c r="Y14" s="357"/>
      <c r="Z14" s="357"/>
      <c r="AA14" s="357"/>
      <c r="AB14" s="357"/>
      <c r="AC14" s="357"/>
      <c r="AD14" s="357"/>
      <c r="AE14" s="357"/>
      <c r="AF14" s="357"/>
      <c r="AG14" s="357"/>
      <c r="AH14" s="357"/>
      <c r="AI14" s="73"/>
    </row>
    <row r="15" spans="1:40" ht="4.5" customHeight="1">
      <c r="A15" s="76"/>
      <c r="B15" s="76"/>
      <c r="C15" s="76"/>
      <c r="D15" s="76"/>
      <c r="E15" s="76"/>
      <c r="F15" s="76"/>
      <c r="G15" s="76"/>
      <c r="H15" s="76"/>
      <c r="I15" s="76"/>
      <c r="J15" s="76"/>
      <c r="K15" s="76"/>
      <c r="L15" s="76"/>
      <c r="M15" s="76"/>
      <c r="N15" s="104"/>
      <c r="O15" s="76"/>
      <c r="Q15" s="104"/>
      <c r="R15" s="104"/>
      <c r="S15" s="104"/>
      <c r="T15" s="104"/>
      <c r="U15" s="104"/>
      <c r="V15" s="104"/>
      <c r="W15" s="104"/>
      <c r="X15" s="104"/>
      <c r="Y15" s="85"/>
      <c r="Z15" s="85"/>
      <c r="AA15" s="85"/>
      <c r="AB15" s="85"/>
      <c r="AC15" s="85"/>
      <c r="AD15" s="85"/>
      <c r="AE15" s="85"/>
      <c r="AF15" s="85"/>
      <c r="AG15" s="85"/>
      <c r="AH15" s="85"/>
      <c r="AI15" s="73"/>
    </row>
    <row r="16" spans="1:40" ht="18.75" customHeight="1">
      <c r="A16" s="73"/>
      <c r="B16" s="73"/>
      <c r="C16" s="73"/>
      <c r="D16" s="73"/>
      <c r="E16" s="73"/>
      <c r="F16" s="73"/>
      <c r="G16" s="73"/>
      <c r="H16" s="73"/>
      <c r="I16" s="73"/>
      <c r="J16" s="73"/>
      <c r="K16" s="73"/>
      <c r="L16" s="73"/>
      <c r="M16" s="73"/>
      <c r="N16" s="351" t="s">
        <v>7</v>
      </c>
      <c r="O16" s="351"/>
      <c r="P16" s="351"/>
      <c r="Q16" s="351"/>
      <c r="R16" s="351"/>
      <c r="S16" s="351"/>
      <c r="T16" s="351"/>
      <c r="U16" s="351"/>
      <c r="V16" s="351"/>
      <c r="W16" s="108"/>
      <c r="X16" s="353"/>
      <c r="Y16" s="353"/>
      <c r="Z16" s="353"/>
      <c r="AA16" s="353"/>
      <c r="AB16" s="353"/>
      <c r="AC16" s="353"/>
      <c r="AD16" s="353"/>
      <c r="AE16" s="353"/>
      <c r="AF16" s="353"/>
      <c r="AG16" s="353"/>
      <c r="AH16" s="353"/>
      <c r="AI16" s="73"/>
    </row>
    <row r="17" spans="1:45">
      <c r="A17" s="73"/>
      <c r="B17" s="73"/>
      <c r="C17" s="73"/>
      <c r="D17" s="73"/>
      <c r="E17" s="73"/>
      <c r="F17" s="73"/>
      <c r="G17" s="73"/>
      <c r="H17" s="73"/>
      <c r="I17" s="73"/>
      <c r="J17" s="73"/>
      <c r="K17" s="73"/>
      <c r="L17" s="73"/>
      <c r="M17" s="73"/>
      <c r="N17" s="104"/>
      <c r="O17" s="104"/>
      <c r="P17" s="104"/>
      <c r="Q17" s="104"/>
      <c r="R17" s="104"/>
      <c r="S17" s="104"/>
      <c r="T17" s="104"/>
      <c r="U17" s="104"/>
      <c r="V17" s="104"/>
      <c r="W17" s="108"/>
      <c r="X17" s="108"/>
      <c r="Y17" s="108"/>
      <c r="Z17" s="108"/>
      <c r="AA17" s="108"/>
      <c r="AB17" s="108"/>
      <c r="AC17" s="108"/>
      <c r="AD17" s="108"/>
      <c r="AE17" s="108"/>
      <c r="AF17" s="108"/>
      <c r="AG17" s="108"/>
      <c r="AH17" s="108"/>
      <c r="AI17" s="73"/>
    </row>
    <row r="18" spans="1:45">
      <c r="A18" s="73"/>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N18" s="67"/>
    </row>
    <row r="19" spans="1:45" ht="19.5" customHeight="1">
      <c r="A19" s="355" t="s">
        <v>264</v>
      </c>
      <c r="B19" s="355"/>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77"/>
      <c r="AJ19" s="3"/>
    </row>
    <row r="20" spans="1:45">
      <c r="A20" s="73"/>
      <c r="B20" s="666" t="s">
        <v>509</v>
      </c>
      <c r="C20" s="666"/>
      <c r="D20" s="666"/>
      <c r="E20" s="666"/>
      <c r="F20" s="666"/>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73"/>
      <c r="AI20" s="73"/>
    </row>
    <row r="21" spans="1:45">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K21" s="68"/>
      <c r="AL21" s="68"/>
    </row>
    <row r="22" spans="1:45" ht="18.75" customHeight="1">
      <c r="B22" s="356" t="s">
        <v>265</v>
      </c>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185"/>
      <c r="AI22" s="86"/>
      <c r="AJ22" s="69"/>
    </row>
    <row r="23" spans="1:45">
      <c r="A23" s="185"/>
      <c r="B23" s="356"/>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185"/>
      <c r="AI23" s="78"/>
      <c r="AJ23" s="71"/>
    </row>
    <row r="24" spans="1:45">
      <c r="A24" s="150"/>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87"/>
      <c r="AJ24" s="70"/>
    </row>
    <row r="25" spans="1:45">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80"/>
      <c r="AJ25" s="7"/>
    </row>
    <row r="26" spans="1:45">
      <c r="A26" s="116"/>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80"/>
      <c r="AJ26" s="7"/>
    </row>
    <row r="27" spans="1:45">
      <c r="A27" s="89" t="s">
        <v>10</v>
      </c>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80"/>
      <c r="AJ27" s="7"/>
      <c r="AL27" s="4"/>
      <c r="AM27" s="4"/>
      <c r="AN27" s="4"/>
      <c r="AO27" s="4"/>
      <c r="AP27" s="4"/>
      <c r="AQ27" s="4"/>
      <c r="AR27" s="4"/>
      <c r="AS27" s="4"/>
    </row>
    <row r="28" spans="1:45" ht="18.75" customHeight="1">
      <c r="A28" s="160" t="s">
        <v>510</v>
      </c>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80"/>
      <c r="AJ28" s="7"/>
      <c r="AL28" s="4"/>
      <c r="AM28" s="4"/>
      <c r="AN28" s="4"/>
      <c r="AO28" s="4"/>
      <c r="AP28" s="4"/>
      <c r="AQ28" s="4"/>
      <c r="AR28" s="4"/>
      <c r="AS28" s="4"/>
    </row>
    <row r="29" spans="1:45" ht="18.75" customHeight="1">
      <c r="A29" s="160" t="s">
        <v>266</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80"/>
      <c r="AJ29" s="7"/>
      <c r="AL29" s="4"/>
      <c r="AM29" s="4"/>
      <c r="AN29" s="4"/>
      <c r="AO29" s="4"/>
      <c r="AP29" s="4"/>
      <c r="AQ29" s="4"/>
      <c r="AR29" s="4"/>
      <c r="AS29" s="4"/>
    </row>
    <row r="30" spans="1:45" s="162" customFormat="1" ht="19.5" customHeight="1">
      <c r="A30" s="160" t="s">
        <v>267</v>
      </c>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80"/>
      <c r="AJ30" s="80"/>
      <c r="AL30" s="75"/>
      <c r="AM30" s="75"/>
      <c r="AN30" s="75"/>
      <c r="AO30" s="75"/>
      <c r="AP30" s="75"/>
      <c r="AQ30" s="75"/>
      <c r="AR30" s="75"/>
      <c r="AS30" s="75"/>
    </row>
    <row r="31" spans="1:45" s="162" customFormat="1" ht="19.5" customHeight="1">
      <c r="A31" s="160" t="s">
        <v>17</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80"/>
      <c r="AJ31" s="80"/>
      <c r="AL31" s="75"/>
      <c r="AM31" s="75"/>
      <c r="AN31" s="75"/>
      <c r="AO31" s="75"/>
      <c r="AP31" s="75"/>
      <c r="AQ31" s="75"/>
      <c r="AR31" s="75"/>
      <c r="AS31" s="75"/>
    </row>
    <row r="32" spans="1:45" ht="18.75" customHeight="1">
      <c r="A32" s="160"/>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80"/>
      <c r="AJ32" s="7"/>
      <c r="AL32" s="4"/>
      <c r="AM32" s="4"/>
      <c r="AN32" s="4"/>
      <c r="AO32" s="4"/>
      <c r="AP32" s="4"/>
      <c r="AQ32" s="4"/>
      <c r="AR32" s="4"/>
      <c r="AS32" s="4"/>
    </row>
    <row r="33" spans="1:37" ht="18.75" customHeight="1">
      <c r="A33" s="160"/>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79"/>
      <c r="AJ33" s="6"/>
    </row>
    <row r="34" spans="1:37" ht="18.75" customHeight="1">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81"/>
      <c r="AJ34" s="8"/>
      <c r="AK34" s="4"/>
    </row>
    <row r="35" spans="1:37" ht="18.75" customHeight="1">
      <c r="A35" s="160"/>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81"/>
      <c r="AJ35" s="8"/>
      <c r="AK35" s="4"/>
    </row>
    <row r="36" spans="1:37">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81"/>
      <c r="AJ36" s="8"/>
      <c r="AK36" s="4"/>
    </row>
    <row r="37" spans="1:37" ht="19.5" thickBot="1">
      <c r="A37" s="109"/>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82"/>
      <c r="AJ37" s="9"/>
    </row>
    <row r="38" spans="1:37">
      <c r="A38" s="83"/>
      <c r="B38" s="73"/>
      <c r="C38" s="73"/>
      <c r="D38" s="73"/>
      <c r="E38" s="73"/>
      <c r="F38" s="73"/>
      <c r="G38" s="73"/>
      <c r="H38" s="73"/>
      <c r="I38" s="73"/>
      <c r="J38" s="73"/>
      <c r="K38" s="73"/>
      <c r="L38" s="73"/>
      <c r="M38" s="73"/>
      <c r="N38" s="73"/>
      <c r="O38" s="73"/>
      <c r="P38" s="73"/>
      <c r="Q38" s="73"/>
      <c r="R38" s="73"/>
      <c r="S38" s="73"/>
      <c r="T38" s="73"/>
      <c r="U38" s="73"/>
      <c r="V38" s="73"/>
      <c r="W38" s="344" t="s">
        <v>18</v>
      </c>
      <c r="X38" s="345"/>
      <c r="Y38" s="95"/>
      <c r="Z38" s="98"/>
      <c r="AA38" s="110"/>
      <c r="AB38" s="111"/>
      <c r="AC38" s="111"/>
      <c r="AD38" s="111"/>
      <c r="AE38" s="111"/>
      <c r="AF38" s="111"/>
      <c r="AG38" s="112"/>
      <c r="AH38" s="73"/>
      <c r="AI38" s="75"/>
    </row>
    <row r="39" spans="1:37">
      <c r="A39" s="83"/>
      <c r="B39" s="73"/>
      <c r="C39" s="73"/>
      <c r="D39" s="73"/>
      <c r="E39" s="73"/>
      <c r="F39" s="73"/>
      <c r="G39" s="73"/>
      <c r="H39" s="73"/>
      <c r="I39" s="73"/>
      <c r="J39" s="73"/>
      <c r="K39" s="73"/>
      <c r="L39" s="73"/>
      <c r="M39" s="73"/>
      <c r="N39" s="73"/>
      <c r="O39" s="73"/>
      <c r="P39" s="73"/>
      <c r="Q39" s="73"/>
      <c r="R39" s="73"/>
      <c r="S39" s="73"/>
      <c r="T39" s="73"/>
      <c r="U39" s="73"/>
      <c r="V39" s="73"/>
      <c r="W39" s="346"/>
      <c r="X39" s="347"/>
      <c r="Y39" s="96"/>
      <c r="Z39" s="99"/>
      <c r="AA39" s="161"/>
      <c r="AB39" s="102"/>
      <c r="AC39" s="102"/>
      <c r="AD39" s="102"/>
      <c r="AE39" s="102"/>
      <c r="AF39" s="102"/>
      <c r="AG39" s="113"/>
      <c r="AH39" s="73"/>
      <c r="AI39" s="75"/>
    </row>
    <row r="40" spans="1:37">
      <c r="A40" s="83"/>
      <c r="B40" s="73"/>
      <c r="C40" s="73"/>
      <c r="D40" s="73"/>
      <c r="E40" s="73"/>
      <c r="F40" s="73"/>
      <c r="G40" s="73"/>
      <c r="H40" s="73"/>
      <c r="I40" s="73"/>
      <c r="J40" s="73"/>
      <c r="K40" s="73"/>
      <c r="L40" s="73"/>
      <c r="M40" s="73"/>
      <c r="N40" s="73"/>
      <c r="O40" s="73"/>
      <c r="P40" s="73"/>
      <c r="Q40" s="73"/>
      <c r="R40" s="73"/>
      <c r="S40" s="73"/>
      <c r="T40" s="73"/>
      <c r="U40" s="73"/>
      <c r="V40" s="73"/>
      <c r="W40" s="346"/>
      <c r="X40" s="347"/>
      <c r="Y40" s="96"/>
      <c r="Z40" s="99"/>
      <c r="AA40" s="161"/>
      <c r="AB40" s="102"/>
      <c r="AC40" s="102"/>
      <c r="AD40" s="102"/>
      <c r="AE40" s="102"/>
      <c r="AF40" s="102"/>
      <c r="AG40" s="113"/>
      <c r="AH40" s="73"/>
      <c r="AI40" s="75"/>
    </row>
    <row r="41" spans="1:37">
      <c r="A41" s="83"/>
      <c r="B41" s="73"/>
      <c r="C41" s="73"/>
      <c r="D41" s="73"/>
      <c r="E41" s="73"/>
      <c r="F41" s="73"/>
      <c r="G41" s="73"/>
      <c r="H41" s="73"/>
      <c r="I41" s="73"/>
      <c r="J41" s="73"/>
      <c r="K41" s="73"/>
      <c r="L41" s="73"/>
      <c r="M41" s="73"/>
      <c r="N41" s="73"/>
      <c r="O41" s="73"/>
      <c r="P41" s="73"/>
      <c r="Q41" s="73"/>
      <c r="R41" s="73"/>
      <c r="S41" s="73"/>
      <c r="T41" s="73"/>
      <c r="U41" s="73"/>
      <c r="V41" s="73"/>
      <c r="W41" s="346"/>
      <c r="X41" s="347"/>
      <c r="Y41" s="96"/>
      <c r="Z41" s="99"/>
      <c r="AA41" s="161"/>
      <c r="AB41" s="102"/>
      <c r="AC41" s="102"/>
      <c r="AD41" s="102"/>
      <c r="AE41" s="102"/>
      <c r="AF41" s="102"/>
      <c r="AG41" s="113"/>
      <c r="AH41" s="73"/>
      <c r="AI41" s="75"/>
    </row>
    <row r="42" spans="1:37">
      <c r="A42" s="73"/>
      <c r="B42" s="73"/>
      <c r="C42" s="73"/>
      <c r="D42" s="73"/>
      <c r="E42" s="73"/>
      <c r="F42" s="73"/>
      <c r="G42" s="73"/>
      <c r="H42" s="73"/>
      <c r="I42" s="73"/>
      <c r="J42" s="73"/>
      <c r="K42" s="73"/>
      <c r="L42" s="73"/>
      <c r="M42" s="73"/>
      <c r="N42" s="73"/>
      <c r="O42" s="73"/>
      <c r="P42" s="73"/>
      <c r="Q42" s="73"/>
      <c r="R42" s="73"/>
      <c r="S42" s="73"/>
      <c r="T42" s="73"/>
      <c r="U42" s="73"/>
      <c r="V42" s="73"/>
      <c r="W42" s="346"/>
      <c r="X42" s="347"/>
      <c r="Y42" s="96"/>
      <c r="Z42" s="99"/>
      <c r="AA42" s="102"/>
      <c r="AB42" s="102"/>
      <c r="AC42" s="102"/>
      <c r="AD42" s="102"/>
      <c r="AE42" s="102"/>
      <c r="AF42" s="102"/>
      <c r="AG42" s="113"/>
      <c r="AH42" s="73"/>
      <c r="AI42" s="75"/>
    </row>
    <row r="43" spans="1:37">
      <c r="A43" s="73"/>
      <c r="B43" s="73"/>
      <c r="C43" s="73"/>
      <c r="D43" s="73"/>
      <c r="E43" s="73"/>
      <c r="F43" s="73"/>
      <c r="G43" s="73"/>
      <c r="H43" s="73"/>
      <c r="I43" s="73"/>
      <c r="J43" s="73"/>
      <c r="K43" s="73"/>
      <c r="L43" s="73"/>
      <c r="M43" s="73"/>
      <c r="N43" s="73"/>
      <c r="O43" s="73"/>
      <c r="P43" s="73"/>
      <c r="Q43" s="73"/>
      <c r="R43" s="73"/>
      <c r="S43" s="73"/>
      <c r="T43" s="73"/>
      <c r="U43" s="73"/>
      <c r="V43" s="73"/>
      <c r="W43" s="348"/>
      <c r="X43" s="349"/>
      <c r="Y43" s="97"/>
      <c r="Z43" s="100"/>
      <c r="AA43" s="114"/>
      <c r="AB43" s="114"/>
      <c r="AC43" s="114"/>
      <c r="AD43" s="114"/>
      <c r="AE43" s="114"/>
      <c r="AF43" s="114"/>
      <c r="AG43" s="115"/>
      <c r="AH43" s="73"/>
      <c r="AI43" s="75"/>
    </row>
    <row r="44" spans="1:37" ht="19.5" thickBot="1">
      <c r="A44" s="73"/>
      <c r="B44" s="73"/>
      <c r="C44" s="73"/>
      <c r="D44" s="73"/>
      <c r="E44" s="73"/>
      <c r="F44" s="73"/>
      <c r="G44" s="73"/>
      <c r="H44" s="73"/>
      <c r="I44" s="73"/>
      <c r="J44" s="73"/>
      <c r="K44" s="73"/>
      <c r="L44" s="73"/>
      <c r="M44" s="73"/>
      <c r="N44" s="73"/>
      <c r="O44" s="73"/>
      <c r="P44" s="73"/>
      <c r="Q44" s="73"/>
      <c r="R44" s="73"/>
      <c r="S44" s="73"/>
      <c r="T44" s="73"/>
      <c r="U44" s="73"/>
      <c r="V44" s="73"/>
      <c r="W44" s="74" t="s">
        <v>19</v>
      </c>
      <c r="X44" s="145"/>
      <c r="Y44" s="145"/>
      <c r="Z44" s="105"/>
      <c r="AA44" s="105"/>
      <c r="AB44" s="105"/>
      <c r="AC44" s="105"/>
      <c r="AD44" s="105"/>
      <c r="AE44" s="105"/>
      <c r="AF44" s="105"/>
      <c r="AG44" s="84" t="s">
        <v>20</v>
      </c>
      <c r="AH44" s="73"/>
      <c r="AI44" s="75"/>
    </row>
    <row r="45" spans="1:37">
      <c r="A45" s="73"/>
      <c r="B45" s="73"/>
      <c r="C45" s="73"/>
      <c r="D45" s="73"/>
      <c r="E45" s="73"/>
      <c r="F45" s="73"/>
      <c r="G45" s="73"/>
      <c r="H45" s="73"/>
      <c r="I45" s="73"/>
      <c r="J45" s="73"/>
      <c r="K45" s="73"/>
      <c r="L45" s="73"/>
      <c r="M45" s="73"/>
      <c r="N45" s="73"/>
      <c r="O45" s="73"/>
      <c r="P45" s="73"/>
      <c r="Q45" s="73"/>
      <c r="R45" s="73"/>
      <c r="S45" s="73"/>
      <c r="T45" s="73"/>
      <c r="U45" s="73"/>
      <c r="V45" s="73"/>
      <c r="W45" s="72" t="s">
        <v>21</v>
      </c>
      <c r="X45" s="73"/>
      <c r="Y45" s="73"/>
      <c r="Z45" s="73"/>
      <c r="AA45" s="73"/>
      <c r="AB45" s="73"/>
      <c r="AC45" s="73"/>
      <c r="AD45" s="73"/>
      <c r="AE45" s="73"/>
      <c r="AF45" s="73"/>
      <c r="AG45" s="73"/>
      <c r="AH45" s="73"/>
      <c r="AI45" s="75"/>
    </row>
    <row r="65" spans="4:4">
      <c r="D65" s="85"/>
    </row>
    <row r="66" spans="4:4">
      <c r="D66" s="85"/>
    </row>
  </sheetData>
  <mergeCells count="14">
    <mergeCell ref="B22:AG23"/>
    <mergeCell ref="W38:X43"/>
    <mergeCell ref="N13:V14"/>
    <mergeCell ref="B20:AG20"/>
    <mergeCell ref="Z3:AH3"/>
    <mergeCell ref="N7:V7"/>
    <mergeCell ref="X7:AH8"/>
    <mergeCell ref="N8:V8"/>
    <mergeCell ref="X13:AH14"/>
    <mergeCell ref="N10:V11"/>
    <mergeCell ref="X10:AH11"/>
    <mergeCell ref="N16:V16"/>
    <mergeCell ref="X16:AH16"/>
    <mergeCell ref="A19:AH19"/>
  </mergeCells>
  <phoneticPr fontId="1"/>
  <conditionalFormatting sqref="N13 A35 A29:A30">
    <cfRule type="cellIs" dxfId="12" priority="10" stopIfTrue="1" operator="equal">
      <formula>0</formula>
    </cfRule>
  </conditionalFormatting>
  <conditionalFormatting sqref="A28:AH29 B34:AH35 A32:AH32 A30">
    <cfRule type="cellIs" dxfId="11" priority="9" stopIfTrue="1" operator="equal">
      <formula>0</formula>
    </cfRule>
  </conditionalFormatting>
  <conditionalFormatting sqref="B33:AH33">
    <cfRule type="cellIs" dxfId="10" priority="8" stopIfTrue="1" operator="equal">
      <formula>0</formula>
    </cfRule>
  </conditionalFormatting>
  <conditionalFormatting sqref="A33">
    <cfRule type="cellIs" dxfId="9" priority="6" stopIfTrue="1" operator="equal">
      <formula>0</formula>
    </cfRule>
  </conditionalFormatting>
  <conditionalFormatting sqref="B30:AH30">
    <cfRule type="cellIs" dxfId="8" priority="5" stopIfTrue="1" operator="equal">
      <formula>0</formula>
    </cfRule>
  </conditionalFormatting>
  <conditionalFormatting sqref="N10">
    <cfRule type="cellIs" dxfId="7" priority="4" stopIfTrue="1" operator="equal">
      <formula>0</formula>
    </cfRule>
  </conditionalFormatting>
  <conditionalFormatting sqref="A31">
    <cfRule type="cellIs" dxfId="6" priority="3" stopIfTrue="1" operator="equal">
      <formula>0</formula>
    </cfRule>
  </conditionalFormatting>
  <conditionalFormatting sqref="A31">
    <cfRule type="cellIs" dxfId="5" priority="2" stopIfTrue="1" operator="equal">
      <formula>0</formula>
    </cfRule>
  </conditionalFormatting>
  <conditionalFormatting sqref="B31:AH31">
    <cfRule type="cellIs" dxfId="4" priority="1" stopIfTrue="1" operator="equal">
      <formula>0</formula>
    </cfRule>
  </conditionalFormatting>
  <pageMargins left="0.78740157480314965" right="0.39370078740157483" top="0.78740157480314965" bottom="0.19685039370078741"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5D2B3-E12D-4353-A334-AF4E2F0EC105}">
  <sheetPr>
    <tabColor theme="5" tint="0.59999389629810485"/>
  </sheetPr>
  <dimension ref="A1:AC25"/>
  <sheetViews>
    <sheetView view="pageBreakPreview" topLeftCell="A4" zoomScale="90" zoomScaleNormal="100" zoomScaleSheetLayoutView="90" workbookViewId="0"/>
  </sheetViews>
  <sheetFormatPr defaultColWidth="9" defaultRowHeight="13.5"/>
  <cols>
    <col min="1" max="5" width="3.875" style="162" customWidth="1"/>
    <col min="6" max="28" width="3.125" style="162" customWidth="1"/>
    <col min="29" max="16384" width="9" style="162"/>
  </cols>
  <sheetData>
    <row r="1" spans="1:28" ht="28.5" customHeight="1">
      <c r="A1" s="162" t="s">
        <v>268</v>
      </c>
    </row>
    <row r="2" spans="1:28" ht="21.75" customHeight="1"/>
    <row r="3" spans="1:28" ht="28.5" customHeight="1">
      <c r="A3" s="395" t="s">
        <v>511</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row>
    <row r="4" spans="1:28" ht="15" customHeight="1"/>
    <row r="5" spans="1:28" ht="40.5" customHeight="1">
      <c r="A5" s="402" t="s">
        <v>269</v>
      </c>
      <c r="B5" s="403"/>
      <c r="C5" s="403"/>
      <c r="D5" s="403"/>
      <c r="E5" s="404"/>
      <c r="F5" s="378" t="s">
        <v>25</v>
      </c>
      <c r="G5" s="379"/>
      <c r="H5" s="379"/>
      <c r="I5" s="379"/>
      <c r="J5" s="379"/>
      <c r="K5" s="379"/>
      <c r="L5" s="379"/>
      <c r="M5" s="379"/>
      <c r="N5" s="380"/>
      <c r="O5" s="411"/>
      <c r="P5" s="412"/>
      <c r="Q5" s="412"/>
      <c r="R5" s="412"/>
      <c r="S5" s="412"/>
      <c r="T5" s="412"/>
      <c r="U5" s="412"/>
      <c r="V5" s="412"/>
      <c r="W5" s="412"/>
      <c r="X5" s="412"/>
      <c r="Y5" s="412"/>
      <c r="Z5" s="412"/>
      <c r="AA5" s="412"/>
      <c r="AB5" s="413"/>
    </row>
    <row r="6" spans="1:28" ht="40.5" customHeight="1">
      <c r="A6" s="405"/>
      <c r="B6" s="406"/>
      <c r="C6" s="406"/>
      <c r="D6" s="406"/>
      <c r="E6" s="407"/>
      <c r="F6" s="378" t="s">
        <v>270</v>
      </c>
      <c r="G6" s="379"/>
      <c r="H6" s="379"/>
      <c r="I6" s="379"/>
      <c r="J6" s="379"/>
      <c r="K6" s="379"/>
      <c r="L6" s="379"/>
      <c r="M6" s="379"/>
      <c r="N6" s="380"/>
      <c r="O6" s="411"/>
      <c r="P6" s="412"/>
      <c r="Q6" s="412"/>
      <c r="R6" s="412"/>
      <c r="S6" s="412"/>
      <c r="T6" s="412"/>
      <c r="U6" s="412"/>
      <c r="V6" s="412"/>
      <c r="W6" s="412"/>
      <c r="X6" s="412"/>
      <c r="Y6" s="412"/>
      <c r="Z6" s="412"/>
      <c r="AA6" s="412"/>
      <c r="AB6" s="413"/>
    </row>
    <row r="7" spans="1:28" ht="40.5" customHeight="1">
      <c r="A7" s="405"/>
      <c r="B7" s="406"/>
      <c r="C7" s="406"/>
      <c r="D7" s="406"/>
      <c r="E7" s="407"/>
      <c r="F7" s="378" t="s">
        <v>271</v>
      </c>
      <c r="G7" s="379"/>
      <c r="H7" s="379"/>
      <c r="I7" s="379"/>
      <c r="J7" s="379"/>
      <c r="K7" s="379"/>
      <c r="L7" s="379"/>
      <c r="M7" s="379"/>
      <c r="N7" s="380"/>
      <c r="O7" s="412"/>
      <c r="P7" s="412"/>
      <c r="Q7" s="412"/>
      <c r="R7" s="412"/>
      <c r="S7" s="412"/>
      <c r="T7" s="412"/>
      <c r="U7" s="412"/>
      <c r="V7" s="412"/>
      <c r="W7" s="412"/>
      <c r="X7" s="412"/>
      <c r="Y7" s="412"/>
      <c r="Z7" s="412"/>
      <c r="AA7" s="412"/>
      <c r="AB7" s="413"/>
    </row>
    <row r="8" spans="1:28" ht="40.5" customHeight="1">
      <c r="A8" s="408"/>
      <c r="B8" s="409"/>
      <c r="C8" s="409"/>
      <c r="D8" s="409"/>
      <c r="E8" s="410"/>
      <c r="F8" s="667" t="s">
        <v>7</v>
      </c>
      <c r="G8" s="667"/>
      <c r="H8" s="667"/>
      <c r="I8" s="667"/>
      <c r="J8" s="667"/>
      <c r="K8" s="667"/>
      <c r="L8" s="667"/>
      <c r="M8" s="667"/>
      <c r="N8" s="667"/>
      <c r="O8" s="673"/>
      <c r="P8" s="673"/>
      <c r="Q8" s="673"/>
      <c r="R8" s="673"/>
      <c r="S8" s="673"/>
      <c r="T8" s="673"/>
      <c r="U8" s="673"/>
      <c r="V8" s="673"/>
      <c r="W8" s="673"/>
      <c r="X8" s="673"/>
      <c r="Y8" s="673"/>
      <c r="Z8" s="673"/>
      <c r="AA8" s="673"/>
      <c r="AB8" s="673"/>
    </row>
    <row r="9" spans="1:28" ht="40.5" customHeight="1">
      <c r="A9" s="408" t="s">
        <v>272</v>
      </c>
      <c r="B9" s="409"/>
      <c r="C9" s="409"/>
      <c r="D9" s="409"/>
      <c r="E9" s="410"/>
      <c r="F9" s="578" t="s">
        <v>273</v>
      </c>
      <c r="G9" s="579"/>
      <c r="H9" s="579"/>
      <c r="I9" s="579"/>
      <c r="J9" s="579"/>
      <c r="K9" s="579"/>
      <c r="L9" s="579"/>
      <c r="M9" s="579"/>
      <c r="N9" s="579"/>
      <c r="O9" s="579"/>
      <c r="P9" s="579"/>
      <c r="Q9" s="579"/>
      <c r="R9" s="579"/>
      <c r="S9" s="579"/>
      <c r="T9" s="579"/>
      <c r="U9" s="579"/>
      <c r="V9" s="579"/>
      <c r="W9" s="579"/>
      <c r="X9" s="579"/>
      <c r="Y9" s="579"/>
      <c r="Z9" s="579"/>
      <c r="AA9" s="579"/>
      <c r="AB9" s="580"/>
    </row>
    <row r="10" spans="1:28" ht="67.5" customHeight="1">
      <c r="A10" s="408" t="s">
        <v>274</v>
      </c>
      <c r="B10" s="409"/>
      <c r="C10" s="409"/>
      <c r="D10" s="409"/>
      <c r="E10" s="410"/>
      <c r="F10" s="578"/>
      <c r="G10" s="579"/>
      <c r="H10" s="579"/>
      <c r="I10" s="579"/>
      <c r="J10" s="579"/>
      <c r="K10" s="579"/>
      <c r="L10" s="579"/>
      <c r="M10" s="579"/>
      <c r="N10" s="579"/>
      <c r="O10" s="579"/>
      <c r="P10" s="579"/>
      <c r="Q10" s="579"/>
      <c r="R10" s="579"/>
      <c r="S10" s="579"/>
      <c r="T10" s="579"/>
      <c r="U10" s="579"/>
      <c r="V10" s="579"/>
      <c r="W10" s="579"/>
      <c r="X10" s="579"/>
      <c r="Y10" s="579"/>
      <c r="Z10" s="579"/>
      <c r="AA10" s="579"/>
      <c r="AB10" s="580"/>
    </row>
    <row r="11" spans="1:28" ht="42" customHeight="1">
      <c r="A11" s="667" t="s">
        <v>275</v>
      </c>
      <c r="B11" s="667"/>
      <c r="C11" s="667"/>
      <c r="D11" s="667"/>
      <c r="E11" s="667"/>
      <c r="F11" s="669"/>
      <c r="G11" s="670"/>
      <c r="H11" s="670"/>
      <c r="I11" s="670"/>
      <c r="J11" s="670"/>
      <c r="K11" s="670"/>
      <c r="L11" s="670"/>
      <c r="M11" s="670"/>
      <c r="N11" s="670"/>
      <c r="O11" s="670"/>
      <c r="P11" s="670"/>
      <c r="Q11" s="670"/>
      <c r="R11" s="670"/>
      <c r="S11" s="670"/>
      <c r="T11" s="670"/>
      <c r="U11" s="670"/>
      <c r="V11" s="670"/>
      <c r="W11" s="670"/>
      <c r="X11" s="670"/>
      <c r="Y11" s="670"/>
      <c r="Z11" s="670"/>
      <c r="AA11" s="670"/>
      <c r="AB11" s="671"/>
    </row>
    <row r="12" spans="1:28" ht="42" customHeight="1">
      <c r="A12" s="667"/>
      <c r="B12" s="667"/>
      <c r="C12" s="667"/>
      <c r="D12" s="667"/>
      <c r="E12" s="667"/>
      <c r="F12" s="577"/>
      <c r="G12" s="575"/>
      <c r="H12" s="575"/>
      <c r="I12" s="575"/>
      <c r="J12" s="575"/>
      <c r="K12" s="575"/>
      <c r="L12" s="575"/>
      <c r="M12" s="575"/>
      <c r="N12" s="575"/>
      <c r="O12" s="575"/>
      <c r="P12" s="575"/>
      <c r="Q12" s="575"/>
      <c r="R12" s="575"/>
      <c r="S12" s="575"/>
      <c r="T12" s="575"/>
      <c r="U12" s="575"/>
      <c r="V12" s="575"/>
      <c r="W12" s="575"/>
      <c r="X12" s="575"/>
      <c r="Y12" s="575"/>
      <c r="Z12" s="575"/>
      <c r="AA12" s="575"/>
      <c r="AB12" s="576"/>
    </row>
    <row r="13" spans="1:28" ht="42" customHeight="1">
      <c r="A13" s="667"/>
      <c r="B13" s="667"/>
      <c r="C13" s="667"/>
      <c r="D13" s="667"/>
      <c r="E13" s="667"/>
      <c r="F13" s="577"/>
      <c r="G13" s="575"/>
      <c r="H13" s="575"/>
      <c r="I13" s="575"/>
      <c r="J13" s="575"/>
      <c r="K13" s="575"/>
      <c r="L13" s="575"/>
      <c r="M13" s="575"/>
      <c r="N13" s="575"/>
      <c r="O13" s="575"/>
      <c r="P13" s="575"/>
      <c r="Q13" s="575"/>
      <c r="R13" s="575"/>
      <c r="S13" s="575"/>
      <c r="T13" s="575"/>
      <c r="U13" s="575"/>
      <c r="V13" s="575"/>
      <c r="W13" s="575"/>
      <c r="X13" s="575"/>
      <c r="Y13" s="575"/>
      <c r="Z13" s="575"/>
      <c r="AA13" s="575"/>
      <c r="AB13" s="576"/>
    </row>
    <row r="14" spans="1:28" ht="42" customHeight="1">
      <c r="A14" s="667"/>
      <c r="B14" s="667"/>
      <c r="C14" s="667"/>
      <c r="D14" s="667"/>
      <c r="E14" s="667"/>
      <c r="F14" s="577"/>
      <c r="G14" s="575"/>
      <c r="H14" s="575"/>
      <c r="I14" s="575"/>
      <c r="J14" s="575"/>
      <c r="K14" s="575"/>
      <c r="L14" s="575"/>
      <c r="M14" s="575"/>
      <c r="N14" s="575"/>
      <c r="O14" s="575"/>
      <c r="P14" s="575"/>
      <c r="Q14" s="575"/>
      <c r="R14" s="575"/>
      <c r="S14" s="575"/>
      <c r="T14" s="575"/>
      <c r="U14" s="575"/>
      <c r="V14" s="575"/>
      <c r="W14" s="575"/>
      <c r="X14" s="575"/>
      <c r="Y14" s="575"/>
      <c r="Z14" s="575"/>
      <c r="AA14" s="575"/>
      <c r="AB14" s="576"/>
    </row>
    <row r="15" spans="1:28" ht="42" customHeight="1">
      <c r="A15" s="667"/>
      <c r="B15" s="667"/>
      <c r="C15" s="667"/>
      <c r="D15" s="667"/>
      <c r="E15" s="667"/>
      <c r="F15" s="578"/>
      <c r="G15" s="579"/>
      <c r="H15" s="579"/>
      <c r="I15" s="579"/>
      <c r="J15" s="579"/>
      <c r="K15" s="579"/>
      <c r="L15" s="579"/>
      <c r="M15" s="579"/>
      <c r="N15" s="579"/>
      <c r="O15" s="579"/>
      <c r="P15" s="579"/>
      <c r="Q15" s="579"/>
      <c r="R15" s="579"/>
      <c r="S15" s="579"/>
      <c r="T15" s="579"/>
      <c r="U15" s="579"/>
      <c r="V15" s="579"/>
      <c r="W15" s="579"/>
      <c r="X15" s="579"/>
      <c r="Y15" s="579"/>
      <c r="Z15" s="579"/>
      <c r="AA15" s="579"/>
      <c r="AB15" s="580"/>
    </row>
    <row r="16" spans="1:28" ht="34.5" customHeight="1">
      <c r="A16" s="667" t="s">
        <v>276</v>
      </c>
      <c r="B16" s="667"/>
      <c r="C16" s="667"/>
      <c r="D16" s="667"/>
      <c r="E16" s="667"/>
      <c r="F16" s="372"/>
      <c r="G16" s="358"/>
      <c r="H16" s="358"/>
      <c r="I16" s="358"/>
      <c r="J16" s="358"/>
      <c r="K16" s="358"/>
      <c r="L16" s="358"/>
      <c r="M16" s="358"/>
      <c r="N16" s="358"/>
      <c r="O16" s="358"/>
      <c r="P16" s="358"/>
      <c r="Q16" s="358"/>
      <c r="R16" s="358"/>
      <c r="S16" s="358"/>
      <c r="T16" s="358"/>
      <c r="U16" s="358"/>
      <c r="V16" s="358"/>
      <c r="W16" s="358"/>
      <c r="X16" s="358"/>
      <c r="Y16" s="358"/>
      <c r="Z16" s="358"/>
      <c r="AA16" s="619" t="s">
        <v>277</v>
      </c>
      <c r="AB16" s="620"/>
    </row>
    <row r="17" spans="1:29" ht="125.25" customHeight="1">
      <c r="A17" s="405" t="s">
        <v>278</v>
      </c>
      <c r="B17" s="406"/>
      <c r="C17" s="406"/>
      <c r="D17" s="406"/>
      <c r="E17" s="407"/>
      <c r="F17" s="372"/>
      <c r="G17" s="358"/>
      <c r="H17" s="358"/>
      <c r="I17" s="358"/>
      <c r="J17" s="358"/>
      <c r="K17" s="358"/>
      <c r="L17" s="358"/>
      <c r="M17" s="358"/>
      <c r="N17" s="358"/>
      <c r="O17" s="358"/>
      <c r="P17" s="358"/>
      <c r="Q17" s="358"/>
      <c r="R17" s="358"/>
      <c r="S17" s="358"/>
      <c r="T17" s="358"/>
      <c r="U17" s="358"/>
      <c r="V17" s="358"/>
      <c r="W17" s="358"/>
      <c r="X17" s="358"/>
      <c r="Y17" s="358"/>
      <c r="Z17" s="358"/>
      <c r="AA17" s="358"/>
      <c r="AB17" s="359"/>
      <c r="AC17" s="189"/>
    </row>
    <row r="18" spans="1:29" ht="19.5" customHeight="1">
      <c r="A18" s="667" t="s">
        <v>279</v>
      </c>
      <c r="B18" s="667"/>
      <c r="C18" s="667"/>
      <c r="D18" s="667"/>
      <c r="E18" s="667"/>
      <c r="F18" s="668" t="s">
        <v>280</v>
      </c>
      <c r="G18" s="668"/>
      <c r="H18" s="668"/>
      <c r="I18" s="668"/>
      <c r="J18" s="668"/>
      <c r="K18" s="668"/>
      <c r="L18" s="668"/>
      <c r="M18" s="668"/>
      <c r="N18" s="668"/>
      <c r="O18" s="668"/>
      <c r="P18" s="668"/>
      <c r="Q18" s="668"/>
      <c r="R18" s="668"/>
      <c r="S18" s="668"/>
      <c r="T18" s="668"/>
      <c r="U18" s="668"/>
      <c r="V18" s="668"/>
      <c r="W18" s="668"/>
      <c r="X18" s="668"/>
      <c r="Y18" s="668"/>
      <c r="Z18" s="668"/>
      <c r="AA18" s="668"/>
      <c r="AB18" s="668"/>
    </row>
    <row r="19" spans="1:29" ht="42.75" customHeight="1">
      <c r="A19" s="667"/>
      <c r="B19" s="667"/>
      <c r="C19" s="667"/>
      <c r="D19" s="667"/>
      <c r="E19" s="667"/>
      <c r="F19" s="672" t="s">
        <v>281</v>
      </c>
      <c r="G19" s="672"/>
      <c r="H19" s="672"/>
      <c r="I19" s="672"/>
      <c r="J19" s="672"/>
      <c r="K19" s="672"/>
      <c r="L19" s="672"/>
      <c r="M19" s="672"/>
      <c r="N19" s="672"/>
      <c r="O19" s="672"/>
      <c r="P19" s="672"/>
      <c r="Q19" s="672"/>
      <c r="R19" s="672"/>
      <c r="S19" s="672"/>
      <c r="T19" s="672"/>
      <c r="U19" s="672"/>
      <c r="V19" s="672"/>
      <c r="W19" s="672"/>
      <c r="X19" s="672"/>
      <c r="Y19" s="672"/>
      <c r="Z19" s="672"/>
      <c r="AA19" s="672"/>
      <c r="AB19" s="672"/>
    </row>
    <row r="20" spans="1:29" ht="21.75" customHeight="1">
      <c r="AB20" s="94"/>
    </row>
    <row r="21" spans="1:29" ht="21.75" customHeight="1">
      <c r="A21" s="165"/>
      <c r="B21" s="165"/>
      <c r="C21" s="165"/>
      <c r="D21" s="165"/>
      <c r="E21" s="16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row>
    <row r="22" spans="1:29">
      <c r="A22" s="165"/>
      <c r="B22" s="165"/>
      <c r="C22" s="165"/>
      <c r="D22" s="165"/>
      <c r="E22" s="16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row>
    <row r="23" spans="1:29">
      <c r="A23" s="165"/>
      <c r="B23" s="165"/>
      <c r="C23" s="165"/>
      <c r="D23" s="165"/>
      <c r="E23" s="16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row>
    <row r="24" spans="1:29">
      <c r="A24" s="165"/>
      <c r="B24" s="165"/>
      <c r="C24" s="165"/>
      <c r="D24" s="165"/>
      <c r="E24" s="16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row>
    <row r="25" spans="1:29">
      <c r="A25" s="195"/>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row>
  </sheetData>
  <mergeCells count="24">
    <mergeCell ref="A3:AB3"/>
    <mergeCell ref="A5:E8"/>
    <mergeCell ref="F5:N5"/>
    <mergeCell ref="O5:AB5"/>
    <mergeCell ref="F7:N7"/>
    <mergeCell ref="O7:AB7"/>
    <mergeCell ref="F6:N6"/>
    <mergeCell ref="O6:AB6"/>
    <mergeCell ref="F8:N8"/>
    <mergeCell ref="O8:AB8"/>
    <mergeCell ref="A18:E19"/>
    <mergeCell ref="F18:AB18"/>
    <mergeCell ref="A17:E17"/>
    <mergeCell ref="A9:E9"/>
    <mergeCell ref="F9:AB9"/>
    <mergeCell ref="A11:E15"/>
    <mergeCell ref="A16:E16"/>
    <mergeCell ref="F16:Z16"/>
    <mergeCell ref="AA16:AB16"/>
    <mergeCell ref="F17:AB17"/>
    <mergeCell ref="F11:AB15"/>
    <mergeCell ref="F19:AB19"/>
    <mergeCell ref="A10:E10"/>
    <mergeCell ref="F10:AB10"/>
  </mergeCells>
  <phoneticPr fontId="1"/>
  <pageMargins left="0.78740157480314965" right="0.19685039370078741" top="0.39370078740157483" bottom="0.25" header="0.31496062992125984" footer="0.2"/>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CF65-90E9-44BD-A26E-A9E1EF16C154}">
  <sheetPr>
    <tabColor theme="7" tint="0.59999389629810485"/>
    <pageSetUpPr fitToPage="1"/>
  </sheetPr>
  <dimension ref="A1:BF63"/>
  <sheetViews>
    <sheetView view="pageBreakPreview" topLeftCell="A16" zoomScale="89" zoomScaleNormal="100" zoomScaleSheetLayoutView="89" workbookViewId="0"/>
  </sheetViews>
  <sheetFormatPr defaultColWidth="9" defaultRowHeight="13.5"/>
  <cols>
    <col min="1" max="34" width="2.5" style="162" customWidth="1"/>
    <col min="35" max="16384" width="9" style="162"/>
  </cols>
  <sheetData>
    <row r="1" spans="1:58" ht="18.75" customHeight="1">
      <c r="A1" s="229" t="s">
        <v>282</v>
      </c>
    </row>
    <row r="2" spans="1:58" ht="18.75" customHeight="1">
      <c r="A2" s="93" t="s">
        <v>126</v>
      </c>
      <c r="B2" s="102"/>
      <c r="C2" s="102"/>
      <c r="D2" s="94"/>
      <c r="E2" s="144"/>
      <c r="F2" s="144"/>
      <c r="G2" s="102"/>
      <c r="H2" s="102"/>
      <c r="R2" s="91"/>
      <c r="S2" s="91"/>
      <c r="T2" s="91"/>
      <c r="U2" s="91"/>
      <c r="V2" s="91"/>
      <c r="W2" s="91"/>
      <c r="X2" s="91"/>
      <c r="Y2" s="91"/>
      <c r="Z2" s="674" t="s">
        <v>283</v>
      </c>
      <c r="AA2" s="674"/>
      <c r="AB2" s="674"/>
      <c r="AC2" s="674"/>
      <c r="AD2" s="674"/>
      <c r="AE2" s="674"/>
      <c r="AF2" s="674"/>
      <c r="AG2" s="674"/>
      <c r="AH2" s="674"/>
    </row>
    <row r="3" spans="1:58" ht="18.75" customHeight="1">
      <c r="A3" s="73"/>
      <c r="B3" s="73"/>
      <c r="C3" s="73"/>
      <c r="D3" s="73"/>
      <c r="E3" s="73"/>
      <c r="F3" s="73"/>
      <c r="G3" s="73"/>
      <c r="H3" s="73"/>
      <c r="I3" s="73"/>
      <c r="J3" s="73"/>
      <c r="K3" s="73"/>
      <c r="L3" s="73"/>
      <c r="M3" s="73"/>
      <c r="N3" s="73"/>
      <c r="O3" s="73"/>
      <c r="P3" s="73"/>
      <c r="R3" s="92"/>
      <c r="S3" s="92"/>
      <c r="T3" s="92"/>
      <c r="U3" s="92"/>
      <c r="V3" s="92"/>
      <c r="W3" s="92"/>
      <c r="X3" s="92"/>
      <c r="Y3" s="92"/>
      <c r="Z3" s="350" t="s">
        <v>1</v>
      </c>
      <c r="AA3" s="350"/>
      <c r="AB3" s="350"/>
      <c r="AC3" s="350"/>
      <c r="AD3" s="350"/>
      <c r="AE3" s="350"/>
      <c r="AF3" s="350"/>
      <c r="AG3" s="350"/>
      <c r="AH3" s="350"/>
      <c r="AI3" s="73"/>
    </row>
    <row r="4" spans="1:58"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row>
    <row r="5" spans="1:58" ht="18.75" customHeight="1">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row>
    <row r="6" spans="1:58" ht="18.75" customHeight="1">
      <c r="A6" s="107"/>
      <c r="B6" s="352" t="s">
        <v>284</v>
      </c>
      <c r="C6" s="352"/>
      <c r="D6" s="352"/>
      <c r="E6" s="352"/>
      <c r="F6" s="352"/>
      <c r="G6" s="352"/>
      <c r="H6" s="352"/>
      <c r="I6" s="107"/>
      <c r="J6" s="107"/>
      <c r="K6" s="107"/>
      <c r="L6" s="107"/>
      <c r="M6" s="107"/>
      <c r="N6" s="107"/>
      <c r="O6" s="107"/>
      <c r="P6" s="85"/>
      <c r="Q6" s="76"/>
      <c r="R6" s="76"/>
      <c r="S6" s="73"/>
      <c r="T6" s="73"/>
      <c r="U6" s="73"/>
      <c r="V6" s="73"/>
      <c r="W6" s="73"/>
      <c r="X6" s="73"/>
      <c r="Y6" s="73"/>
      <c r="Z6" s="73"/>
      <c r="AA6" s="73"/>
      <c r="AB6" s="73"/>
      <c r="AC6" s="73"/>
      <c r="AD6" s="73"/>
      <c r="AE6" s="73"/>
      <c r="AF6" s="73"/>
      <c r="AG6" s="73"/>
      <c r="AH6" s="73"/>
      <c r="AI6" s="73"/>
      <c r="BF6" s="275"/>
    </row>
    <row r="7" spans="1:58" ht="18.75" customHeight="1">
      <c r="A7" s="107"/>
      <c r="B7" s="352" t="s">
        <v>285</v>
      </c>
      <c r="C7" s="352"/>
      <c r="D7" s="352"/>
      <c r="E7" s="352"/>
      <c r="F7" s="352"/>
      <c r="G7" s="352"/>
      <c r="H7" s="352"/>
      <c r="I7" s="107"/>
      <c r="J7" s="107"/>
      <c r="K7" s="107"/>
      <c r="L7" s="107"/>
      <c r="M7" s="107"/>
      <c r="N7" s="107"/>
      <c r="O7" s="107"/>
      <c r="P7" s="85"/>
      <c r="Q7" s="76"/>
      <c r="R7" s="76"/>
      <c r="S7" s="73"/>
      <c r="T7" s="73"/>
      <c r="U7" s="73"/>
      <c r="V7" s="73"/>
      <c r="W7" s="73"/>
      <c r="X7" s="73"/>
      <c r="Y7" s="73"/>
      <c r="Z7" s="73"/>
      <c r="AA7" s="73"/>
      <c r="AB7" s="73"/>
      <c r="AC7" s="73"/>
      <c r="AD7" s="73"/>
      <c r="AE7" s="73"/>
      <c r="AF7" s="73"/>
      <c r="AG7" s="73"/>
      <c r="AH7" s="73"/>
      <c r="AI7" s="73"/>
      <c r="BF7" s="275"/>
    </row>
    <row r="8" spans="1:58" ht="18.75" customHeight="1">
      <c r="A8" s="107"/>
      <c r="B8" s="352" t="s">
        <v>286</v>
      </c>
      <c r="C8" s="352"/>
      <c r="D8" s="352"/>
      <c r="E8" s="352"/>
      <c r="F8" s="352"/>
      <c r="G8" s="352"/>
      <c r="H8" s="352"/>
      <c r="I8" s="107"/>
      <c r="J8" s="107"/>
      <c r="K8" s="107"/>
      <c r="L8" s="107"/>
      <c r="M8" s="107"/>
      <c r="N8" s="107"/>
      <c r="O8" s="107"/>
      <c r="P8" s="85"/>
      <c r="Q8" s="85" t="s">
        <v>287</v>
      </c>
      <c r="R8" s="76"/>
      <c r="S8" s="73"/>
      <c r="T8" s="73"/>
      <c r="U8" s="73"/>
      <c r="V8" s="73"/>
      <c r="W8" s="73"/>
      <c r="X8" s="73"/>
      <c r="Y8" s="73"/>
      <c r="Z8" s="73"/>
      <c r="AA8" s="73"/>
      <c r="AB8" s="73"/>
      <c r="AC8" s="73"/>
      <c r="AD8" s="73"/>
      <c r="AE8" s="73"/>
      <c r="AF8" s="73"/>
      <c r="AG8" s="73"/>
      <c r="AH8" s="73"/>
      <c r="AI8" s="73"/>
      <c r="BF8" s="275"/>
    </row>
    <row r="9" spans="1:58" ht="18" customHeight="1">
      <c r="B9" s="85"/>
      <c r="C9" s="85"/>
      <c r="D9" s="85"/>
      <c r="E9" s="85"/>
      <c r="F9" s="85"/>
      <c r="G9" s="85"/>
      <c r="H9" s="85"/>
      <c r="I9" s="85"/>
      <c r="J9" s="85"/>
      <c r="K9" s="85"/>
      <c r="L9" s="85"/>
      <c r="M9" s="85"/>
      <c r="N9" s="85"/>
      <c r="O9" s="85"/>
      <c r="P9" s="85"/>
      <c r="Q9" s="76"/>
      <c r="R9" s="76"/>
      <c r="S9" s="73"/>
      <c r="T9" s="73"/>
      <c r="U9" s="73"/>
      <c r="V9" s="73"/>
      <c r="W9" s="73"/>
      <c r="X9" s="73"/>
      <c r="Y9" s="73"/>
      <c r="Z9" s="73"/>
      <c r="AA9" s="73"/>
      <c r="AB9" s="73"/>
      <c r="AC9" s="73"/>
      <c r="AD9" s="73"/>
      <c r="AE9" s="73"/>
      <c r="AF9" s="73"/>
      <c r="AG9" s="73"/>
      <c r="AH9" s="73"/>
      <c r="AI9" s="73"/>
    </row>
    <row r="10" spans="1:58" ht="18.75" customHeight="1">
      <c r="A10" s="76"/>
      <c r="B10" s="76"/>
      <c r="C10" s="76"/>
      <c r="D10" s="76"/>
      <c r="E10" s="76"/>
      <c r="F10" s="76"/>
      <c r="G10" s="76"/>
      <c r="H10" s="76"/>
      <c r="I10" s="76"/>
      <c r="J10" s="76"/>
      <c r="K10" s="76"/>
      <c r="L10" s="76"/>
      <c r="M10" s="76"/>
      <c r="N10" s="76"/>
      <c r="O10" s="151"/>
      <c r="P10" s="151"/>
      <c r="Q10" s="73"/>
      <c r="R10" s="73"/>
      <c r="S10" s="73"/>
      <c r="T10" s="73"/>
      <c r="U10" s="73"/>
      <c r="V10" s="73"/>
      <c r="W10" s="73"/>
      <c r="X10" s="73"/>
      <c r="Y10" s="73"/>
      <c r="Z10" s="73"/>
      <c r="AA10" s="73"/>
      <c r="AB10" s="73"/>
      <c r="AC10" s="73"/>
      <c r="AD10" s="73"/>
      <c r="AE10" s="73"/>
      <c r="AF10" s="73"/>
      <c r="AG10" s="73"/>
      <c r="AH10" s="73"/>
      <c r="AI10" s="73"/>
    </row>
    <row r="11" spans="1:58" ht="18.75" customHeight="1">
      <c r="A11" s="73"/>
      <c r="B11" s="73"/>
      <c r="C11" s="73"/>
      <c r="D11" s="73"/>
      <c r="E11" s="73"/>
      <c r="F11" s="73"/>
      <c r="G11" s="73"/>
      <c r="H11" s="73"/>
      <c r="I11" s="73"/>
      <c r="J11" s="73"/>
      <c r="K11" s="73"/>
      <c r="L11" s="73"/>
      <c r="M11" s="73"/>
      <c r="O11" s="73"/>
      <c r="P11" s="73"/>
      <c r="R11" s="147"/>
      <c r="S11" s="147"/>
      <c r="T11" s="147"/>
      <c r="V11" s="147"/>
      <c r="W11" s="151" t="s">
        <v>288</v>
      </c>
      <c r="X11" s="147"/>
      <c r="Y11" s="147"/>
      <c r="Z11" s="147"/>
      <c r="AA11" s="147"/>
      <c r="AB11" s="147"/>
      <c r="AC11" s="147"/>
      <c r="AD11" s="147"/>
      <c r="AE11" s="147"/>
      <c r="AF11" s="147"/>
      <c r="AG11" s="147"/>
      <c r="AH11" s="147"/>
      <c r="AI11" s="73"/>
    </row>
    <row r="12" spans="1:58" ht="18.75" customHeight="1">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row>
    <row r="13" spans="1:58" ht="18.75" customHeight="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W13" s="151"/>
      <c r="BF13" s="276"/>
    </row>
    <row r="14" spans="1:58" ht="18.75" customHeight="1">
      <c r="A14" s="355" t="s">
        <v>289</v>
      </c>
      <c r="B14" s="355"/>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77"/>
      <c r="AJ14" s="77"/>
    </row>
    <row r="15" spans="1:58" ht="18.75" customHeight="1">
      <c r="A15" s="355" t="s">
        <v>290</v>
      </c>
      <c r="B15" s="355"/>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77"/>
      <c r="AJ15" s="77"/>
    </row>
    <row r="16" spans="1:58" ht="18.7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row>
    <row r="17" spans="1:49" ht="18.75" customHeight="1">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K17" s="73"/>
      <c r="AL17" s="73"/>
      <c r="AM17" s="73"/>
    </row>
    <row r="18" spans="1:49" ht="18.75" customHeight="1">
      <c r="B18" s="356" t="s">
        <v>291</v>
      </c>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185"/>
      <c r="AI18" s="86"/>
      <c r="AJ18" s="86"/>
    </row>
    <row r="19" spans="1:49" ht="18.75" customHeight="1">
      <c r="A19" s="185"/>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185"/>
      <c r="AI19" s="78"/>
      <c r="AJ19" s="78"/>
    </row>
    <row r="20" spans="1:49" ht="18.75" customHeight="1">
      <c r="B20" s="148" t="s">
        <v>292</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9"/>
      <c r="AI20" s="86"/>
      <c r="AJ20" s="86"/>
      <c r="AW20" s="277"/>
    </row>
    <row r="21" spans="1:49" ht="18.75" customHeight="1">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row>
    <row r="22" spans="1:49" ht="18.75" customHeight="1">
      <c r="A22" s="676" t="s">
        <v>293</v>
      </c>
      <c r="B22" s="676"/>
      <c r="C22" s="676"/>
      <c r="D22" s="676"/>
      <c r="E22" s="676"/>
      <c r="F22" s="676"/>
      <c r="G22" s="676"/>
      <c r="H22" s="676"/>
      <c r="I22" s="676"/>
      <c r="J22" s="676"/>
      <c r="K22" s="676"/>
      <c r="L22" s="676"/>
      <c r="M22" s="676"/>
      <c r="N22" s="676"/>
      <c r="O22" s="676"/>
      <c r="P22" s="676"/>
      <c r="Q22" s="676"/>
      <c r="R22" s="676"/>
      <c r="S22" s="676"/>
      <c r="T22" s="676"/>
      <c r="U22" s="676"/>
      <c r="V22" s="676"/>
      <c r="W22" s="676"/>
      <c r="X22" s="676"/>
      <c r="Y22" s="676"/>
      <c r="Z22" s="676"/>
      <c r="AA22" s="676"/>
      <c r="AB22" s="676"/>
      <c r="AC22" s="676"/>
      <c r="AD22" s="676"/>
      <c r="AE22" s="676"/>
      <c r="AF22" s="676"/>
      <c r="AG22" s="676"/>
      <c r="AH22" s="676"/>
      <c r="AI22" s="73"/>
    </row>
    <row r="23" spans="1:49" ht="18.75" customHeight="1">
      <c r="A23" s="148" t="s">
        <v>294</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73"/>
    </row>
    <row r="24" spans="1:49" ht="18.75" customHeight="1">
      <c r="B24" s="323" t="s">
        <v>295</v>
      </c>
      <c r="C24" s="322"/>
      <c r="D24" s="322"/>
      <c r="E24" s="322"/>
      <c r="F24" s="322"/>
      <c r="G24" s="322"/>
      <c r="H24" s="322"/>
      <c r="I24" s="322"/>
      <c r="J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73"/>
    </row>
    <row r="25" spans="1:49" s="93" customFormat="1" ht="18.75" customHeight="1">
      <c r="A25" s="148"/>
      <c r="B25" s="324" t="s">
        <v>296</v>
      </c>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73"/>
    </row>
    <row r="26" spans="1:49" s="93" customFormat="1" ht="18.75" customHeight="1">
      <c r="B26" s="323" t="s">
        <v>297</v>
      </c>
      <c r="C26" s="333"/>
      <c r="D26" s="333"/>
      <c r="E26" s="333"/>
      <c r="F26" s="333"/>
      <c r="G26" s="333"/>
      <c r="H26" s="333"/>
      <c r="I26" s="333"/>
      <c r="J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73"/>
    </row>
    <row r="27" spans="1:49" s="93" customFormat="1" ht="18.75" customHeight="1">
      <c r="A27" s="152"/>
      <c r="B27" s="324" t="s">
        <v>298</v>
      </c>
      <c r="C27" s="152"/>
      <c r="D27" s="152"/>
      <c r="E27" s="152"/>
      <c r="F27" s="152"/>
      <c r="G27" s="152"/>
      <c r="H27" s="352" t="s">
        <v>299</v>
      </c>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73"/>
    </row>
    <row r="28" spans="1:49" s="93" customFormat="1" ht="18.75" customHeight="1">
      <c r="A28" s="152"/>
      <c r="B28" s="152"/>
      <c r="C28" s="152"/>
      <c r="D28" s="152"/>
      <c r="E28" s="152"/>
      <c r="F28" s="152"/>
      <c r="G28" s="152"/>
      <c r="H28" s="675" t="s">
        <v>300</v>
      </c>
      <c r="I28" s="675"/>
      <c r="J28" s="675"/>
      <c r="K28" s="675"/>
      <c r="L28" s="675"/>
      <c r="M28" s="675"/>
      <c r="N28" s="675"/>
      <c r="O28" s="675"/>
      <c r="P28" s="675"/>
      <c r="Q28" s="675"/>
      <c r="R28" s="675"/>
      <c r="S28" s="675"/>
      <c r="T28" s="675"/>
      <c r="U28" s="675"/>
      <c r="V28" s="675"/>
      <c r="W28" s="675"/>
      <c r="X28" s="675"/>
      <c r="Y28" s="675"/>
      <c r="Z28" s="675"/>
      <c r="AA28" s="675"/>
      <c r="AB28" s="675"/>
      <c r="AC28" s="675"/>
      <c r="AD28" s="675"/>
      <c r="AE28" s="675"/>
      <c r="AF28" s="675"/>
      <c r="AG28" s="675"/>
      <c r="AH28" s="675"/>
      <c r="AI28" s="73"/>
    </row>
    <row r="29" spans="1:49" s="93" customFormat="1" ht="18.75" customHeight="1">
      <c r="A29" s="152"/>
      <c r="B29" s="152"/>
      <c r="C29" s="152"/>
      <c r="D29" s="152"/>
      <c r="E29" s="152"/>
      <c r="F29" s="152"/>
      <c r="G29" s="152"/>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5"/>
      <c r="AH29" s="675"/>
      <c r="AI29" s="73"/>
    </row>
    <row r="30" spans="1:49" s="93" customFormat="1" ht="18.75" customHeight="1">
      <c r="A30" s="152"/>
      <c r="B30" s="152"/>
      <c r="C30" s="152"/>
      <c r="D30" s="152"/>
      <c r="E30" s="152"/>
      <c r="F30" s="152"/>
      <c r="G30" s="1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73"/>
    </row>
    <row r="31" spans="1:49" s="93" customFormat="1" ht="18.75" customHeight="1">
      <c r="A31" s="152"/>
      <c r="B31" s="152"/>
      <c r="C31" s="152"/>
      <c r="D31" s="152"/>
      <c r="E31" s="152"/>
      <c r="F31" s="152"/>
      <c r="G31" s="1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73"/>
    </row>
    <row r="32" spans="1:49" s="93" customFormat="1" ht="18.75" customHeight="1">
      <c r="A32" s="152"/>
      <c r="B32" s="152"/>
      <c r="C32" s="152"/>
      <c r="D32" s="152"/>
      <c r="E32" s="152"/>
      <c r="F32" s="152"/>
      <c r="G32" s="1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73"/>
    </row>
    <row r="33" spans="1:35" s="93" customFormat="1" ht="18.75" customHeight="1">
      <c r="A33" s="152"/>
      <c r="B33" s="152"/>
      <c r="C33" s="152"/>
      <c r="D33" s="152"/>
      <c r="E33" s="152"/>
      <c r="F33" s="152"/>
      <c r="G33" s="152"/>
      <c r="H33" s="675"/>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5"/>
      <c r="AF33" s="675"/>
      <c r="AG33" s="675"/>
      <c r="AH33" s="675"/>
      <c r="AI33" s="73"/>
    </row>
    <row r="34" spans="1:35" ht="18.75" customHeight="1">
      <c r="A34" s="152"/>
      <c r="B34" s="152"/>
      <c r="C34" s="152"/>
      <c r="D34" s="152"/>
      <c r="E34" s="152"/>
      <c r="F34" s="152"/>
      <c r="G34" s="152"/>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row>
    <row r="35" spans="1:35" ht="18.75" customHeight="1">
      <c r="A35" s="152"/>
      <c r="B35" s="152"/>
      <c r="C35" s="152"/>
      <c r="D35" s="152"/>
      <c r="E35" s="152"/>
      <c r="F35" s="152"/>
      <c r="G35" s="152"/>
      <c r="H35" s="324"/>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row>
    <row r="36" spans="1:35" ht="18.75" customHeight="1">
      <c r="A36" s="152"/>
      <c r="B36" s="152"/>
      <c r="C36" s="152"/>
      <c r="D36" s="152"/>
      <c r="E36" s="152"/>
      <c r="F36" s="152"/>
      <c r="G36" s="152"/>
      <c r="H36" s="324"/>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row>
    <row r="37" spans="1:35" s="93" customFormat="1" ht="18.75" customHeight="1">
      <c r="B37" s="93" t="s">
        <v>301</v>
      </c>
    </row>
    <row r="38" spans="1:35" s="93" customFormat="1" ht="18.75" customHeight="1">
      <c r="B38" s="175" t="s">
        <v>302</v>
      </c>
    </row>
    <row r="39" spans="1:35" s="93" customFormat="1" ht="18.75" customHeight="1">
      <c r="B39" s="175" t="s">
        <v>303</v>
      </c>
    </row>
    <row r="40" spans="1:35">
      <c r="B40" s="279" t="s">
        <v>304</v>
      </c>
      <c r="C40" s="278"/>
    </row>
    <row r="41" spans="1:35">
      <c r="AI41" s="73"/>
    </row>
    <row r="42" spans="1:35">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row>
    <row r="62" spans="4:4">
      <c r="D62" s="85"/>
    </row>
    <row r="63" spans="4:4">
      <c r="D63" s="85"/>
    </row>
  </sheetData>
  <mergeCells count="16">
    <mergeCell ref="H30:AH30"/>
    <mergeCell ref="H31:AH31"/>
    <mergeCell ref="H32:AH32"/>
    <mergeCell ref="H33:AH33"/>
    <mergeCell ref="A15:AH15"/>
    <mergeCell ref="B18:AG19"/>
    <mergeCell ref="A22:AH22"/>
    <mergeCell ref="H27:AH27"/>
    <mergeCell ref="H28:AH28"/>
    <mergeCell ref="H29:AH29"/>
    <mergeCell ref="A14:AH14"/>
    <mergeCell ref="Z2:AH2"/>
    <mergeCell ref="Z3:AH3"/>
    <mergeCell ref="B6:H6"/>
    <mergeCell ref="B7:H7"/>
    <mergeCell ref="B8:H8"/>
  </mergeCells>
  <phoneticPr fontId="1"/>
  <pageMargins left="0.78740157480314965" right="0.39370078740157483" top="0.47244094488188981" bottom="0.19685039370078741" header="0.31496062992125984" footer="0.31496062992125984"/>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AU27"/>
  <sheetViews>
    <sheetView view="pageBreakPreview" zoomScale="115" zoomScaleNormal="100" zoomScaleSheetLayoutView="115" workbookViewId="0">
      <selection sqref="A1:G1"/>
    </sheetView>
  </sheetViews>
  <sheetFormatPr defaultColWidth="9" defaultRowHeight="13.5"/>
  <cols>
    <col min="1" max="1" width="5.625" style="93" customWidth="1"/>
    <col min="2" max="2" width="10.625" style="93" customWidth="1"/>
    <col min="3" max="7" width="9" style="93"/>
    <col min="8" max="8" width="10.625" style="93" customWidth="1"/>
    <col min="9" max="16384" width="9" style="93"/>
  </cols>
  <sheetData>
    <row r="1" spans="1:10" ht="17.25" customHeight="1">
      <c r="A1" s="513" t="s">
        <v>305</v>
      </c>
      <c r="B1" s="513"/>
      <c r="C1" s="513"/>
      <c r="D1" s="513"/>
      <c r="E1" s="513"/>
      <c r="F1" s="513"/>
      <c r="G1" s="513"/>
      <c r="H1" s="261"/>
      <c r="I1" s="237"/>
      <c r="J1" s="237"/>
    </row>
    <row r="2" spans="1:10" ht="17.25" customHeight="1">
      <c r="A2" s="488" t="s">
        <v>78</v>
      </c>
      <c r="B2" s="488"/>
      <c r="C2" s="488"/>
      <c r="D2" s="488"/>
      <c r="E2" s="488"/>
      <c r="F2" s="488"/>
      <c r="G2" s="488"/>
      <c r="H2" s="488"/>
      <c r="I2" s="188"/>
      <c r="J2" s="240"/>
    </row>
    <row r="3" spans="1:10" ht="6.75" customHeight="1">
      <c r="A3" s="681"/>
      <c r="B3" s="681"/>
      <c r="C3" s="681"/>
      <c r="D3" s="681"/>
      <c r="E3" s="681"/>
      <c r="F3" s="681"/>
      <c r="G3" s="681"/>
      <c r="H3" s="331"/>
      <c r="I3" s="241"/>
      <c r="J3" s="241"/>
    </row>
    <row r="4" spans="1:10" ht="17.25" customHeight="1">
      <c r="A4" s="242"/>
      <c r="B4" s="242"/>
      <c r="C4" s="242"/>
      <c r="D4" s="242"/>
      <c r="E4" s="242"/>
      <c r="F4" s="242"/>
      <c r="G4" s="242"/>
      <c r="H4" s="242"/>
      <c r="I4" s="242"/>
      <c r="J4" s="242"/>
    </row>
    <row r="5" spans="1:10" ht="17.25" customHeight="1">
      <c r="A5" s="682" t="s">
        <v>306</v>
      </c>
      <c r="B5" s="682"/>
      <c r="C5" s="682"/>
      <c r="D5" s="682"/>
      <c r="E5" s="682"/>
      <c r="F5" s="682"/>
      <c r="G5" s="682"/>
      <c r="H5" s="243"/>
      <c r="I5" s="244"/>
      <c r="J5" s="244"/>
    </row>
    <row r="6" spans="1:10" ht="17.25" customHeight="1">
      <c r="A6" s="683" t="s">
        <v>307</v>
      </c>
      <c r="B6" s="685" t="s">
        <v>308</v>
      </c>
      <c r="C6" s="685" t="s">
        <v>309</v>
      </c>
      <c r="D6" s="687" t="s">
        <v>310</v>
      </c>
      <c r="E6" s="687"/>
      <c r="F6" s="687"/>
      <c r="G6" s="687"/>
      <c r="H6" s="688" t="s">
        <v>311</v>
      </c>
      <c r="I6" s="243"/>
    </row>
    <row r="7" spans="1:10" ht="17.25" customHeight="1">
      <c r="A7" s="683"/>
      <c r="B7" s="685"/>
      <c r="C7" s="685"/>
      <c r="D7" s="233" t="s">
        <v>312</v>
      </c>
      <c r="E7" s="233" t="s">
        <v>313</v>
      </c>
      <c r="F7" s="233" t="s">
        <v>314</v>
      </c>
      <c r="G7" s="691" t="s">
        <v>315</v>
      </c>
      <c r="H7" s="689"/>
    </row>
    <row r="8" spans="1:10" ht="17.25" customHeight="1">
      <c r="A8" s="684"/>
      <c r="B8" s="686"/>
      <c r="C8" s="686"/>
      <c r="D8" s="234" t="s">
        <v>316</v>
      </c>
      <c r="E8" s="234" t="s">
        <v>316</v>
      </c>
      <c r="F8" s="234" t="s">
        <v>316</v>
      </c>
      <c r="G8" s="692"/>
      <c r="H8" s="690"/>
    </row>
    <row r="9" spans="1:10" ht="17.25" customHeight="1">
      <c r="A9" s="245"/>
      <c r="B9" s="246"/>
      <c r="C9" s="247"/>
      <c r="D9" s="248"/>
      <c r="E9" s="248"/>
      <c r="F9" s="247"/>
      <c r="G9" s="247"/>
      <c r="H9" s="249"/>
    </row>
    <row r="10" spans="1:10" ht="17.25" customHeight="1">
      <c r="A10" s="250"/>
      <c r="B10" s="251"/>
      <c r="C10" s="252"/>
      <c r="D10" s="253"/>
      <c r="E10" s="253"/>
      <c r="F10" s="252"/>
      <c r="G10" s="252"/>
      <c r="H10" s="254"/>
    </row>
    <row r="11" spans="1:10" ht="17.25" customHeight="1">
      <c r="A11" s="250"/>
      <c r="B11" s="251"/>
      <c r="C11" s="252"/>
      <c r="D11" s="253"/>
      <c r="E11" s="253"/>
      <c r="F11" s="252"/>
      <c r="G11" s="252"/>
      <c r="H11" s="254"/>
    </row>
    <row r="12" spans="1:10" ht="17.25" customHeight="1">
      <c r="A12" s="250"/>
      <c r="B12" s="251"/>
      <c r="C12" s="252"/>
      <c r="D12" s="253"/>
      <c r="E12" s="253"/>
      <c r="F12" s="252"/>
      <c r="G12" s="252"/>
      <c r="H12" s="254"/>
    </row>
    <row r="13" spans="1:10" ht="17.25" customHeight="1">
      <c r="A13" s="250"/>
      <c r="B13" s="251"/>
      <c r="C13" s="252"/>
      <c r="D13" s="253"/>
      <c r="E13" s="253"/>
      <c r="F13" s="252"/>
      <c r="G13" s="252"/>
      <c r="H13" s="254"/>
    </row>
    <row r="14" spans="1:10" ht="17.25" customHeight="1">
      <c r="A14" s="250"/>
      <c r="B14" s="251"/>
      <c r="C14" s="252"/>
      <c r="D14" s="253"/>
      <c r="E14" s="253"/>
      <c r="F14" s="252"/>
      <c r="G14" s="252"/>
      <c r="H14" s="254"/>
    </row>
    <row r="15" spans="1:10" ht="17.25" customHeight="1">
      <c r="A15" s="250"/>
      <c r="B15" s="251"/>
      <c r="C15" s="252"/>
      <c r="D15" s="253"/>
      <c r="E15" s="253"/>
      <c r="F15" s="252"/>
      <c r="G15" s="252"/>
      <c r="H15" s="254"/>
    </row>
    <row r="16" spans="1:10" ht="17.25" customHeight="1">
      <c r="A16" s="250"/>
      <c r="B16" s="251"/>
      <c r="C16" s="252"/>
      <c r="D16" s="253"/>
      <c r="E16" s="253"/>
      <c r="F16" s="252"/>
      <c r="G16" s="252"/>
      <c r="H16" s="254"/>
    </row>
    <row r="17" spans="1:47" ht="17.25" customHeight="1">
      <c r="A17" s="250"/>
      <c r="B17" s="251"/>
      <c r="C17" s="252"/>
      <c r="D17" s="253"/>
      <c r="E17" s="253"/>
      <c r="F17" s="252"/>
      <c r="G17" s="252"/>
      <c r="H17" s="254"/>
    </row>
    <row r="18" spans="1:47" ht="17.25" customHeight="1">
      <c r="A18" s="255"/>
      <c r="B18" s="256"/>
      <c r="C18" s="257"/>
      <c r="D18" s="258"/>
      <c r="E18" s="258"/>
      <c r="F18" s="257"/>
      <c r="G18" s="257"/>
      <c r="H18" s="254"/>
    </row>
    <row r="19" spans="1:47" ht="17.25" customHeight="1">
      <c r="A19" s="677" t="s">
        <v>317</v>
      </c>
      <c r="B19" s="678"/>
      <c r="C19" s="678"/>
      <c r="D19" s="678"/>
      <c r="E19" s="678"/>
      <c r="F19" s="678"/>
      <c r="G19" s="679"/>
      <c r="H19" s="262" t="str">
        <f>IF(SUM(H9:H18)=0,"",ROUNDDOWN(SUM(H9:H18),2))</f>
        <v/>
      </c>
    </row>
    <row r="20" spans="1:47" ht="18.75" customHeight="1">
      <c r="A20" s="680" t="s">
        <v>318</v>
      </c>
      <c r="B20" s="680"/>
      <c r="C20" s="680"/>
      <c r="D20" s="680"/>
      <c r="E20" s="680"/>
      <c r="F20" s="680"/>
      <c r="G20" s="680"/>
      <c r="H20" s="680"/>
      <c r="I20" s="259"/>
      <c r="J20" s="260"/>
    </row>
    <row r="21" spans="1:47" ht="24.95" customHeight="1">
      <c r="A21" s="680" t="s">
        <v>319</v>
      </c>
      <c r="B21" s="680"/>
      <c r="C21" s="680"/>
      <c r="D21" s="680"/>
      <c r="E21" s="680"/>
      <c r="F21" s="680"/>
      <c r="G21" s="680"/>
      <c r="H21" s="680"/>
      <c r="I21" s="237"/>
      <c r="J21" s="237"/>
    </row>
    <row r="27" spans="1:47" ht="14.25">
      <c r="AU27" s="232"/>
    </row>
  </sheetData>
  <mergeCells count="13">
    <mergeCell ref="A19:G19"/>
    <mergeCell ref="A20:H20"/>
    <mergeCell ref="A21:H21"/>
    <mergeCell ref="A1:G1"/>
    <mergeCell ref="A2:H2"/>
    <mergeCell ref="A3:G3"/>
    <mergeCell ref="A5:G5"/>
    <mergeCell ref="A6:A8"/>
    <mergeCell ref="B6:B8"/>
    <mergeCell ref="C6:C8"/>
    <mergeCell ref="D6:G6"/>
    <mergeCell ref="H6:H8"/>
    <mergeCell ref="G7:G8"/>
  </mergeCells>
  <phoneticPr fontId="1"/>
  <pageMargins left="0.78740157480314965" right="0.19685039370078741" top="0.78740157480314965" bottom="0.3937007874015748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5D3A6-04B6-41C9-BE83-09602BAC8965}">
  <sheetPr>
    <tabColor theme="5" tint="0.59999389629810485"/>
  </sheetPr>
  <dimension ref="B1:AT43"/>
  <sheetViews>
    <sheetView view="pageBreakPreview" zoomScaleNormal="100" zoomScaleSheetLayoutView="100" workbookViewId="0">
      <selection activeCell="B1" sqref="B1"/>
    </sheetView>
  </sheetViews>
  <sheetFormatPr defaultColWidth="9" defaultRowHeight="13.5"/>
  <cols>
    <col min="1" max="6" width="9" style="162"/>
    <col min="7" max="7" width="10.625" style="162" customWidth="1"/>
    <col min="8" max="8" width="9" style="162"/>
    <col min="9" max="9" width="10.625" style="162" customWidth="1"/>
    <col min="10" max="16384" width="9" style="162"/>
  </cols>
  <sheetData>
    <row r="1" spans="2:10">
      <c r="B1" s="237" t="s">
        <v>320</v>
      </c>
      <c r="C1" s="237"/>
      <c r="D1" s="237"/>
      <c r="E1" s="237"/>
      <c r="F1" s="237"/>
      <c r="G1" s="237"/>
      <c r="H1" s="237"/>
      <c r="I1" s="237"/>
      <c r="J1" s="237"/>
    </row>
    <row r="2" spans="2:10" ht="21">
      <c r="B2" s="488" t="s">
        <v>78</v>
      </c>
      <c r="C2" s="488"/>
      <c r="D2" s="488"/>
      <c r="E2" s="488"/>
      <c r="F2" s="488"/>
      <c r="G2" s="488"/>
      <c r="H2" s="488"/>
      <c r="I2" s="488"/>
      <c r="J2" s="240"/>
    </row>
    <row r="3" spans="2:10">
      <c r="B3" s="339"/>
      <c r="C3" s="339"/>
      <c r="D3" s="339"/>
      <c r="E3" s="339"/>
      <c r="F3" s="339"/>
      <c r="G3" s="339"/>
      <c r="H3" s="339"/>
      <c r="I3" s="339"/>
      <c r="J3" s="339"/>
    </row>
    <row r="4" spans="2:10" ht="17.25" customHeight="1">
      <c r="B4" s="244" t="s">
        <v>321</v>
      </c>
      <c r="C4" s="244"/>
      <c r="D4" s="244"/>
      <c r="E4" s="244"/>
      <c r="F4" s="244"/>
      <c r="G4" s="244"/>
      <c r="H4" s="244"/>
      <c r="I4" s="199"/>
      <c r="J4" s="244"/>
    </row>
    <row r="5" spans="2:10" ht="17.25" customHeight="1">
      <c r="B5" s="706" t="s">
        <v>308</v>
      </c>
      <c r="C5" s="706" t="s">
        <v>322</v>
      </c>
      <c r="D5" s="693" t="s">
        <v>323</v>
      </c>
      <c r="E5" s="694"/>
      <c r="F5" s="694"/>
      <c r="G5" s="700"/>
      <c r="H5" s="688" t="s">
        <v>324</v>
      </c>
      <c r="I5" s="708" t="s">
        <v>325</v>
      </c>
    </row>
    <row r="6" spans="2:10" ht="17.25" customHeight="1">
      <c r="B6" s="689"/>
      <c r="C6" s="689"/>
      <c r="D6" s="336" t="s">
        <v>326</v>
      </c>
      <c r="E6" s="336" t="s">
        <v>327</v>
      </c>
      <c r="F6" s="337" t="s">
        <v>328</v>
      </c>
      <c r="G6" s="263" t="s">
        <v>329</v>
      </c>
      <c r="H6" s="701"/>
      <c r="I6" s="709"/>
    </row>
    <row r="7" spans="2:10" ht="17.25" customHeight="1">
      <c r="B7" s="707"/>
      <c r="C7" s="707"/>
      <c r="D7" s="264" t="s">
        <v>330</v>
      </c>
      <c r="E7" s="264" t="s">
        <v>330</v>
      </c>
      <c r="F7" s="338" t="s">
        <v>330</v>
      </c>
      <c r="G7" s="265" t="s">
        <v>93</v>
      </c>
      <c r="H7" s="702"/>
      <c r="I7" s="265" t="s">
        <v>93</v>
      </c>
    </row>
    <row r="8" spans="2:10" ht="17.25" customHeight="1">
      <c r="B8" s="266"/>
      <c r="C8" s="267"/>
      <c r="D8" s="268"/>
      <c r="E8" s="268"/>
      <c r="F8" s="269"/>
      <c r="G8" s="270"/>
      <c r="H8" s="269"/>
      <c r="I8" s="271"/>
    </row>
    <row r="9" spans="2:10" ht="17.25" customHeight="1">
      <c r="B9" s="251"/>
      <c r="C9" s="272"/>
      <c r="D9" s="253"/>
      <c r="E9" s="253"/>
      <c r="F9" s="252"/>
      <c r="G9" s="273"/>
      <c r="H9" s="252"/>
      <c r="I9" s="274"/>
    </row>
    <row r="10" spans="2:10" ht="17.25" customHeight="1">
      <c r="B10" s="251"/>
      <c r="C10" s="272"/>
      <c r="D10" s="253"/>
      <c r="E10" s="253"/>
      <c r="F10" s="252"/>
      <c r="G10" s="273"/>
      <c r="H10" s="252"/>
      <c r="I10" s="274"/>
    </row>
    <row r="11" spans="2:10" ht="17.25" customHeight="1">
      <c r="B11" s="251"/>
      <c r="C11" s="272"/>
      <c r="D11" s="253"/>
      <c r="E11" s="253"/>
      <c r="F11" s="252"/>
      <c r="G11" s="273"/>
      <c r="H11" s="252"/>
      <c r="I11" s="274"/>
    </row>
    <row r="12" spans="2:10" ht="17.25" customHeight="1">
      <c r="B12" s="251"/>
      <c r="C12" s="272"/>
      <c r="D12" s="253"/>
      <c r="E12" s="253"/>
      <c r="F12" s="252"/>
      <c r="G12" s="273"/>
      <c r="H12" s="252"/>
      <c r="I12" s="274"/>
    </row>
    <row r="13" spans="2:10" ht="17.25" customHeight="1">
      <c r="B13" s="251"/>
      <c r="C13" s="272"/>
      <c r="D13" s="253"/>
      <c r="E13" s="253"/>
      <c r="F13" s="252"/>
      <c r="G13" s="273"/>
      <c r="H13" s="252"/>
      <c r="I13" s="274"/>
    </row>
    <row r="14" spans="2:10" ht="17.25" customHeight="1">
      <c r="B14" s="251"/>
      <c r="C14" s="272"/>
      <c r="D14" s="253"/>
      <c r="E14" s="253"/>
      <c r="F14" s="252"/>
      <c r="G14" s="273"/>
      <c r="H14" s="252"/>
      <c r="I14" s="274"/>
    </row>
    <row r="15" spans="2:10" ht="17.25" customHeight="1" thickBot="1">
      <c r="B15" s="251"/>
      <c r="C15" s="272"/>
      <c r="D15" s="253"/>
      <c r="E15" s="253"/>
      <c r="F15" s="252"/>
      <c r="G15" s="273"/>
      <c r="H15" s="252"/>
      <c r="I15" s="274"/>
    </row>
    <row r="16" spans="2:10" ht="17.25" customHeight="1" thickBot="1">
      <c r="B16" s="693" t="s">
        <v>331</v>
      </c>
      <c r="C16" s="694"/>
      <c r="D16" s="694"/>
      <c r="E16" s="694"/>
      <c r="F16" s="694"/>
      <c r="G16" s="694"/>
      <c r="H16" s="705"/>
      <c r="I16" s="340" t="str">
        <f>IF(SUM(I8:I15)=0,"",SUM(I8:I15))</f>
        <v/>
      </c>
    </row>
    <row r="17" spans="2:46" ht="17.25" customHeight="1">
      <c r="B17" s="508" t="s">
        <v>332</v>
      </c>
      <c r="C17" s="508"/>
      <c r="D17" s="508"/>
      <c r="E17" s="508"/>
      <c r="F17" s="508"/>
      <c r="G17" s="508"/>
      <c r="H17" s="508"/>
      <c r="I17" s="508"/>
      <c r="J17" s="260"/>
    </row>
    <row r="18" spans="2:46" ht="17.25" customHeight="1">
      <c r="B18" s="508" t="s">
        <v>333</v>
      </c>
      <c r="C18" s="508"/>
      <c r="D18" s="508"/>
      <c r="E18" s="508"/>
      <c r="F18" s="508"/>
      <c r="G18" s="508"/>
      <c r="H18" s="508"/>
      <c r="I18" s="508"/>
      <c r="J18" s="260"/>
    </row>
    <row r="19" spans="2:46" ht="17.25" customHeight="1">
      <c r="B19" s="339"/>
      <c r="C19" s="339"/>
      <c r="D19" s="339"/>
      <c r="E19" s="339"/>
      <c r="F19" s="339"/>
      <c r="G19" s="339"/>
      <c r="H19" s="339"/>
      <c r="I19" s="339"/>
      <c r="J19" s="339"/>
    </row>
    <row r="20" spans="2:46" ht="17.25" customHeight="1">
      <c r="B20" s="244" t="s">
        <v>334</v>
      </c>
      <c r="C20" s="244"/>
      <c r="D20" s="244"/>
      <c r="E20" s="244"/>
      <c r="F20" s="244"/>
      <c r="G20" s="244"/>
      <c r="H20" s="244"/>
      <c r="I20" s="244"/>
      <c r="J20" s="244"/>
    </row>
    <row r="21" spans="2:46" ht="17.25" customHeight="1">
      <c r="B21" s="706" t="s">
        <v>308</v>
      </c>
      <c r="C21" s="706" t="s">
        <v>335</v>
      </c>
      <c r="D21" s="693" t="s">
        <v>323</v>
      </c>
      <c r="E21" s="694"/>
      <c r="F21" s="694"/>
      <c r="G21" s="700"/>
      <c r="H21" s="688" t="s">
        <v>324</v>
      </c>
      <c r="I21" s="703" t="s">
        <v>325</v>
      </c>
      <c r="AT21" s="232"/>
    </row>
    <row r="22" spans="2:46" ht="17.25" customHeight="1">
      <c r="B22" s="689"/>
      <c r="C22" s="689"/>
      <c r="D22" s="336" t="s">
        <v>326</v>
      </c>
      <c r="E22" s="336" t="s">
        <v>327</v>
      </c>
      <c r="F22" s="337" t="s">
        <v>328</v>
      </c>
      <c r="G22" s="263" t="s">
        <v>329</v>
      </c>
      <c r="H22" s="701"/>
      <c r="I22" s="704"/>
      <c r="AT22" s="232"/>
    </row>
    <row r="23" spans="2:46" ht="17.25" customHeight="1">
      <c r="B23" s="707"/>
      <c r="C23" s="707"/>
      <c r="D23" s="264" t="s">
        <v>330</v>
      </c>
      <c r="E23" s="264" t="s">
        <v>330</v>
      </c>
      <c r="F23" s="338" t="s">
        <v>330</v>
      </c>
      <c r="G23" s="265" t="s">
        <v>93</v>
      </c>
      <c r="H23" s="702"/>
      <c r="I23" s="265" t="s">
        <v>93</v>
      </c>
    </row>
    <row r="24" spans="2:46" ht="17.25" customHeight="1">
      <c r="B24" s="266"/>
      <c r="C24" s="267"/>
      <c r="D24" s="268"/>
      <c r="E24" s="268"/>
      <c r="F24" s="269"/>
      <c r="G24" s="270"/>
      <c r="H24" s="269"/>
      <c r="I24" s="271"/>
    </row>
    <row r="25" spans="2:46" ht="17.25" customHeight="1">
      <c r="B25" s="251"/>
      <c r="C25" s="272"/>
      <c r="D25" s="253"/>
      <c r="E25" s="253"/>
      <c r="F25" s="252"/>
      <c r="G25" s="273"/>
      <c r="H25" s="252"/>
      <c r="I25" s="274"/>
    </row>
    <row r="26" spans="2:46" ht="17.25" customHeight="1">
      <c r="B26" s="251"/>
      <c r="C26" s="272"/>
      <c r="D26" s="253"/>
      <c r="E26" s="253"/>
      <c r="F26" s="252"/>
      <c r="G26" s="273"/>
      <c r="H26" s="252"/>
      <c r="I26" s="274"/>
    </row>
    <row r="27" spans="2:46" ht="17.25" customHeight="1">
      <c r="B27" s="251"/>
      <c r="C27" s="272"/>
      <c r="D27" s="253"/>
      <c r="E27" s="253"/>
      <c r="F27" s="252"/>
      <c r="G27" s="273"/>
      <c r="H27" s="252"/>
      <c r="I27" s="274"/>
    </row>
    <row r="28" spans="2:46" ht="17.25" customHeight="1" thickBot="1">
      <c r="B28" s="251"/>
      <c r="C28" s="272"/>
      <c r="D28" s="253"/>
      <c r="E28" s="253"/>
      <c r="F28" s="252"/>
      <c r="G28" s="273"/>
      <c r="H28" s="252"/>
      <c r="I28" s="274"/>
    </row>
    <row r="29" spans="2:46" ht="17.25" customHeight="1" thickBot="1">
      <c r="B29" s="693" t="s">
        <v>336</v>
      </c>
      <c r="C29" s="694"/>
      <c r="D29" s="694"/>
      <c r="E29" s="694"/>
      <c r="F29" s="694"/>
      <c r="G29" s="694"/>
      <c r="H29" s="694"/>
      <c r="I29" s="340" t="str">
        <f>IF(SUM(I24:I28)=0,"",SUM(I24:I28))</f>
        <v/>
      </c>
    </row>
    <row r="30" spans="2:46" ht="17.25" customHeight="1">
      <c r="B30" s="508" t="s">
        <v>337</v>
      </c>
      <c r="C30" s="508"/>
      <c r="D30" s="508"/>
      <c r="E30" s="508"/>
      <c r="F30" s="508"/>
      <c r="G30" s="508"/>
      <c r="H30" s="508"/>
      <c r="I30" s="508"/>
      <c r="J30" s="260"/>
    </row>
    <row r="31" spans="2:46" ht="17.25" customHeight="1">
      <c r="B31" s="341"/>
      <c r="C31" s="341"/>
      <c r="D31" s="341"/>
      <c r="E31" s="341"/>
      <c r="F31" s="341"/>
      <c r="G31" s="341"/>
      <c r="H31" s="341"/>
      <c r="I31" s="341"/>
      <c r="J31" s="260"/>
    </row>
    <row r="32" spans="2:46" ht="17.25" customHeight="1">
      <c r="B32" s="244" t="s">
        <v>338</v>
      </c>
      <c r="C32" s="244"/>
      <c r="D32" s="244"/>
      <c r="E32" s="244"/>
      <c r="F32" s="244"/>
      <c r="G32" s="244"/>
      <c r="H32" s="244"/>
      <c r="I32" s="244"/>
      <c r="J32" s="244"/>
    </row>
    <row r="33" spans="2:10" ht="17.25" customHeight="1">
      <c r="B33" s="695" t="s">
        <v>308</v>
      </c>
      <c r="C33" s="697" t="s">
        <v>335</v>
      </c>
      <c r="D33" s="693" t="s">
        <v>323</v>
      </c>
      <c r="E33" s="694"/>
      <c r="F33" s="694"/>
      <c r="G33" s="700"/>
      <c r="H33" s="688" t="s">
        <v>324</v>
      </c>
      <c r="I33" s="703" t="s">
        <v>325</v>
      </c>
    </row>
    <row r="34" spans="2:10" ht="17.25" customHeight="1">
      <c r="B34" s="689"/>
      <c r="C34" s="698"/>
      <c r="D34" s="336" t="s">
        <v>326</v>
      </c>
      <c r="E34" s="336" t="s">
        <v>327</v>
      </c>
      <c r="F34" s="337" t="s">
        <v>328</v>
      </c>
      <c r="G34" s="263" t="s">
        <v>329</v>
      </c>
      <c r="H34" s="701"/>
      <c r="I34" s="704"/>
    </row>
    <row r="35" spans="2:10" ht="17.25" customHeight="1">
      <c r="B35" s="696"/>
      <c r="C35" s="699"/>
      <c r="D35" s="264" t="s">
        <v>330</v>
      </c>
      <c r="E35" s="264" t="s">
        <v>330</v>
      </c>
      <c r="F35" s="338" t="s">
        <v>330</v>
      </c>
      <c r="G35" s="265" t="s">
        <v>93</v>
      </c>
      <c r="H35" s="702"/>
      <c r="I35" s="265" t="s">
        <v>93</v>
      </c>
    </row>
    <row r="36" spans="2:10" ht="17.25" customHeight="1">
      <c r="B36" s="266"/>
      <c r="C36" s="267"/>
      <c r="D36" s="268"/>
      <c r="E36" s="268"/>
      <c r="F36" s="269"/>
      <c r="G36" s="270"/>
      <c r="H36" s="269"/>
      <c r="I36" s="271"/>
    </row>
    <row r="37" spans="2:10" ht="17.25" customHeight="1">
      <c r="B37" s="251"/>
      <c r="C37" s="272"/>
      <c r="D37" s="253"/>
      <c r="E37" s="253"/>
      <c r="F37" s="252"/>
      <c r="G37" s="273"/>
      <c r="H37" s="252"/>
      <c r="I37" s="274"/>
    </row>
    <row r="38" spans="2:10" ht="17.25" customHeight="1">
      <c r="B38" s="251"/>
      <c r="C38" s="272"/>
      <c r="D38" s="253"/>
      <c r="E38" s="253"/>
      <c r="F38" s="252"/>
      <c r="G38" s="273"/>
      <c r="H38" s="252"/>
      <c r="I38" s="274"/>
    </row>
    <row r="39" spans="2:10" ht="17.25" customHeight="1">
      <c r="B39" s="251"/>
      <c r="C39" s="272"/>
      <c r="D39" s="253"/>
      <c r="E39" s="253"/>
      <c r="F39" s="252"/>
      <c r="G39" s="273"/>
      <c r="H39" s="252"/>
      <c r="I39" s="274"/>
    </row>
    <row r="40" spans="2:10" ht="17.25" customHeight="1" thickBot="1">
      <c r="B40" s="251"/>
      <c r="C40" s="272"/>
      <c r="D40" s="253"/>
      <c r="E40" s="253"/>
      <c r="F40" s="252"/>
      <c r="G40" s="273"/>
      <c r="H40" s="252"/>
      <c r="I40" s="274"/>
    </row>
    <row r="41" spans="2:10" ht="14.25" thickBot="1">
      <c r="B41" s="693" t="s">
        <v>339</v>
      </c>
      <c r="C41" s="694"/>
      <c r="D41" s="694"/>
      <c r="E41" s="694"/>
      <c r="F41" s="694"/>
      <c r="G41" s="694"/>
      <c r="H41" s="694"/>
      <c r="I41" s="340" t="str">
        <f>IF(SUM(I36:I40)=0,"",SUM(I36:I40))</f>
        <v/>
      </c>
    </row>
    <row r="42" spans="2:10">
      <c r="B42" s="508" t="s">
        <v>337</v>
      </c>
      <c r="C42" s="508"/>
      <c r="D42" s="508"/>
      <c r="E42" s="508"/>
      <c r="F42" s="508"/>
      <c r="G42" s="508"/>
      <c r="H42" s="508"/>
      <c r="I42" s="508"/>
      <c r="J42" s="260"/>
    </row>
    <row r="43" spans="2:10">
      <c r="B43" s="242"/>
      <c r="C43" s="242"/>
      <c r="D43" s="242"/>
      <c r="E43" s="242"/>
      <c r="F43" s="242"/>
      <c r="G43" s="242"/>
      <c r="H43" s="242"/>
      <c r="I43" s="242"/>
      <c r="J43" s="242"/>
    </row>
  </sheetData>
  <mergeCells count="23">
    <mergeCell ref="B2:I2"/>
    <mergeCell ref="B5:B7"/>
    <mergeCell ref="C5:C7"/>
    <mergeCell ref="D5:G5"/>
    <mergeCell ref="H5:H7"/>
    <mergeCell ref="I5:I6"/>
    <mergeCell ref="B16:H16"/>
    <mergeCell ref="B17:I17"/>
    <mergeCell ref="B18:I18"/>
    <mergeCell ref="B21:B23"/>
    <mergeCell ref="C21:C23"/>
    <mergeCell ref="D21:G21"/>
    <mergeCell ref="H21:H23"/>
    <mergeCell ref="I21:I22"/>
    <mergeCell ref="B41:H41"/>
    <mergeCell ref="B42:I42"/>
    <mergeCell ref="B29:H29"/>
    <mergeCell ref="B30:I30"/>
    <mergeCell ref="B33:B35"/>
    <mergeCell ref="C33:C35"/>
    <mergeCell ref="D33:G33"/>
    <mergeCell ref="H33:H35"/>
    <mergeCell ref="I33:I34"/>
  </mergeCells>
  <phoneticPr fontId="1"/>
  <pageMargins left="0.98425196850393704" right="0.19685039370078741" top="0.39370078740157483" bottom="0.3937007874015748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2DC61-62CA-43D9-879A-0AB236FC6474}">
  <sheetPr>
    <tabColor theme="5" tint="0.59999389629810485"/>
  </sheetPr>
  <dimension ref="A1:Y36"/>
  <sheetViews>
    <sheetView view="pageBreakPreview" zoomScale="82" zoomScaleNormal="100" zoomScaleSheetLayoutView="82" workbookViewId="0">
      <selection activeCell="AD33" sqref="AD33"/>
    </sheetView>
  </sheetViews>
  <sheetFormatPr defaultColWidth="9" defaultRowHeight="13.5"/>
  <cols>
    <col min="1" max="25" width="3.125" style="93" customWidth="1"/>
    <col min="26" max="16384" width="9" style="93"/>
  </cols>
  <sheetData>
    <row r="1" spans="1:25" ht="18.75" customHeight="1">
      <c r="A1" s="178" t="s">
        <v>340</v>
      </c>
      <c r="B1" s="178"/>
      <c r="C1" s="178"/>
      <c r="D1" s="178"/>
      <c r="E1" s="178"/>
      <c r="F1" s="178"/>
      <c r="G1" s="178"/>
      <c r="H1" s="178"/>
      <c r="I1" s="178"/>
      <c r="J1" s="178"/>
      <c r="K1" s="178"/>
      <c r="L1" s="178"/>
      <c r="M1" s="178"/>
      <c r="N1" s="178"/>
      <c r="O1" s="178"/>
      <c r="P1" s="178"/>
      <c r="Q1" s="178"/>
      <c r="R1" s="178"/>
      <c r="S1" s="178"/>
      <c r="T1" s="178"/>
      <c r="U1" s="178"/>
      <c r="V1" s="178"/>
      <c r="W1" s="178"/>
      <c r="X1" s="178"/>
      <c r="Y1" s="178"/>
    </row>
    <row r="2" spans="1:25" ht="18.75" customHeight="1">
      <c r="A2" s="178"/>
      <c r="B2" s="178"/>
      <c r="C2" s="178"/>
      <c r="D2" s="178"/>
      <c r="E2" s="178"/>
      <c r="F2" s="178"/>
      <c r="G2" s="178"/>
      <c r="H2" s="178"/>
      <c r="I2" s="178"/>
      <c r="J2" s="178"/>
      <c r="K2" s="178"/>
      <c r="L2" s="178"/>
      <c r="M2" s="178"/>
      <c r="N2" s="178"/>
      <c r="O2" s="178"/>
      <c r="P2" s="178"/>
      <c r="Q2" s="178"/>
      <c r="R2" s="178"/>
      <c r="S2" s="178"/>
      <c r="T2" s="178"/>
      <c r="U2" s="178"/>
      <c r="V2" s="178"/>
      <c r="W2" s="178"/>
      <c r="X2" s="178"/>
      <c r="Y2" s="178"/>
    </row>
    <row r="3" spans="1:25" ht="18.75" customHeight="1">
      <c r="A3" s="488" t="s">
        <v>341</v>
      </c>
      <c r="B3" s="488"/>
      <c r="C3" s="488"/>
      <c r="D3" s="488"/>
      <c r="E3" s="488"/>
      <c r="F3" s="488"/>
      <c r="G3" s="488"/>
      <c r="H3" s="488"/>
      <c r="I3" s="488"/>
      <c r="J3" s="488"/>
      <c r="K3" s="488"/>
      <c r="L3" s="488"/>
      <c r="M3" s="488"/>
      <c r="N3" s="488"/>
      <c r="O3" s="488"/>
      <c r="P3" s="488"/>
      <c r="Q3" s="488"/>
      <c r="R3" s="488"/>
      <c r="S3" s="488"/>
      <c r="T3" s="488"/>
      <c r="U3" s="488"/>
      <c r="V3" s="488"/>
      <c r="W3" s="488"/>
      <c r="X3" s="488"/>
      <c r="Y3" s="488"/>
    </row>
    <row r="4" spans="1:25" ht="18.75" customHeight="1">
      <c r="A4" s="488" t="s">
        <v>342</v>
      </c>
      <c r="B4" s="488"/>
      <c r="C4" s="488"/>
      <c r="D4" s="488"/>
      <c r="E4" s="488"/>
      <c r="F4" s="488"/>
      <c r="G4" s="488"/>
      <c r="H4" s="488"/>
      <c r="I4" s="488"/>
      <c r="J4" s="488"/>
      <c r="K4" s="488"/>
      <c r="L4" s="488"/>
      <c r="M4" s="488"/>
      <c r="N4" s="488"/>
      <c r="O4" s="488"/>
      <c r="P4" s="488"/>
      <c r="Q4" s="488"/>
      <c r="R4" s="488"/>
      <c r="S4" s="488"/>
      <c r="T4" s="488"/>
      <c r="U4" s="488"/>
      <c r="V4" s="488"/>
      <c r="W4" s="488"/>
      <c r="X4" s="488"/>
      <c r="Y4" s="488"/>
    </row>
    <row r="5" spans="1:25" ht="18.75" customHeight="1">
      <c r="A5" s="178"/>
      <c r="B5" s="178"/>
      <c r="C5" s="178"/>
      <c r="D5" s="178"/>
      <c r="E5" s="178"/>
      <c r="F5" s="178"/>
      <c r="G5" s="178"/>
      <c r="H5" s="178"/>
      <c r="I5" s="178"/>
      <c r="J5" s="178"/>
      <c r="K5" s="178"/>
      <c r="L5" s="178"/>
      <c r="M5" s="178"/>
      <c r="N5" s="178"/>
      <c r="O5" s="178"/>
      <c r="P5" s="178"/>
      <c r="Q5" s="178"/>
      <c r="R5" s="178"/>
      <c r="S5" s="178"/>
      <c r="T5" s="178"/>
      <c r="U5" s="178"/>
      <c r="V5" s="178"/>
      <c r="W5" s="178"/>
      <c r="X5" s="178"/>
      <c r="Y5" s="178"/>
    </row>
    <row r="6" spans="1:25" ht="18.75" customHeight="1">
      <c r="A6" s="178"/>
      <c r="B6" s="178"/>
      <c r="C6" s="178"/>
      <c r="D6" s="178"/>
      <c r="E6" s="178"/>
      <c r="F6" s="178"/>
      <c r="G6" s="178"/>
      <c r="H6" s="178"/>
      <c r="I6" s="178"/>
      <c r="J6" s="178"/>
      <c r="K6" s="178"/>
      <c r="L6" s="178"/>
      <c r="M6" s="178"/>
      <c r="N6" s="178"/>
      <c r="O6" s="178"/>
      <c r="P6" s="178"/>
      <c r="Q6" s="178"/>
      <c r="R6" s="178"/>
      <c r="S6" s="178"/>
      <c r="T6" s="178"/>
      <c r="U6" s="178"/>
      <c r="V6" s="178"/>
      <c r="W6" s="178"/>
      <c r="X6" s="178"/>
      <c r="Y6" s="178"/>
    </row>
    <row r="7" spans="1:25" ht="18.75" customHeight="1">
      <c r="A7" s="710" t="s">
        <v>343</v>
      </c>
      <c r="B7" s="710"/>
      <c r="C7" s="710"/>
      <c r="D7" s="710"/>
      <c r="E7" s="710"/>
      <c r="F7" s="710"/>
      <c r="G7" s="710"/>
      <c r="H7" s="710"/>
      <c r="I7" s="710"/>
      <c r="J7" s="710"/>
      <c r="K7" s="710"/>
      <c r="L7" s="710"/>
      <c r="M7" s="710"/>
      <c r="N7" s="710"/>
      <c r="O7" s="710"/>
      <c r="P7" s="710"/>
      <c r="Q7" s="710"/>
      <c r="R7" s="710"/>
      <c r="S7" s="710"/>
      <c r="T7" s="710"/>
      <c r="U7" s="710"/>
      <c r="V7" s="710"/>
      <c r="W7" s="710"/>
      <c r="X7" s="710"/>
      <c r="Y7" s="710"/>
    </row>
    <row r="8" spans="1:25" ht="18.75" customHeight="1">
      <c r="A8" s="710" t="s">
        <v>344</v>
      </c>
      <c r="B8" s="710"/>
      <c r="C8" s="710"/>
      <c r="D8" s="710"/>
      <c r="E8" s="710"/>
      <c r="F8" s="710"/>
      <c r="G8" s="710"/>
      <c r="H8" s="710"/>
      <c r="I8" s="710"/>
      <c r="J8" s="710"/>
      <c r="K8" s="710"/>
      <c r="L8" s="710"/>
      <c r="M8" s="710"/>
      <c r="N8" s="710"/>
      <c r="O8" s="710"/>
      <c r="P8" s="710"/>
      <c r="Q8" s="710"/>
      <c r="R8" s="710"/>
      <c r="S8" s="710"/>
      <c r="T8" s="710"/>
      <c r="U8" s="710"/>
      <c r="V8" s="710"/>
      <c r="W8" s="710"/>
      <c r="X8" s="710"/>
      <c r="Y8" s="710"/>
    </row>
    <row r="9" spans="1:25" ht="18.75" customHeight="1">
      <c r="A9" s="710" t="s">
        <v>345</v>
      </c>
      <c r="B9" s="710"/>
      <c r="C9" s="710"/>
      <c r="D9" s="710"/>
      <c r="E9" s="710"/>
      <c r="F9" s="710"/>
      <c r="G9" s="710"/>
      <c r="H9" s="710"/>
      <c r="I9" s="710"/>
      <c r="J9" s="710"/>
      <c r="K9" s="710"/>
      <c r="L9" s="710"/>
      <c r="M9" s="710"/>
      <c r="N9" s="710"/>
      <c r="O9" s="710"/>
      <c r="P9" s="710"/>
      <c r="Q9" s="710"/>
      <c r="R9" s="710"/>
      <c r="S9" s="710"/>
      <c r="T9" s="710"/>
      <c r="U9" s="710"/>
      <c r="V9" s="710"/>
      <c r="W9" s="710"/>
      <c r="X9" s="710"/>
      <c r="Y9" s="710"/>
    </row>
    <row r="10" spans="1:25" ht="18.75" customHeight="1">
      <c r="A10" s="178"/>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row>
    <row r="11" spans="1:25" ht="18.75" customHeight="1">
      <c r="A11" s="178"/>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row>
    <row r="12" spans="1:25" ht="18.75" customHeight="1">
      <c r="A12" s="178"/>
      <c r="B12" s="178" t="s">
        <v>346</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row>
    <row r="13" spans="1:25" ht="18.75" customHeight="1">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row>
    <row r="14" spans="1:25" ht="18.75" customHeight="1">
      <c r="A14" s="178"/>
      <c r="B14" s="178"/>
      <c r="C14" s="178"/>
      <c r="D14" s="178"/>
      <c r="E14" s="178"/>
      <c r="F14" s="178"/>
      <c r="G14" s="178"/>
      <c r="H14" s="178"/>
      <c r="I14" s="178"/>
      <c r="J14" s="178"/>
      <c r="K14" s="178"/>
      <c r="L14" s="178"/>
      <c r="M14" s="178"/>
      <c r="N14" s="178"/>
      <c r="O14" s="713" t="s">
        <v>347</v>
      </c>
      <c r="P14" s="713"/>
      <c r="Q14" s="713"/>
      <c r="R14" s="178"/>
      <c r="S14" s="178"/>
      <c r="T14" s="178"/>
      <c r="U14" s="178"/>
      <c r="V14" s="178"/>
      <c r="W14" s="178"/>
      <c r="X14" s="178"/>
      <c r="Y14" s="178"/>
    </row>
    <row r="15" spans="1:25" ht="18.75" customHeight="1">
      <c r="A15" s="178"/>
      <c r="B15" s="178"/>
      <c r="C15" s="178"/>
      <c r="D15" s="178"/>
      <c r="E15" s="178"/>
      <c r="F15" s="178"/>
      <c r="G15" s="178"/>
      <c r="H15" s="178"/>
      <c r="I15" s="178"/>
      <c r="J15" s="178"/>
      <c r="K15" s="178"/>
      <c r="L15" s="178"/>
      <c r="M15" s="178"/>
      <c r="N15" s="178"/>
      <c r="O15" s="332" t="s">
        <v>348</v>
      </c>
      <c r="P15" s="182"/>
      <c r="Q15" s="182"/>
      <c r="R15" s="178"/>
      <c r="S15" s="178"/>
      <c r="T15" s="178"/>
      <c r="U15" s="178"/>
      <c r="V15" s="178"/>
      <c r="W15" s="178"/>
      <c r="X15" s="178"/>
      <c r="Y15" s="178"/>
    </row>
    <row r="16" spans="1:25" ht="18.75" customHeight="1">
      <c r="A16" s="178"/>
      <c r="B16" s="178"/>
      <c r="C16" s="178"/>
      <c r="D16" s="178"/>
      <c r="E16" s="178"/>
      <c r="F16" s="178"/>
      <c r="G16" s="178"/>
      <c r="H16" s="178"/>
      <c r="I16" s="178"/>
      <c r="J16" s="178"/>
      <c r="K16" s="178"/>
      <c r="L16" s="178"/>
      <c r="M16" s="178"/>
      <c r="N16" s="178"/>
      <c r="O16" s="713" t="s">
        <v>349</v>
      </c>
      <c r="P16" s="713"/>
      <c r="Q16" s="713"/>
      <c r="R16" s="178"/>
      <c r="S16" s="178"/>
      <c r="T16" s="178"/>
      <c r="U16" s="178"/>
      <c r="V16" s="178"/>
      <c r="W16" s="178"/>
      <c r="X16" s="321"/>
      <c r="Y16" s="178"/>
    </row>
    <row r="17" spans="1:25" ht="18.75" customHeight="1">
      <c r="A17" s="178"/>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row>
    <row r="18" spans="1:25" ht="18.75" customHeight="1">
      <c r="A18" s="178"/>
      <c r="B18" s="178"/>
      <c r="C18" s="178"/>
      <c r="D18" s="178"/>
      <c r="E18" s="178"/>
      <c r="F18" s="178"/>
      <c r="G18" s="178"/>
      <c r="H18" s="178"/>
      <c r="I18" s="178"/>
      <c r="J18" s="178"/>
      <c r="K18" s="178"/>
      <c r="L18" s="178"/>
      <c r="M18" s="178"/>
      <c r="N18" s="178"/>
      <c r="O18" s="182"/>
      <c r="P18" s="182"/>
      <c r="Q18" s="182"/>
      <c r="R18" s="178"/>
      <c r="S18" s="178"/>
      <c r="T18" s="178"/>
      <c r="U18" s="178"/>
      <c r="V18" s="178"/>
      <c r="W18" s="178"/>
      <c r="X18" s="182"/>
      <c r="Y18" s="178"/>
    </row>
    <row r="19" spans="1:25" ht="18.75"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row>
    <row r="20" spans="1:25" ht="18.75" customHeight="1">
      <c r="A20" s="713" t="s">
        <v>350</v>
      </c>
      <c r="B20" s="713"/>
      <c r="C20" s="713"/>
      <c r="D20" s="713"/>
      <c r="E20" s="713"/>
      <c r="F20" s="713"/>
      <c r="G20" s="713"/>
      <c r="H20" s="713"/>
      <c r="I20" s="713"/>
      <c r="J20" s="713"/>
      <c r="K20" s="713"/>
      <c r="L20" s="713"/>
      <c r="M20" s="713"/>
      <c r="N20" s="713"/>
      <c r="O20" s="713"/>
      <c r="P20" s="713"/>
      <c r="Q20" s="713"/>
      <c r="R20" s="713"/>
      <c r="S20" s="713"/>
      <c r="T20" s="713"/>
      <c r="U20" s="713"/>
      <c r="V20" s="713"/>
      <c r="W20" s="713"/>
      <c r="X20" s="713"/>
      <c r="Y20" s="713"/>
    </row>
    <row r="21" spans="1:25" ht="18.75" customHeight="1">
      <c r="A21" s="182"/>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row>
    <row r="22" spans="1:25" ht="18.75" customHeight="1">
      <c r="A22" s="178"/>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row>
    <row r="23" spans="1:25" ht="18.75" customHeight="1">
      <c r="A23" s="178">
        <v>1</v>
      </c>
      <c r="B23" s="710" t="s">
        <v>351</v>
      </c>
      <c r="C23" s="710"/>
      <c r="D23" s="710"/>
      <c r="E23" s="710"/>
      <c r="F23" s="710"/>
      <c r="G23" s="710"/>
      <c r="H23" s="710"/>
      <c r="I23" s="710"/>
      <c r="J23" s="710"/>
      <c r="K23" s="710"/>
      <c r="L23" s="710"/>
      <c r="M23" s="710"/>
      <c r="N23" s="710"/>
      <c r="O23" s="710"/>
      <c r="P23" s="710"/>
      <c r="Q23" s="710"/>
      <c r="R23" s="710"/>
      <c r="S23" s="710"/>
      <c r="T23" s="710"/>
      <c r="U23" s="710"/>
      <c r="V23" s="710"/>
      <c r="W23" s="710"/>
      <c r="X23" s="710"/>
      <c r="Y23" s="710"/>
    </row>
    <row r="24" spans="1:25" ht="18.75" customHeight="1">
      <c r="A24" s="178"/>
      <c r="B24" s="710" t="s">
        <v>352</v>
      </c>
      <c r="C24" s="710"/>
      <c r="D24" s="710"/>
      <c r="E24" s="710"/>
      <c r="F24" s="710"/>
      <c r="G24" s="710"/>
      <c r="H24" s="710"/>
      <c r="I24" s="710"/>
      <c r="J24" s="710"/>
      <c r="K24" s="710"/>
      <c r="L24" s="710"/>
      <c r="M24" s="710"/>
      <c r="N24" s="710"/>
      <c r="O24" s="710"/>
      <c r="P24" s="710"/>
      <c r="Q24" s="710"/>
      <c r="R24" s="710"/>
      <c r="S24" s="710"/>
      <c r="T24" s="710"/>
      <c r="U24" s="710"/>
      <c r="V24" s="710"/>
      <c r="W24" s="710"/>
      <c r="X24" s="710"/>
      <c r="Y24" s="710"/>
    </row>
    <row r="25" spans="1:25" ht="18.75" customHeight="1">
      <c r="A25" s="178">
        <v>2</v>
      </c>
      <c r="B25" s="710" t="s">
        <v>353</v>
      </c>
      <c r="C25" s="710"/>
      <c r="D25" s="710"/>
      <c r="E25" s="710"/>
      <c r="F25" s="710"/>
      <c r="G25" s="710"/>
      <c r="H25" s="710"/>
      <c r="I25" s="710"/>
      <c r="J25" s="710"/>
      <c r="K25" s="710"/>
      <c r="L25" s="710"/>
      <c r="M25" s="710"/>
      <c r="N25" s="710"/>
      <c r="O25" s="710"/>
      <c r="P25" s="710"/>
      <c r="Q25" s="710"/>
      <c r="R25" s="710"/>
      <c r="S25" s="710"/>
      <c r="T25" s="710"/>
      <c r="U25" s="710"/>
      <c r="V25" s="710"/>
      <c r="W25" s="710"/>
      <c r="X25" s="710"/>
      <c r="Y25" s="710"/>
    </row>
    <row r="26" spans="1:25" ht="18.75" customHeight="1">
      <c r="A26" s="178"/>
      <c r="B26" s="710" t="s">
        <v>354</v>
      </c>
      <c r="C26" s="710"/>
      <c r="D26" s="710"/>
      <c r="E26" s="710"/>
      <c r="F26" s="710"/>
      <c r="G26" s="710"/>
      <c r="H26" s="710"/>
      <c r="I26" s="710"/>
      <c r="J26" s="710"/>
      <c r="K26" s="710"/>
      <c r="L26" s="710"/>
      <c r="M26" s="710"/>
      <c r="N26" s="710"/>
      <c r="O26" s="710"/>
      <c r="P26" s="710"/>
      <c r="Q26" s="710"/>
      <c r="R26" s="710"/>
      <c r="S26" s="710"/>
      <c r="T26" s="710"/>
      <c r="U26" s="710"/>
      <c r="V26" s="710"/>
      <c r="W26" s="710"/>
      <c r="X26" s="710"/>
      <c r="Y26" s="710"/>
    </row>
    <row r="27" spans="1:25" ht="18.75" customHeight="1">
      <c r="A27" s="343">
        <v>3</v>
      </c>
      <c r="B27" s="711" t="s">
        <v>515</v>
      </c>
      <c r="C27" s="711"/>
      <c r="D27" s="711"/>
      <c r="E27" s="711"/>
      <c r="F27" s="711"/>
      <c r="G27" s="711"/>
      <c r="H27" s="711"/>
      <c r="I27" s="711"/>
      <c r="J27" s="711"/>
      <c r="K27" s="711"/>
      <c r="L27" s="711"/>
      <c r="M27" s="711"/>
      <c r="N27" s="711"/>
      <c r="O27" s="711"/>
      <c r="P27" s="711"/>
      <c r="Q27" s="711"/>
      <c r="R27" s="711"/>
      <c r="S27" s="711"/>
      <c r="T27" s="711"/>
      <c r="U27" s="711"/>
      <c r="V27" s="711"/>
      <c r="W27" s="711"/>
      <c r="X27" s="711"/>
      <c r="Y27" s="711"/>
    </row>
    <row r="28" spans="1:25" ht="18.75" customHeight="1">
      <c r="A28" s="342"/>
      <c r="B28" s="712"/>
      <c r="C28" s="712"/>
      <c r="D28" s="712"/>
      <c r="E28" s="712"/>
      <c r="F28" s="712"/>
      <c r="G28" s="712"/>
      <c r="H28" s="712"/>
      <c r="I28" s="712"/>
      <c r="J28" s="712"/>
      <c r="K28" s="712"/>
      <c r="L28" s="712"/>
      <c r="M28" s="712"/>
      <c r="N28" s="712"/>
      <c r="O28" s="712"/>
      <c r="P28" s="712"/>
      <c r="Q28" s="712"/>
      <c r="R28" s="712"/>
      <c r="S28" s="712"/>
      <c r="T28" s="712"/>
      <c r="U28" s="712"/>
      <c r="V28" s="712"/>
      <c r="W28" s="712"/>
      <c r="X28" s="712"/>
      <c r="Y28" s="712"/>
    </row>
    <row r="29" spans="1:25" ht="18.75" customHeight="1"/>
    <row r="30" spans="1:25" ht="18.75" customHeight="1">
      <c r="A30" s="178" t="s">
        <v>355</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25" ht="18.75" customHeight="1">
      <c r="A31" s="178">
        <v>1</v>
      </c>
      <c r="B31" s="710" t="s">
        <v>356</v>
      </c>
      <c r="C31" s="710"/>
      <c r="D31" s="710"/>
      <c r="E31" s="710"/>
      <c r="F31" s="710"/>
      <c r="G31" s="710"/>
      <c r="H31" s="710"/>
      <c r="I31" s="710"/>
      <c r="J31" s="710"/>
      <c r="K31" s="710"/>
      <c r="L31" s="710"/>
      <c r="M31" s="710"/>
      <c r="N31" s="710"/>
      <c r="O31" s="710"/>
      <c r="P31" s="710"/>
      <c r="Q31" s="710"/>
      <c r="R31" s="710"/>
      <c r="S31" s="710"/>
      <c r="T31" s="710"/>
      <c r="U31" s="710"/>
      <c r="V31" s="710"/>
      <c r="W31" s="710"/>
      <c r="X31" s="710"/>
      <c r="Y31" s="710"/>
    </row>
    <row r="32" spans="1:25" ht="18.75" customHeight="1">
      <c r="A32" s="178"/>
      <c r="B32" s="178" t="s">
        <v>357</v>
      </c>
      <c r="C32" s="178"/>
      <c r="D32" s="178"/>
      <c r="E32" s="178"/>
      <c r="F32" s="178"/>
      <c r="G32" s="178"/>
      <c r="H32" s="178"/>
      <c r="I32" s="178"/>
      <c r="J32" s="178"/>
      <c r="K32" s="178"/>
      <c r="L32" s="178"/>
      <c r="M32" s="178"/>
      <c r="N32" s="178"/>
      <c r="O32" s="178"/>
      <c r="P32" s="178"/>
      <c r="Q32" s="178"/>
      <c r="R32" s="178"/>
      <c r="S32" s="178"/>
      <c r="T32" s="178"/>
      <c r="U32" s="178"/>
      <c r="V32" s="178"/>
      <c r="W32" s="178"/>
      <c r="X32" s="178"/>
      <c r="Y32" s="178"/>
    </row>
    <row r="33" spans="1:25" ht="18.75" customHeight="1"/>
    <row r="36" spans="1:25" ht="14.25">
      <c r="A36" s="178"/>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row>
  </sheetData>
  <mergeCells count="15">
    <mergeCell ref="A3:Y3"/>
    <mergeCell ref="A4:Y4"/>
    <mergeCell ref="A7:Y7"/>
    <mergeCell ref="A8:Y8"/>
    <mergeCell ref="A9:Y9"/>
    <mergeCell ref="B31:Y31"/>
    <mergeCell ref="B27:Y27"/>
    <mergeCell ref="B28:Y28"/>
    <mergeCell ref="O14:Q14"/>
    <mergeCell ref="B25:Y25"/>
    <mergeCell ref="B26:Y26"/>
    <mergeCell ref="O16:Q16"/>
    <mergeCell ref="A20:Y20"/>
    <mergeCell ref="B23:Y23"/>
    <mergeCell ref="B24:Y24"/>
  </mergeCells>
  <phoneticPr fontId="1"/>
  <pageMargins left="0.78740157480314965" right="0.39370078740157483" top="0.78740157480314965" bottom="0.19685039370078741" header="0.31496062992125984" footer="0.31496062992125984"/>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7" tint="0.59999389629810485"/>
    <pageSetUpPr fitToPage="1"/>
  </sheetPr>
  <dimension ref="A1:BF65"/>
  <sheetViews>
    <sheetView view="pageBreakPreview" zoomScale="89" zoomScaleNormal="100" zoomScaleSheetLayoutView="89" workbookViewId="0"/>
  </sheetViews>
  <sheetFormatPr defaultColWidth="9" defaultRowHeight="13.5"/>
  <cols>
    <col min="1" max="34" width="2.5" style="162" customWidth="1"/>
    <col min="35" max="16384" width="9" style="162"/>
  </cols>
  <sheetData>
    <row r="1" spans="1:58" ht="18.75" customHeight="1">
      <c r="A1" s="229" t="s">
        <v>358</v>
      </c>
    </row>
    <row r="2" spans="1:58" ht="18.75" customHeight="1">
      <c r="A2" s="93" t="s">
        <v>126</v>
      </c>
      <c r="B2" s="102"/>
      <c r="C2" s="102"/>
      <c r="D2" s="94"/>
      <c r="E2" s="144"/>
      <c r="F2" s="144"/>
      <c r="G2" s="102"/>
      <c r="H2" s="102"/>
      <c r="R2" s="91"/>
      <c r="S2" s="91"/>
      <c r="T2" s="91"/>
      <c r="U2" s="91"/>
      <c r="V2" s="91"/>
      <c r="W2" s="91"/>
      <c r="X2" s="91"/>
      <c r="Y2" s="91"/>
      <c r="Z2" s="674" t="s">
        <v>283</v>
      </c>
      <c r="AA2" s="674"/>
      <c r="AB2" s="674"/>
      <c r="AC2" s="674"/>
      <c r="AD2" s="674"/>
      <c r="AE2" s="674"/>
      <c r="AF2" s="674"/>
      <c r="AG2" s="674"/>
      <c r="AH2" s="674"/>
    </row>
    <row r="3" spans="1:58" ht="18.75" customHeight="1">
      <c r="A3" s="73"/>
      <c r="B3" s="73"/>
      <c r="C3" s="73"/>
      <c r="D3" s="73"/>
      <c r="E3" s="73"/>
      <c r="F3" s="73"/>
      <c r="G3" s="73"/>
      <c r="H3" s="73"/>
      <c r="I3" s="73"/>
      <c r="J3" s="73"/>
      <c r="K3" s="73"/>
      <c r="L3" s="73"/>
      <c r="M3" s="73"/>
      <c r="N3" s="73"/>
      <c r="O3" s="73"/>
      <c r="P3" s="73"/>
      <c r="R3" s="92"/>
      <c r="S3" s="92"/>
      <c r="T3" s="92"/>
      <c r="U3" s="92"/>
      <c r="V3" s="92"/>
      <c r="W3" s="92"/>
      <c r="X3" s="92"/>
      <c r="Y3" s="92"/>
      <c r="Z3" s="350" t="s">
        <v>1</v>
      </c>
      <c r="AA3" s="350"/>
      <c r="AB3" s="350"/>
      <c r="AC3" s="350"/>
      <c r="AD3" s="350"/>
      <c r="AE3" s="350"/>
      <c r="AF3" s="350"/>
      <c r="AG3" s="350"/>
      <c r="AH3" s="350"/>
      <c r="AI3" s="73"/>
    </row>
    <row r="4" spans="1:58"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row>
    <row r="5" spans="1:58" ht="18.75" customHeight="1">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row>
    <row r="6" spans="1:58" ht="18.75" customHeight="1">
      <c r="A6" s="107"/>
      <c r="B6" s="352" t="s">
        <v>284</v>
      </c>
      <c r="C6" s="352"/>
      <c r="D6" s="352"/>
      <c r="E6" s="352"/>
      <c r="F6" s="352"/>
      <c r="G6" s="352"/>
      <c r="H6" s="352"/>
      <c r="I6" s="107"/>
      <c r="J6" s="107"/>
      <c r="K6" s="107"/>
      <c r="L6" s="107"/>
      <c r="M6" s="107"/>
      <c r="N6" s="107"/>
      <c r="O6" s="107"/>
      <c r="P6" s="85"/>
      <c r="Q6" s="76"/>
      <c r="R6" s="76"/>
      <c r="S6" s="73"/>
      <c r="T6" s="73"/>
      <c r="U6" s="73"/>
      <c r="V6" s="73"/>
      <c r="W6" s="73"/>
      <c r="X6" s="73"/>
      <c r="Y6" s="73"/>
      <c r="Z6" s="73"/>
      <c r="AA6" s="73"/>
      <c r="AB6" s="73"/>
      <c r="AC6" s="73"/>
      <c r="AD6" s="73"/>
      <c r="AE6" s="73"/>
      <c r="AF6" s="73"/>
      <c r="AG6" s="73"/>
      <c r="AH6" s="73"/>
      <c r="AI6" s="73"/>
      <c r="BF6" s="275"/>
    </row>
    <row r="7" spans="1:58" ht="18.75" customHeight="1">
      <c r="A7" s="107"/>
      <c r="B7" s="352" t="s">
        <v>359</v>
      </c>
      <c r="C7" s="352"/>
      <c r="D7" s="352"/>
      <c r="E7" s="352"/>
      <c r="F7" s="352"/>
      <c r="G7" s="352"/>
      <c r="H7" s="352"/>
      <c r="I7" s="107"/>
      <c r="J7" s="107"/>
      <c r="K7" s="107"/>
      <c r="L7" s="107"/>
      <c r="M7" s="107"/>
      <c r="N7" s="107"/>
      <c r="O7" s="107"/>
      <c r="P7" s="85"/>
      <c r="Q7" s="76"/>
      <c r="R7" s="76"/>
      <c r="S7" s="73"/>
      <c r="T7" s="73"/>
      <c r="U7" s="73"/>
      <c r="V7" s="73"/>
      <c r="W7" s="73"/>
      <c r="X7" s="73"/>
      <c r="Y7" s="73"/>
      <c r="Z7" s="73"/>
      <c r="AA7" s="73"/>
      <c r="AB7" s="73"/>
      <c r="AC7" s="73"/>
      <c r="AD7" s="73"/>
      <c r="AE7" s="73"/>
      <c r="AF7" s="73"/>
      <c r="AG7" s="73"/>
      <c r="AH7" s="73"/>
      <c r="AI7" s="73"/>
      <c r="BF7" s="275"/>
    </row>
    <row r="8" spans="1:58" ht="18.75" customHeight="1">
      <c r="A8" s="107"/>
      <c r="B8" s="352" t="s">
        <v>360</v>
      </c>
      <c r="C8" s="352"/>
      <c r="D8" s="352"/>
      <c r="E8" s="352"/>
      <c r="F8" s="352"/>
      <c r="G8" s="352"/>
      <c r="H8" s="352"/>
      <c r="I8" s="107"/>
      <c r="J8" s="107"/>
      <c r="K8" s="107"/>
      <c r="L8" s="107"/>
      <c r="M8" s="107"/>
      <c r="N8" s="107"/>
      <c r="O8" s="107"/>
      <c r="P8" s="85"/>
      <c r="Q8" s="85" t="s">
        <v>287</v>
      </c>
      <c r="R8" s="76"/>
      <c r="S8" s="73"/>
      <c r="T8" s="73"/>
      <c r="U8" s="73"/>
      <c r="V8" s="73"/>
      <c r="W8" s="73"/>
      <c r="X8" s="73"/>
      <c r="Y8" s="73"/>
      <c r="Z8" s="73"/>
      <c r="AA8" s="73"/>
      <c r="AB8" s="73"/>
      <c r="AC8" s="73"/>
      <c r="AD8" s="73"/>
      <c r="AE8" s="73"/>
      <c r="AF8" s="73"/>
      <c r="AG8" s="73"/>
      <c r="AH8" s="73"/>
      <c r="AI8" s="73"/>
      <c r="BF8" s="275"/>
    </row>
    <row r="9" spans="1:58" ht="18" customHeight="1">
      <c r="B9" s="85"/>
      <c r="C9" s="85"/>
      <c r="D9" s="85"/>
      <c r="E9" s="85"/>
      <c r="F9" s="85"/>
      <c r="G9" s="85"/>
      <c r="H9" s="85"/>
      <c r="I9" s="85"/>
      <c r="J9" s="85"/>
      <c r="K9" s="85"/>
      <c r="L9" s="85"/>
      <c r="M9" s="85"/>
      <c r="N9" s="85"/>
      <c r="O9" s="85"/>
      <c r="P9" s="85"/>
      <c r="Q9" s="76"/>
      <c r="R9" s="76"/>
      <c r="S9" s="73"/>
      <c r="T9" s="73"/>
      <c r="U9" s="73"/>
      <c r="V9" s="73"/>
      <c r="W9" s="73"/>
      <c r="X9" s="73"/>
      <c r="Y9" s="73"/>
      <c r="Z9" s="73"/>
      <c r="AA9" s="73"/>
      <c r="AB9" s="73"/>
      <c r="AC9" s="73"/>
      <c r="AD9" s="73"/>
      <c r="AE9" s="73"/>
      <c r="AF9" s="73"/>
      <c r="AG9" s="73"/>
      <c r="AH9" s="73"/>
      <c r="AI9" s="73"/>
    </row>
    <row r="10" spans="1:58" ht="18.75" customHeight="1">
      <c r="A10" s="76"/>
      <c r="B10" s="76"/>
      <c r="C10" s="76"/>
      <c r="D10" s="76"/>
      <c r="E10" s="76"/>
      <c r="F10" s="76"/>
      <c r="G10" s="76"/>
      <c r="H10" s="76"/>
      <c r="I10" s="76"/>
      <c r="J10" s="76"/>
      <c r="K10" s="76"/>
      <c r="L10" s="76"/>
      <c r="M10" s="76"/>
      <c r="N10" s="76"/>
      <c r="O10" s="151"/>
      <c r="P10" s="151"/>
      <c r="Q10" s="73"/>
      <c r="R10" s="73"/>
      <c r="S10" s="73"/>
      <c r="T10" s="73"/>
      <c r="U10" s="73"/>
      <c r="V10" s="73"/>
      <c r="W10" s="73"/>
      <c r="X10" s="73"/>
      <c r="Y10" s="73"/>
      <c r="Z10" s="73"/>
      <c r="AA10" s="73"/>
      <c r="AB10" s="73"/>
      <c r="AC10" s="73"/>
      <c r="AD10" s="73"/>
      <c r="AE10" s="73"/>
      <c r="AF10" s="73"/>
      <c r="AG10" s="73"/>
      <c r="AH10" s="73"/>
      <c r="AI10" s="73"/>
    </row>
    <row r="11" spans="1:58" ht="18.75" customHeight="1">
      <c r="A11" s="73"/>
      <c r="B11" s="73"/>
      <c r="C11" s="73"/>
      <c r="D11" s="73"/>
      <c r="E11" s="73"/>
      <c r="F11" s="73"/>
      <c r="G11" s="73"/>
      <c r="H11" s="73"/>
      <c r="I11" s="73"/>
      <c r="J11" s="73"/>
      <c r="K11" s="73"/>
      <c r="L11" s="73"/>
      <c r="M11" s="73"/>
      <c r="O11" s="73"/>
      <c r="P11" s="73"/>
      <c r="R11" s="147"/>
      <c r="S11" s="147"/>
      <c r="T11" s="147"/>
      <c r="V11" s="147"/>
      <c r="W11" s="151" t="s">
        <v>288</v>
      </c>
      <c r="X11" s="147"/>
      <c r="Y11" s="147"/>
      <c r="Z11" s="147"/>
      <c r="AA11" s="147"/>
      <c r="AB11" s="147"/>
      <c r="AC11" s="147"/>
      <c r="AD11" s="147"/>
      <c r="AE11" s="147"/>
      <c r="AF11" s="147"/>
      <c r="AG11" s="147"/>
      <c r="AH11" s="147"/>
      <c r="AI11" s="73"/>
    </row>
    <row r="12" spans="1:58" ht="18.75" customHeight="1">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row>
    <row r="13" spans="1:58" ht="18.75" customHeight="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W13" s="151"/>
      <c r="BF13" s="276"/>
    </row>
    <row r="14" spans="1:58" ht="18.75" customHeight="1">
      <c r="A14" s="355" t="s">
        <v>361</v>
      </c>
      <c r="B14" s="355"/>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77"/>
      <c r="AJ14" s="77"/>
    </row>
    <row r="15" spans="1:58" ht="18.75" customHeight="1">
      <c r="A15" s="355" t="s">
        <v>362</v>
      </c>
      <c r="B15" s="355"/>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77"/>
      <c r="AJ15" s="77"/>
    </row>
    <row r="16" spans="1:58" ht="18.7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row>
    <row r="17" spans="1:49" ht="18.75" customHeight="1">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K17" s="73"/>
      <c r="AL17" s="73"/>
      <c r="AM17" s="73"/>
    </row>
    <row r="18" spans="1:49" ht="18.75" customHeight="1">
      <c r="B18" s="356" t="s">
        <v>363</v>
      </c>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185"/>
      <c r="AI18" s="86"/>
      <c r="AJ18" s="86"/>
    </row>
    <row r="19" spans="1:49" ht="18.75" customHeight="1">
      <c r="A19" s="185"/>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185"/>
      <c r="AI19" s="78"/>
      <c r="AJ19" s="78"/>
    </row>
    <row r="20" spans="1:49" ht="18.75" customHeight="1">
      <c r="B20" s="148" t="s">
        <v>292</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9"/>
      <c r="AI20" s="86"/>
      <c r="AJ20" s="86"/>
      <c r="AW20" s="277"/>
    </row>
    <row r="21" spans="1:49" ht="18.75" customHeight="1">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row>
    <row r="22" spans="1:49" ht="18.75" customHeight="1">
      <c r="A22" s="676" t="s">
        <v>293</v>
      </c>
      <c r="B22" s="676"/>
      <c r="C22" s="676"/>
      <c r="D22" s="676"/>
      <c r="E22" s="676"/>
      <c r="F22" s="676"/>
      <c r="G22" s="676"/>
      <c r="H22" s="676"/>
      <c r="I22" s="676"/>
      <c r="J22" s="676"/>
      <c r="K22" s="676"/>
      <c r="L22" s="676"/>
      <c r="M22" s="676"/>
      <c r="N22" s="676"/>
      <c r="O22" s="676"/>
      <c r="P22" s="676"/>
      <c r="Q22" s="676"/>
      <c r="R22" s="676"/>
      <c r="S22" s="676"/>
      <c r="T22" s="676"/>
      <c r="U22" s="676"/>
      <c r="V22" s="676"/>
      <c r="W22" s="676"/>
      <c r="X22" s="676"/>
      <c r="Y22" s="676"/>
      <c r="Z22" s="676"/>
      <c r="AA22" s="676"/>
      <c r="AB22" s="676"/>
      <c r="AC22" s="676"/>
      <c r="AD22" s="676"/>
      <c r="AE22" s="676"/>
      <c r="AF22" s="676"/>
      <c r="AG22" s="676"/>
      <c r="AH22" s="676"/>
      <c r="AI22" s="73"/>
    </row>
    <row r="23" spans="1:49" ht="18.75" customHeight="1">
      <c r="A23" s="148" t="s">
        <v>294</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73"/>
    </row>
    <row r="24" spans="1:49" ht="18.75" customHeight="1">
      <c r="B24" s="323" t="s">
        <v>295</v>
      </c>
      <c r="C24" s="322"/>
      <c r="D24" s="322"/>
      <c r="E24" s="322"/>
      <c r="F24" s="322"/>
      <c r="G24" s="322"/>
      <c r="H24" s="322"/>
      <c r="I24" s="322"/>
      <c r="J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73"/>
    </row>
    <row r="25" spans="1:49" s="93" customFormat="1" ht="18.75" customHeight="1">
      <c r="A25" s="148"/>
      <c r="B25" s="324" t="s">
        <v>296</v>
      </c>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73"/>
    </row>
    <row r="26" spans="1:49" s="93" customFormat="1" ht="18.75" customHeight="1">
      <c r="B26" s="323" t="s">
        <v>364</v>
      </c>
      <c r="C26" s="333"/>
      <c r="D26" s="333"/>
      <c r="E26" s="333"/>
      <c r="F26" s="333"/>
      <c r="G26" s="333"/>
      <c r="H26" s="333"/>
      <c r="I26" s="333"/>
      <c r="J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73"/>
    </row>
    <row r="27" spans="1:49" s="93" customFormat="1" ht="18.75" customHeight="1">
      <c r="A27" s="152"/>
      <c r="B27" s="324" t="s">
        <v>298</v>
      </c>
      <c r="C27" s="152"/>
      <c r="D27" s="152"/>
      <c r="E27" s="152"/>
      <c r="F27" s="152"/>
      <c r="G27" s="152"/>
      <c r="H27" s="352" t="s">
        <v>365</v>
      </c>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73"/>
    </row>
    <row r="28" spans="1:49" s="93" customFormat="1" ht="18.75" customHeight="1">
      <c r="A28" s="152"/>
      <c r="B28" s="152"/>
      <c r="C28" s="152"/>
      <c r="D28" s="152"/>
      <c r="E28" s="152"/>
      <c r="F28" s="152"/>
      <c r="G28" s="152"/>
      <c r="H28" s="352" t="s">
        <v>366</v>
      </c>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73"/>
    </row>
    <row r="29" spans="1:49" s="93" customFormat="1" ht="18.75" customHeight="1">
      <c r="A29" s="152"/>
      <c r="B29" s="152"/>
      <c r="C29" s="152"/>
      <c r="D29" s="152"/>
      <c r="E29" s="152"/>
      <c r="F29" s="152"/>
      <c r="G29" s="152"/>
      <c r="H29" s="675" t="s">
        <v>367</v>
      </c>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5"/>
      <c r="AH29" s="675"/>
      <c r="AI29" s="73"/>
    </row>
    <row r="30" spans="1:49" s="93" customFormat="1" ht="18.75" customHeight="1">
      <c r="A30" s="152"/>
      <c r="B30" s="152"/>
      <c r="C30" s="152"/>
      <c r="D30" s="152"/>
      <c r="E30" s="152"/>
      <c r="F30" s="152"/>
      <c r="G30" s="152"/>
      <c r="H30" s="352" t="s">
        <v>368</v>
      </c>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73"/>
    </row>
    <row r="31" spans="1:49" s="93" customFormat="1" ht="18.75" customHeight="1">
      <c r="A31" s="152"/>
      <c r="B31" s="152"/>
      <c r="C31" s="152"/>
      <c r="D31" s="152"/>
      <c r="E31" s="152"/>
      <c r="F31" s="152"/>
      <c r="G31" s="152"/>
      <c r="H31" s="352" t="s">
        <v>369</v>
      </c>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73"/>
    </row>
    <row r="32" spans="1:49" s="93" customFormat="1" ht="18.75" customHeight="1">
      <c r="A32" s="152"/>
      <c r="B32" s="152"/>
      <c r="C32" s="152"/>
      <c r="D32" s="152"/>
      <c r="E32" s="152"/>
      <c r="F32" s="152"/>
      <c r="G32" s="152"/>
      <c r="H32" s="352" t="s">
        <v>370</v>
      </c>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73"/>
    </row>
    <row r="33" spans="1:37" s="93" customFormat="1" ht="18.75" customHeight="1">
      <c r="A33" s="152"/>
      <c r="B33" s="152"/>
      <c r="C33" s="152"/>
      <c r="D33" s="152"/>
      <c r="E33" s="152"/>
      <c r="F33" s="152"/>
      <c r="G33" s="152"/>
      <c r="H33" s="675" t="s">
        <v>371</v>
      </c>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5"/>
      <c r="AF33" s="675"/>
      <c r="AG33" s="675"/>
      <c r="AH33" s="675"/>
      <c r="AI33" s="73"/>
    </row>
    <row r="34" spans="1:37" ht="18.75" customHeight="1">
      <c r="A34" s="152"/>
      <c r="B34" s="152"/>
      <c r="C34" s="152"/>
      <c r="D34" s="152"/>
      <c r="E34" s="152"/>
      <c r="F34" s="152"/>
      <c r="G34" s="152"/>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row>
    <row r="35" spans="1:37" ht="18.75" customHeight="1">
      <c r="A35" s="152"/>
      <c r="B35" s="152"/>
      <c r="C35" s="152"/>
      <c r="D35" s="152"/>
      <c r="E35" s="152"/>
      <c r="F35" s="152"/>
      <c r="G35" s="152"/>
      <c r="H35" s="324"/>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row>
    <row r="36" spans="1:37" ht="18.75" customHeight="1">
      <c r="A36" s="152"/>
      <c r="B36" s="152"/>
      <c r="C36" s="152"/>
      <c r="D36" s="152"/>
      <c r="E36" s="152"/>
      <c r="F36" s="152"/>
      <c r="G36" s="152"/>
      <c r="H36" s="324"/>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row>
    <row r="37" spans="1:37" s="93" customFormat="1" ht="18.75" customHeight="1">
      <c r="B37" s="93" t="s">
        <v>301</v>
      </c>
    </row>
    <row r="38" spans="1:37" s="93" customFormat="1" ht="18.75" customHeight="1">
      <c r="B38" s="175" t="s">
        <v>302</v>
      </c>
    </row>
    <row r="39" spans="1:37" s="93" customFormat="1" ht="18.75" customHeight="1">
      <c r="B39" s="175" t="s">
        <v>372</v>
      </c>
    </row>
    <row r="40" spans="1:37" s="93" customFormat="1" ht="18.75" customHeight="1">
      <c r="B40" s="175" t="s">
        <v>373</v>
      </c>
      <c r="AI40" s="73"/>
      <c r="AJ40" s="73"/>
      <c r="AK40" s="75"/>
    </row>
    <row r="41" spans="1:37" s="93" customFormat="1" ht="18.75" customHeight="1">
      <c r="B41" s="175" t="s">
        <v>303</v>
      </c>
    </row>
    <row r="42" spans="1:37">
      <c r="B42" s="279" t="s">
        <v>304</v>
      </c>
      <c r="C42" s="278"/>
    </row>
    <row r="43" spans="1:37">
      <c r="AI43" s="73"/>
    </row>
    <row r="44" spans="1:37">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row>
    <row r="64" spans="4:4">
      <c r="D64" s="85"/>
    </row>
    <row r="65" spans="4:4">
      <c r="D65" s="85"/>
    </row>
  </sheetData>
  <mergeCells count="16">
    <mergeCell ref="A22:AH22"/>
    <mergeCell ref="Z3:AH3"/>
    <mergeCell ref="B18:AG19"/>
    <mergeCell ref="Z2:AH2"/>
    <mergeCell ref="A15:AH15"/>
    <mergeCell ref="A14:AH14"/>
    <mergeCell ref="B8:H8"/>
    <mergeCell ref="B7:H7"/>
    <mergeCell ref="B6:H6"/>
    <mergeCell ref="H29:AH29"/>
    <mergeCell ref="H28:AH28"/>
    <mergeCell ref="H27:AH27"/>
    <mergeCell ref="H30:AH30"/>
    <mergeCell ref="H33:AH33"/>
    <mergeCell ref="H32:AH32"/>
    <mergeCell ref="H31:AH31"/>
  </mergeCells>
  <phoneticPr fontId="1"/>
  <pageMargins left="0.78740157480314965" right="0.39370078740157483" top="0.47244094488188981" bottom="0.19685039370078741" header="0.31496062992125984" footer="0.31496062992125984"/>
  <pageSetup paperSize="9" scale="9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sheetPr>
  <dimension ref="A1:BG66"/>
  <sheetViews>
    <sheetView view="pageBreakPreview" zoomScale="80" zoomScaleNormal="100" zoomScaleSheetLayoutView="80" workbookViewId="0"/>
  </sheetViews>
  <sheetFormatPr defaultColWidth="9" defaultRowHeight="13.5"/>
  <cols>
    <col min="1" max="34" width="2.5" style="93" customWidth="1"/>
    <col min="35" max="16384" width="9" style="93"/>
  </cols>
  <sheetData>
    <row r="1" spans="1:58">
      <c r="A1" s="175" t="s">
        <v>374</v>
      </c>
      <c r="B1" s="175"/>
      <c r="C1" s="175"/>
      <c r="D1" s="94"/>
      <c r="E1" s="102"/>
      <c r="F1" s="102"/>
      <c r="Y1" s="91"/>
      <c r="Z1" s="91"/>
      <c r="AA1" s="91"/>
      <c r="AB1" s="91"/>
      <c r="AC1" s="91"/>
      <c r="AD1" s="91"/>
      <c r="AE1" s="91"/>
      <c r="AF1" s="91"/>
      <c r="AG1" s="91"/>
      <c r="AH1" s="91"/>
      <c r="AI1" s="91"/>
      <c r="AJ1" s="91"/>
    </row>
    <row r="2" spans="1:58" ht="18.75" customHeight="1">
      <c r="A2" s="75"/>
      <c r="B2" s="75"/>
      <c r="C2" s="75"/>
      <c r="D2" s="75"/>
      <c r="E2" s="75"/>
      <c r="F2" s="75"/>
      <c r="G2" s="75"/>
      <c r="H2" s="75"/>
      <c r="I2" s="75"/>
      <c r="J2" s="75"/>
      <c r="K2" s="75"/>
      <c r="L2" s="75"/>
      <c r="M2" s="75"/>
      <c r="N2" s="75"/>
      <c r="O2" s="75"/>
      <c r="P2" s="75"/>
      <c r="Q2" s="75"/>
      <c r="R2" s="75"/>
      <c r="S2" s="75"/>
      <c r="T2" s="75"/>
      <c r="U2" s="75"/>
      <c r="V2" s="75"/>
      <c r="X2" s="146"/>
      <c r="Y2" s="146"/>
      <c r="Z2" s="352" t="s">
        <v>375</v>
      </c>
      <c r="AA2" s="352"/>
      <c r="AB2" s="352"/>
      <c r="AC2" s="352"/>
      <c r="AD2" s="352"/>
      <c r="AE2" s="352"/>
      <c r="AF2" s="352"/>
      <c r="AG2" s="352"/>
      <c r="AH2" s="352"/>
      <c r="AI2" s="146"/>
      <c r="AJ2" s="146"/>
    </row>
    <row r="3" spans="1:58" ht="14.2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row>
    <row r="4" spans="1:58" ht="14.25">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row>
    <row r="5" spans="1:58" ht="14.25">
      <c r="A5" s="721" t="s">
        <v>376</v>
      </c>
      <c r="B5" s="721"/>
      <c r="C5" s="721"/>
      <c r="D5" s="721"/>
      <c r="E5" s="721"/>
      <c r="F5" s="721"/>
      <c r="G5" s="721"/>
      <c r="H5" s="721"/>
      <c r="I5" s="721"/>
      <c r="J5" s="721"/>
      <c r="K5" s="721"/>
      <c r="L5" s="721"/>
      <c r="M5" s="721"/>
      <c r="N5" s="721"/>
      <c r="O5" s="721"/>
      <c r="P5" s="721"/>
      <c r="Q5" s="75"/>
      <c r="R5" s="75"/>
      <c r="S5" s="75"/>
      <c r="T5" s="75"/>
      <c r="U5" s="75"/>
      <c r="V5" s="75"/>
      <c r="W5" s="75"/>
      <c r="X5" s="75"/>
      <c r="Y5" s="75"/>
      <c r="Z5" s="75"/>
      <c r="AA5" s="75"/>
      <c r="AB5" s="75"/>
      <c r="AC5" s="75"/>
      <c r="AD5" s="75"/>
      <c r="AE5" s="75"/>
      <c r="AF5" s="75"/>
      <c r="AG5" s="75"/>
      <c r="AH5" s="75"/>
      <c r="AI5" s="75"/>
      <c r="AJ5" s="75"/>
    </row>
    <row r="6" spans="1:58" ht="14.25">
      <c r="A6" s="186"/>
      <c r="B6" s="186"/>
      <c r="C6" s="186"/>
      <c r="D6" s="186"/>
      <c r="E6" s="186"/>
      <c r="F6" s="186"/>
      <c r="G6" s="186"/>
      <c r="H6" s="186"/>
      <c r="I6" s="186"/>
      <c r="J6" s="186"/>
      <c r="K6" s="186"/>
      <c r="L6" s="186"/>
      <c r="M6" s="186"/>
      <c r="N6" s="186"/>
      <c r="O6" s="186"/>
      <c r="P6" s="186"/>
      <c r="Q6" s="186"/>
      <c r="R6" s="186"/>
      <c r="S6" s="186"/>
      <c r="T6" s="186"/>
      <c r="U6" s="75"/>
      <c r="V6" s="75"/>
      <c r="W6" s="75"/>
      <c r="X6" s="75"/>
      <c r="Y6" s="75"/>
      <c r="Z6" s="75"/>
      <c r="AA6" s="75"/>
      <c r="AB6" s="75"/>
      <c r="AC6" s="75"/>
      <c r="AD6" s="75"/>
      <c r="AE6" s="75"/>
      <c r="AF6" s="75"/>
      <c r="AG6" s="75"/>
      <c r="AH6" s="75"/>
      <c r="AI6" s="75"/>
      <c r="AJ6" s="75"/>
      <c r="BF6" s="275"/>
    </row>
    <row r="7" spans="1:58" ht="18.75" customHeight="1">
      <c r="A7" s="186"/>
      <c r="B7" s="186"/>
      <c r="C7" s="186"/>
      <c r="D7" s="186"/>
      <c r="E7" s="186"/>
      <c r="F7" s="186"/>
      <c r="G7" s="186"/>
      <c r="H7" s="186"/>
      <c r="I7" s="186"/>
      <c r="J7" s="186"/>
      <c r="K7" s="186"/>
      <c r="L7" s="186"/>
      <c r="M7" s="186"/>
      <c r="O7" s="173"/>
      <c r="P7" s="723" t="s">
        <v>377</v>
      </c>
      <c r="Q7" s="723"/>
      <c r="R7" s="723"/>
      <c r="S7" s="723"/>
      <c r="T7" s="723"/>
      <c r="U7" s="723"/>
      <c r="V7" s="723"/>
      <c r="W7" s="723"/>
      <c r="X7" s="726"/>
      <c r="Y7" s="726"/>
      <c r="Z7" s="726"/>
      <c r="AA7" s="726"/>
      <c r="AB7" s="726"/>
      <c r="AC7" s="726"/>
      <c r="AD7" s="726"/>
      <c r="AE7" s="726"/>
      <c r="AF7" s="726"/>
      <c r="AG7" s="726"/>
      <c r="AH7" s="726"/>
      <c r="AI7" s="77"/>
      <c r="AJ7" s="77"/>
    </row>
    <row r="8" spans="1:58" ht="14.25">
      <c r="A8" s="186"/>
      <c r="B8" s="186"/>
      <c r="C8" s="186"/>
      <c r="D8" s="186"/>
      <c r="E8" s="186"/>
      <c r="F8" s="186"/>
      <c r="G8" s="186"/>
      <c r="H8" s="186"/>
      <c r="I8" s="186"/>
      <c r="J8" s="186"/>
      <c r="K8" s="186"/>
      <c r="L8" s="186"/>
      <c r="M8" s="186"/>
      <c r="O8" s="173"/>
      <c r="P8" s="723"/>
      <c r="Q8" s="723"/>
      <c r="R8" s="723"/>
      <c r="S8" s="723"/>
      <c r="T8" s="723"/>
      <c r="U8" s="723"/>
      <c r="V8" s="723"/>
      <c r="W8" s="723"/>
      <c r="X8" s="726"/>
      <c r="Y8" s="726"/>
      <c r="Z8" s="726"/>
      <c r="AA8" s="726"/>
      <c r="AB8" s="726"/>
      <c r="AC8" s="726"/>
      <c r="AD8" s="726"/>
      <c r="AE8" s="726"/>
      <c r="AF8" s="726"/>
      <c r="AG8" s="726"/>
      <c r="AH8" s="726"/>
      <c r="AI8" s="158"/>
      <c r="AJ8" s="158"/>
    </row>
    <row r="9" spans="1:58" ht="4.5" customHeight="1">
      <c r="A9" s="186"/>
      <c r="B9" s="186"/>
      <c r="C9" s="186"/>
      <c r="D9" s="186"/>
      <c r="E9" s="186"/>
      <c r="F9" s="186"/>
      <c r="G9" s="186"/>
      <c r="I9" s="186"/>
      <c r="J9" s="186"/>
      <c r="K9" s="186"/>
      <c r="L9" s="186"/>
      <c r="M9" s="186"/>
      <c r="O9" s="76"/>
      <c r="P9" s="104"/>
      <c r="Q9" s="104"/>
      <c r="R9" s="104"/>
      <c r="S9" s="104"/>
      <c r="T9" s="104"/>
      <c r="U9" s="104"/>
      <c r="V9" s="104"/>
      <c r="W9" s="77"/>
      <c r="X9" s="77"/>
      <c r="Y9" s="77"/>
      <c r="Z9" s="77"/>
      <c r="AA9" s="77"/>
      <c r="AB9" s="77"/>
      <c r="AC9" s="77"/>
      <c r="AD9" s="77"/>
      <c r="AE9" s="77"/>
      <c r="AF9" s="77"/>
      <c r="AG9" s="77"/>
      <c r="AH9" s="77"/>
      <c r="AI9" s="77"/>
      <c r="AJ9" s="77"/>
    </row>
    <row r="10" spans="1:58" ht="18.75" customHeight="1">
      <c r="A10" s="186"/>
      <c r="B10" s="186"/>
      <c r="C10" s="186"/>
      <c r="D10" s="186"/>
      <c r="E10" s="186"/>
      <c r="G10" s="75"/>
      <c r="H10" s="724" t="s">
        <v>378</v>
      </c>
      <c r="I10" s="724"/>
      <c r="J10" s="724"/>
      <c r="K10" s="724"/>
      <c r="L10" s="724"/>
      <c r="M10" s="724"/>
      <c r="N10" s="724"/>
      <c r="O10" s="724"/>
      <c r="P10" s="352" t="s">
        <v>379</v>
      </c>
      <c r="Q10" s="352"/>
      <c r="R10" s="352"/>
      <c r="S10" s="352"/>
      <c r="T10" s="352"/>
      <c r="U10" s="352"/>
      <c r="V10" s="352"/>
      <c r="W10" s="352"/>
      <c r="X10" s="714"/>
      <c r="Y10" s="714"/>
      <c r="Z10" s="714"/>
      <c r="AA10" s="714"/>
      <c r="AB10" s="714"/>
      <c r="AC10" s="714"/>
      <c r="AD10" s="714"/>
      <c r="AE10" s="714"/>
      <c r="AF10" s="714"/>
      <c r="AG10" s="714"/>
      <c r="AH10" s="714"/>
      <c r="AI10" s="158"/>
      <c r="AJ10" s="158"/>
    </row>
    <row r="11" spans="1:58" ht="18.75" customHeight="1">
      <c r="A11" s="75"/>
      <c r="B11" s="75"/>
      <c r="C11" s="75"/>
      <c r="D11" s="75"/>
      <c r="E11" s="75"/>
      <c r="F11" s="75"/>
      <c r="G11" s="75"/>
      <c r="H11" s="724"/>
      <c r="I11" s="724"/>
      <c r="J11" s="724"/>
      <c r="K11" s="724"/>
      <c r="L11" s="724"/>
      <c r="M11" s="724"/>
      <c r="N11" s="724"/>
      <c r="O11" s="724"/>
      <c r="P11" s="352" t="s">
        <v>380</v>
      </c>
      <c r="Q11" s="352"/>
      <c r="R11" s="352"/>
      <c r="S11" s="352"/>
      <c r="T11" s="352"/>
      <c r="U11" s="352"/>
      <c r="V11" s="352"/>
      <c r="W11" s="352"/>
      <c r="X11" s="714"/>
      <c r="Y11" s="714"/>
      <c r="Z11" s="714"/>
      <c r="AA11" s="714"/>
      <c r="AB11" s="714"/>
      <c r="AC11" s="714"/>
      <c r="AD11" s="714"/>
      <c r="AE11" s="714"/>
      <c r="AF11" s="714"/>
      <c r="AG11" s="714"/>
      <c r="AH11" s="714"/>
      <c r="AI11" s="77"/>
      <c r="AJ11" s="77"/>
    </row>
    <row r="12" spans="1:58" ht="4.5" customHeight="1">
      <c r="A12" s="75"/>
      <c r="B12" s="75"/>
      <c r="C12" s="75"/>
      <c r="D12" s="75"/>
      <c r="E12" s="75"/>
      <c r="F12" s="75"/>
      <c r="G12" s="75"/>
      <c r="H12" s="75"/>
      <c r="I12" s="75"/>
      <c r="J12" s="75"/>
      <c r="K12" s="75"/>
      <c r="L12" s="75"/>
      <c r="M12" s="75"/>
      <c r="O12" s="76"/>
      <c r="P12" s="104"/>
      <c r="Q12" s="104"/>
      <c r="R12" s="104"/>
      <c r="S12" s="104"/>
      <c r="T12" s="104"/>
      <c r="U12" s="104"/>
      <c r="V12" s="104"/>
      <c r="W12" s="176"/>
      <c r="X12" s="176"/>
      <c r="Y12" s="176"/>
      <c r="Z12" s="176"/>
      <c r="AA12" s="176"/>
      <c r="AB12" s="176"/>
      <c r="AC12" s="176"/>
      <c r="AD12" s="176"/>
      <c r="AE12" s="176"/>
      <c r="AF12" s="176"/>
      <c r="AG12" s="176"/>
      <c r="AH12" s="176"/>
      <c r="AI12" s="176"/>
      <c r="AJ12" s="176"/>
    </row>
    <row r="13" spans="1:58" ht="18.75" customHeight="1">
      <c r="A13" s="75"/>
      <c r="B13" s="75"/>
      <c r="C13" s="75"/>
      <c r="D13" s="75"/>
      <c r="E13" s="75"/>
      <c r="F13" s="75"/>
      <c r="G13" s="75"/>
      <c r="H13" s="75"/>
      <c r="I13" s="75"/>
      <c r="J13" s="75"/>
      <c r="K13" s="75"/>
      <c r="L13" s="75"/>
      <c r="M13" s="75"/>
      <c r="O13" s="161"/>
      <c r="P13" s="352" t="s">
        <v>7</v>
      </c>
      <c r="Q13" s="352"/>
      <c r="R13" s="352"/>
      <c r="S13" s="352"/>
      <c r="T13" s="352"/>
      <c r="U13" s="352"/>
      <c r="V13" s="352"/>
      <c r="W13" s="352"/>
      <c r="X13" s="725"/>
      <c r="Y13" s="725"/>
      <c r="Z13" s="725"/>
      <c r="AA13" s="725"/>
      <c r="AB13" s="725"/>
      <c r="AC13" s="725"/>
      <c r="AD13" s="725"/>
      <c r="AE13" s="725"/>
      <c r="AF13" s="725"/>
      <c r="AG13" s="725"/>
      <c r="AH13" s="725"/>
      <c r="AI13" s="75"/>
      <c r="AJ13" s="75"/>
    </row>
    <row r="14" spans="1:58" ht="14.25">
      <c r="A14" s="75"/>
      <c r="B14" s="75"/>
      <c r="C14" s="75"/>
      <c r="D14" s="75"/>
      <c r="E14" s="75"/>
      <c r="F14" s="75"/>
      <c r="G14" s="75"/>
      <c r="H14" s="75"/>
      <c r="I14" s="75"/>
      <c r="J14" s="75"/>
      <c r="K14" s="75"/>
      <c r="L14" s="75"/>
      <c r="M14" s="75"/>
      <c r="N14" s="104"/>
      <c r="O14" s="104"/>
      <c r="P14" s="104"/>
      <c r="Q14" s="104"/>
      <c r="R14" s="104"/>
      <c r="S14" s="104"/>
      <c r="T14" s="104"/>
      <c r="U14" s="104"/>
      <c r="V14" s="104"/>
      <c r="W14" s="75"/>
      <c r="X14" s="75"/>
      <c r="Y14" s="75"/>
      <c r="Z14" s="75"/>
      <c r="AA14" s="75"/>
      <c r="AB14" s="75"/>
      <c r="AC14" s="75"/>
      <c r="AD14" s="75"/>
      <c r="AE14" s="75"/>
      <c r="AF14" s="75"/>
      <c r="AG14" s="75"/>
      <c r="AH14" s="75"/>
      <c r="AI14" s="75"/>
      <c r="AJ14" s="75"/>
    </row>
    <row r="15" spans="1:58" ht="14.25">
      <c r="A15" s="75"/>
      <c r="B15" s="75"/>
      <c r="C15" s="75"/>
      <c r="D15" s="75"/>
      <c r="E15" s="75"/>
      <c r="F15" s="75"/>
      <c r="G15" s="75"/>
      <c r="H15" s="75"/>
      <c r="I15" s="75"/>
      <c r="J15" s="75"/>
      <c r="K15" s="75"/>
      <c r="L15" s="75"/>
      <c r="M15" s="75"/>
      <c r="N15" s="104"/>
      <c r="O15" s="104"/>
      <c r="P15" s="104"/>
      <c r="Q15" s="104"/>
      <c r="R15" s="104"/>
      <c r="S15" s="104"/>
      <c r="T15" s="104"/>
      <c r="U15" s="104"/>
      <c r="V15" s="104"/>
      <c r="W15" s="75"/>
      <c r="X15" s="75"/>
      <c r="Y15" s="75"/>
      <c r="Z15" s="75"/>
      <c r="AA15" s="75"/>
      <c r="AB15" s="75"/>
      <c r="AC15" s="75"/>
      <c r="AD15" s="75"/>
      <c r="AE15" s="75"/>
      <c r="AF15" s="75"/>
      <c r="AG15" s="75"/>
      <c r="AH15" s="75"/>
      <c r="AI15" s="75"/>
      <c r="AJ15" s="75"/>
    </row>
    <row r="16" spans="1:58" ht="18.75" customHeight="1">
      <c r="A16" s="355" t="s">
        <v>381</v>
      </c>
      <c r="B16" s="355"/>
      <c r="C16" s="355"/>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153"/>
      <c r="AJ16" s="153"/>
    </row>
    <row r="17" spans="1:58" ht="18.75" customHeight="1">
      <c r="A17" s="355" t="s">
        <v>382</v>
      </c>
      <c r="B17" s="355"/>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153"/>
      <c r="AJ17" s="153"/>
      <c r="AW17" s="151"/>
      <c r="BF17" s="276"/>
    </row>
    <row r="18" spans="1:58" ht="14.25">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row>
    <row r="19" spans="1:58" ht="14.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row>
    <row r="20" spans="1:58" ht="18.75" customHeight="1">
      <c r="B20" s="722" t="s">
        <v>383</v>
      </c>
      <c r="C20" s="722"/>
      <c r="D20" s="722"/>
      <c r="E20" s="722"/>
      <c r="F20" s="722"/>
      <c r="G20" s="722"/>
      <c r="H20" s="722"/>
      <c r="I20" s="722"/>
      <c r="J20" s="722"/>
      <c r="K20" s="722"/>
      <c r="L20" s="722"/>
      <c r="M20" s="722"/>
      <c r="N20" s="722"/>
      <c r="O20" s="722"/>
      <c r="P20" s="722"/>
      <c r="Q20" s="722"/>
      <c r="R20" s="722"/>
      <c r="S20" s="722"/>
      <c r="T20" s="722"/>
      <c r="U20" s="722"/>
      <c r="V20" s="722"/>
      <c r="W20" s="722"/>
      <c r="X20" s="722"/>
      <c r="Y20" s="722"/>
      <c r="Z20" s="722"/>
      <c r="AA20" s="722"/>
      <c r="AB20" s="722"/>
      <c r="AC20" s="722"/>
      <c r="AD20" s="722"/>
      <c r="AE20" s="722"/>
      <c r="AF20" s="722"/>
      <c r="AG20" s="722"/>
      <c r="AH20" s="196"/>
      <c r="AI20" s="196"/>
      <c r="AJ20" s="196"/>
    </row>
    <row r="21" spans="1:58" ht="14.25">
      <c r="A21" s="196"/>
      <c r="B21" s="722"/>
      <c r="C21" s="722"/>
      <c r="D21" s="722"/>
      <c r="E21" s="722"/>
      <c r="F21" s="722"/>
      <c r="G21" s="722"/>
      <c r="H21" s="722"/>
      <c r="I21" s="722"/>
      <c r="J21" s="722"/>
      <c r="K21" s="722"/>
      <c r="L21" s="722"/>
      <c r="M21" s="722"/>
      <c r="N21" s="722"/>
      <c r="O21" s="722"/>
      <c r="P21" s="722"/>
      <c r="Q21" s="722"/>
      <c r="R21" s="722"/>
      <c r="S21" s="722"/>
      <c r="T21" s="722"/>
      <c r="U21" s="722"/>
      <c r="V21" s="722"/>
      <c r="W21" s="722"/>
      <c r="X21" s="722"/>
      <c r="Y21" s="722"/>
      <c r="Z21" s="722"/>
      <c r="AA21" s="722"/>
      <c r="AB21" s="722"/>
      <c r="AC21" s="722"/>
      <c r="AD21" s="722"/>
      <c r="AE21" s="722"/>
      <c r="AF21" s="722"/>
      <c r="AG21" s="722"/>
      <c r="AH21" s="196"/>
      <c r="AI21" s="171"/>
      <c r="AJ21" s="171"/>
    </row>
    <row r="22" spans="1:58" ht="14.25">
      <c r="A22" s="196"/>
      <c r="B22" s="722"/>
      <c r="C22" s="722"/>
      <c r="D22" s="722"/>
      <c r="E22" s="722"/>
      <c r="F22" s="722"/>
      <c r="G22" s="722"/>
      <c r="H22" s="722"/>
      <c r="I22" s="722"/>
      <c r="J22" s="722"/>
      <c r="K22" s="722"/>
      <c r="L22" s="722"/>
      <c r="M22" s="722"/>
      <c r="N22" s="722"/>
      <c r="O22" s="722"/>
      <c r="P22" s="722"/>
      <c r="Q22" s="722"/>
      <c r="R22" s="722"/>
      <c r="S22" s="722"/>
      <c r="T22" s="722"/>
      <c r="U22" s="722"/>
      <c r="V22" s="722"/>
      <c r="W22" s="722"/>
      <c r="X22" s="722"/>
      <c r="Y22" s="722"/>
      <c r="Z22" s="722"/>
      <c r="AA22" s="722"/>
      <c r="AB22" s="722"/>
      <c r="AC22" s="722"/>
      <c r="AD22" s="722"/>
      <c r="AE22" s="722"/>
      <c r="AF22" s="722"/>
      <c r="AG22" s="722"/>
      <c r="AH22" s="196"/>
      <c r="AI22" s="171"/>
      <c r="AJ22" s="171"/>
    </row>
    <row r="23" spans="1:58" ht="14.25">
      <c r="A23" s="196"/>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96"/>
      <c r="AI23" s="171"/>
      <c r="AJ23" s="171"/>
    </row>
    <row r="24" spans="1:58" ht="14.25">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3"/>
      <c r="AL24" s="73"/>
      <c r="AM24" s="73"/>
    </row>
    <row r="25" spans="1:58" ht="14.25">
      <c r="A25" s="355" t="s">
        <v>350</v>
      </c>
      <c r="B25" s="355"/>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77"/>
      <c r="AJ25" s="77"/>
      <c r="AW25" s="277"/>
    </row>
    <row r="26" spans="1:58" ht="14.25">
      <c r="A26" s="172"/>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77"/>
      <c r="AJ26" s="77"/>
      <c r="AW26" s="277"/>
    </row>
    <row r="27" spans="1:58" ht="14.25">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row>
    <row r="28" spans="1:58" ht="18.75" customHeight="1">
      <c r="A28" s="354" t="s">
        <v>384</v>
      </c>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77"/>
      <c r="AJ28" s="77"/>
    </row>
    <row r="29" spans="1:58" ht="14.25">
      <c r="A29" s="176"/>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row>
    <row r="30" spans="1:58" ht="18.75" customHeight="1">
      <c r="A30" s="354" t="s">
        <v>385</v>
      </c>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77"/>
      <c r="AJ30" s="77"/>
    </row>
    <row r="31" spans="1:58" ht="14.25">
      <c r="A31" s="174"/>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77"/>
      <c r="AJ31" s="75"/>
      <c r="AK31" s="73"/>
    </row>
    <row r="32" spans="1:58" ht="14.25">
      <c r="A32" s="75"/>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77"/>
      <c r="AJ32" s="75"/>
    </row>
    <row r="33" spans="1:36" ht="14.25">
      <c r="A33" s="75"/>
      <c r="B33" s="355"/>
      <c r="C33" s="355"/>
      <c r="D33" s="355"/>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77"/>
      <c r="AJ33" s="75"/>
    </row>
    <row r="34" spans="1:36" ht="14.25">
      <c r="A34" s="75"/>
      <c r="B34" s="355"/>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77"/>
      <c r="AJ34" s="75"/>
    </row>
    <row r="35" spans="1:36" ht="14.25">
      <c r="A35" s="75"/>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77"/>
      <c r="AJ35" s="75"/>
    </row>
    <row r="36" spans="1:36" ht="14.25">
      <c r="A36" s="75"/>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77"/>
      <c r="AJ36" s="75"/>
    </row>
    <row r="37" spans="1:36" ht="14.25">
      <c r="A37" s="73" t="s">
        <v>386</v>
      </c>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row>
    <row r="38" spans="1:36" ht="14.25">
      <c r="A38" s="75"/>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355"/>
      <c r="AI38" s="75"/>
      <c r="AJ38" s="75"/>
    </row>
    <row r="39" spans="1:36" ht="14.25">
      <c r="A39" s="77"/>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77"/>
      <c r="AJ39" s="77"/>
    </row>
    <row r="40" spans="1:36" ht="14.25">
      <c r="A40" s="77"/>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77"/>
      <c r="AJ40" s="77"/>
    </row>
    <row r="41" spans="1:36" ht="14.25">
      <c r="A41" s="77"/>
      <c r="B41" s="355"/>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77"/>
      <c r="AJ41" s="77"/>
    </row>
    <row r="42" spans="1:36" ht="14.25">
      <c r="A42" s="77"/>
      <c r="B42" s="355"/>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77"/>
      <c r="AJ42" s="77"/>
    </row>
    <row r="43" spans="1:36" ht="14.25">
      <c r="A43" s="75"/>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77"/>
      <c r="AJ43" s="75"/>
    </row>
    <row r="44" spans="1:36" ht="14.25">
      <c r="A44" s="73" t="s">
        <v>387</v>
      </c>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row>
    <row r="45" spans="1:36" ht="14.25" thickBot="1">
      <c r="A45" s="280"/>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88"/>
      <c r="AJ45" s="88"/>
    </row>
    <row r="46" spans="1:36" ht="19.5" customHeight="1">
      <c r="A46" s="73"/>
      <c r="B46" s="73"/>
      <c r="C46" s="73"/>
      <c r="D46" s="73"/>
      <c r="E46" s="73"/>
      <c r="F46" s="73"/>
      <c r="G46" s="73"/>
      <c r="H46" s="73"/>
      <c r="I46" s="73"/>
      <c r="J46" s="73"/>
      <c r="K46" s="73"/>
      <c r="L46" s="73"/>
      <c r="M46" s="73"/>
      <c r="N46" s="73"/>
      <c r="O46" s="73"/>
      <c r="P46" s="73"/>
      <c r="Q46" s="73"/>
      <c r="R46" s="73"/>
      <c r="S46" s="73"/>
      <c r="T46" s="73"/>
      <c r="U46" s="73"/>
      <c r="V46" s="73"/>
      <c r="W46" s="73"/>
      <c r="Y46" s="715" t="s">
        <v>18</v>
      </c>
      <c r="Z46" s="716"/>
      <c r="AA46" s="98"/>
      <c r="AB46" s="110"/>
      <c r="AC46" s="111"/>
      <c r="AD46" s="111"/>
      <c r="AE46" s="111"/>
      <c r="AF46" s="111"/>
      <c r="AG46" s="111"/>
      <c r="AH46" s="112"/>
      <c r="AI46" s="73"/>
      <c r="AJ46" s="73"/>
    </row>
    <row r="47" spans="1:36" ht="19.5" customHeight="1">
      <c r="A47" s="85"/>
      <c r="B47" s="85"/>
      <c r="C47" s="85"/>
      <c r="D47" s="85"/>
      <c r="E47" s="85"/>
      <c r="F47" s="85"/>
      <c r="G47" s="85"/>
      <c r="H47" s="85"/>
      <c r="I47" s="85"/>
      <c r="J47" s="85"/>
      <c r="K47" s="85"/>
      <c r="L47" s="85"/>
      <c r="M47" s="85"/>
      <c r="N47" s="85"/>
      <c r="O47" s="85"/>
      <c r="P47" s="85"/>
      <c r="Q47" s="85"/>
      <c r="R47" s="85"/>
      <c r="S47" s="85"/>
      <c r="T47" s="85"/>
      <c r="U47" s="85"/>
      <c r="V47" s="85"/>
      <c r="W47" s="85"/>
      <c r="Y47" s="717"/>
      <c r="Z47" s="718"/>
      <c r="AA47" s="99"/>
      <c r="AB47" s="161"/>
      <c r="AC47" s="102"/>
      <c r="AD47" s="102"/>
      <c r="AE47" s="102"/>
      <c r="AF47" s="102"/>
      <c r="AG47" s="102"/>
      <c r="AH47" s="113"/>
      <c r="AI47" s="85"/>
    </row>
    <row r="48" spans="1:36" ht="19.5" customHeight="1">
      <c r="A48" s="85"/>
      <c r="B48" s="85"/>
      <c r="C48" s="85"/>
      <c r="D48" s="85"/>
      <c r="E48" s="85"/>
      <c r="F48" s="85"/>
      <c r="G48" s="85"/>
      <c r="H48" s="85"/>
      <c r="I48" s="85"/>
      <c r="J48" s="85"/>
      <c r="K48" s="85"/>
      <c r="L48" s="85"/>
      <c r="M48" s="85"/>
      <c r="N48" s="85"/>
      <c r="O48" s="85"/>
      <c r="P48" s="85"/>
      <c r="Q48" s="85"/>
      <c r="R48" s="85"/>
      <c r="S48" s="85"/>
      <c r="T48" s="85"/>
      <c r="U48" s="85"/>
      <c r="V48" s="85"/>
      <c r="W48" s="85"/>
      <c r="Y48" s="717"/>
      <c r="Z48" s="718"/>
      <c r="AA48" s="99"/>
      <c r="AB48" s="161"/>
      <c r="AC48" s="102"/>
      <c r="AD48" s="102"/>
      <c r="AE48" s="102"/>
      <c r="AF48" s="102"/>
      <c r="AG48" s="102"/>
      <c r="AH48" s="113"/>
      <c r="AI48" s="85"/>
    </row>
    <row r="49" spans="1:59" ht="19.5" customHeight="1">
      <c r="A49" s="85"/>
      <c r="B49" s="85"/>
      <c r="C49" s="85"/>
      <c r="D49" s="85"/>
      <c r="E49" s="85"/>
      <c r="F49" s="85"/>
      <c r="G49" s="85"/>
      <c r="H49" s="85"/>
      <c r="I49" s="85"/>
      <c r="J49" s="85"/>
      <c r="K49" s="85"/>
      <c r="L49" s="85"/>
      <c r="M49" s="85"/>
      <c r="N49" s="85"/>
      <c r="O49" s="85"/>
      <c r="P49" s="85"/>
      <c r="Q49" s="85"/>
      <c r="R49" s="85"/>
      <c r="S49" s="85"/>
      <c r="T49" s="85"/>
      <c r="U49" s="85"/>
      <c r="V49" s="85"/>
      <c r="W49" s="85"/>
      <c r="Y49" s="717"/>
      <c r="Z49" s="718"/>
      <c r="AA49" s="99"/>
      <c r="AB49" s="161"/>
      <c r="AC49" s="102"/>
      <c r="AD49" s="102"/>
      <c r="AE49" s="102"/>
      <c r="AF49" s="102"/>
      <c r="AG49" s="102"/>
      <c r="AH49" s="113"/>
      <c r="AI49" s="85"/>
    </row>
    <row r="50" spans="1:59" ht="19.5" customHeight="1">
      <c r="A50" s="85"/>
      <c r="B50" s="85"/>
      <c r="C50" s="85"/>
      <c r="D50" s="85"/>
      <c r="E50" s="85"/>
      <c r="F50" s="85"/>
      <c r="G50" s="85"/>
      <c r="H50" s="85"/>
      <c r="I50" s="85"/>
      <c r="J50" s="85"/>
      <c r="K50" s="85"/>
      <c r="L50" s="85"/>
      <c r="M50" s="85"/>
      <c r="N50" s="85"/>
      <c r="O50" s="85"/>
      <c r="P50" s="85"/>
      <c r="Q50" s="85"/>
      <c r="R50" s="85"/>
      <c r="S50" s="85"/>
      <c r="T50" s="85"/>
      <c r="U50" s="85"/>
      <c r="V50" s="85"/>
      <c r="W50" s="85"/>
      <c r="Y50" s="717"/>
      <c r="Z50" s="718"/>
      <c r="AA50" s="99"/>
      <c r="AB50" s="102"/>
      <c r="AC50" s="102"/>
      <c r="AD50" s="102"/>
      <c r="AE50" s="102"/>
      <c r="AF50" s="102"/>
      <c r="AG50" s="102"/>
      <c r="AH50" s="113"/>
      <c r="AI50" s="85"/>
      <c r="AK50" s="73"/>
      <c r="AL50" s="73"/>
      <c r="AM50" s="73"/>
      <c r="AN50" s="73"/>
      <c r="AO50" s="73"/>
      <c r="AP50" s="73"/>
      <c r="AQ50" s="73"/>
      <c r="AR50" s="73"/>
      <c r="AS50" s="73"/>
      <c r="AT50" s="73"/>
      <c r="AU50" s="73"/>
      <c r="AV50" s="73"/>
      <c r="AW50" s="73"/>
      <c r="AX50" s="73"/>
      <c r="AY50" s="73"/>
      <c r="AZ50" s="73"/>
      <c r="BA50" s="73"/>
      <c r="BB50" s="73"/>
      <c r="BC50" s="73"/>
      <c r="BD50" s="73"/>
      <c r="BE50" s="73"/>
      <c r="BF50" s="73"/>
      <c r="BG50" s="73"/>
    </row>
    <row r="51" spans="1:59" ht="19.5" customHeight="1">
      <c r="A51" s="85"/>
      <c r="B51" s="85"/>
      <c r="C51" s="85"/>
      <c r="D51" s="85"/>
      <c r="E51" s="85"/>
      <c r="F51" s="85"/>
      <c r="G51" s="85"/>
      <c r="H51" s="85"/>
      <c r="I51" s="85"/>
      <c r="J51" s="85"/>
      <c r="K51" s="85"/>
      <c r="L51" s="85"/>
      <c r="M51" s="85"/>
      <c r="N51" s="85"/>
      <c r="O51" s="85"/>
      <c r="P51" s="85"/>
      <c r="Q51" s="85"/>
      <c r="R51" s="85"/>
      <c r="S51" s="85"/>
      <c r="T51" s="85"/>
      <c r="U51" s="85"/>
      <c r="V51" s="85"/>
      <c r="W51" s="85"/>
      <c r="Y51" s="719"/>
      <c r="Z51" s="720"/>
      <c r="AA51" s="100"/>
      <c r="AB51" s="114"/>
      <c r="AC51" s="114"/>
      <c r="AD51" s="114"/>
      <c r="AE51" s="114"/>
      <c r="AF51" s="114"/>
      <c r="AG51" s="114"/>
      <c r="AH51" s="115"/>
      <c r="AI51" s="85"/>
      <c r="AK51" s="73"/>
      <c r="AL51" s="73"/>
      <c r="AM51" s="73"/>
      <c r="AN51" s="73"/>
      <c r="AO51" s="73"/>
      <c r="AP51" s="73"/>
      <c r="AQ51" s="73"/>
      <c r="AR51" s="73"/>
      <c r="AS51" s="73"/>
      <c r="AT51" s="73"/>
      <c r="AU51" s="73"/>
      <c r="AV51" s="73"/>
      <c r="AW51" s="73"/>
      <c r="AX51" s="73"/>
      <c r="AY51" s="73"/>
      <c r="AZ51" s="73"/>
      <c r="BA51" s="73"/>
      <c r="BB51" s="73"/>
      <c r="BC51" s="73"/>
      <c r="BD51" s="73"/>
      <c r="BE51" s="73"/>
      <c r="BF51" s="73"/>
      <c r="BG51" s="73"/>
    </row>
    <row r="52" spans="1:59" ht="14.25" customHeight="1" thickBot="1">
      <c r="Y52" s="74" t="s">
        <v>19</v>
      </c>
      <c r="Z52" s="145"/>
      <c r="AA52" s="105"/>
      <c r="AB52" s="105"/>
      <c r="AC52" s="105"/>
      <c r="AD52" s="105"/>
      <c r="AE52" s="105"/>
      <c r="AF52" s="105"/>
      <c r="AG52" s="105"/>
      <c r="AH52" s="84" t="s">
        <v>20</v>
      </c>
    </row>
    <row r="53" spans="1:59" ht="14.25" customHeight="1">
      <c r="Y53" s="72" t="s">
        <v>21</v>
      </c>
      <c r="Z53" s="73"/>
      <c r="AA53" s="73"/>
      <c r="AB53" s="73"/>
      <c r="AC53" s="73"/>
      <c r="AD53" s="73"/>
      <c r="AE53" s="73"/>
      <c r="AF53" s="73"/>
      <c r="AG53" s="73"/>
      <c r="AH53" s="73"/>
    </row>
    <row r="65" spans="4:58">
      <c r="D65" s="85"/>
      <c r="AJ65" s="73"/>
      <c r="AK65" s="73"/>
      <c r="AL65" s="73"/>
      <c r="AM65" s="73"/>
      <c r="AN65" s="73"/>
      <c r="AO65" s="73"/>
      <c r="AP65" s="73"/>
      <c r="AQ65" s="73"/>
      <c r="AR65" s="73"/>
      <c r="AS65" s="73"/>
      <c r="AT65" s="73"/>
      <c r="AU65" s="73"/>
      <c r="AV65" s="73"/>
      <c r="AW65" s="73"/>
      <c r="AX65" s="73"/>
      <c r="AY65" s="73"/>
      <c r="AZ65" s="73"/>
      <c r="BA65" s="73"/>
      <c r="BB65" s="73"/>
      <c r="BC65" s="73"/>
      <c r="BD65" s="73"/>
      <c r="BE65" s="73"/>
      <c r="BF65" s="73"/>
    </row>
    <row r="66" spans="4:58">
      <c r="D66" s="85"/>
      <c r="AJ66" s="73"/>
      <c r="AK66" s="73"/>
      <c r="AL66" s="73"/>
      <c r="AM66" s="73"/>
      <c r="AN66" s="73"/>
      <c r="AO66" s="73"/>
      <c r="AP66" s="73"/>
      <c r="AQ66" s="73"/>
      <c r="AR66" s="73"/>
      <c r="AS66" s="73"/>
      <c r="AT66" s="73"/>
      <c r="AU66" s="73"/>
      <c r="AV66" s="73"/>
      <c r="AW66" s="73"/>
      <c r="AX66" s="73"/>
      <c r="AY66" s="73"/>
      <c r="AZ66" s="73"/>
      <c r="BA66" s="73"/>
      <c r="BB66" s="73"/>
      <c r="BC66" s="73"/>
      <c r="BD66" s="73"/>
      <c r="BE66" s="73"/>
      <c r="BF66" s="73"/>
    </row>
  </sheetData>
  <mergeCells count="19">
    <mergeCell ref="A5:P5"/>
    <mergeCell ref="Z2:AH2"/>
    <mergeCell ref="B20:AG22"/>
    <mergeCell ref="A28:AH28"/>
    <mergeCell ref="P13:W13"/>
    <mergeCell ref="P11:W11"/>
    <mergeCell ref="P10:W10"/>
    <mergeCell ref="P7:W8"/>
    <mergeCell ref="H10:O11"/>
    <mergeCell ref="X13:AH13"/>
    <mergeCell ref="X7:AH8"/>
    <mergeCell ref="A17:AH17"/>
    <mergeCell ref="A16:AH16"/>
    <mergeCell ref="A25:AH25"/>
    <mergeCell ref="A30:AH30"/>
    <mergeCell ref="B31:AH35"/>
    <mergeCell ref="X10:AH11"/>
    <mergeCell ref="Y46:Z51"/>
    <mergeCell ref="B38:AH42"/>
  </mergeCells>
  <phoneticPr fontId="1"/>
  <conditionalFormatting sqref="P11">
    <cfRule type="cellIs" dxfId="3" priority="1" stopIfTrue="1" operator="equal">
      <formula>0</formula>
    </cfRule>
  </conditionalFormatting>
  <pageMargins left="0.78740157480314965" right="0.39370078740157483" top="0.46" bottom="0.19685039370078741" header="0.31496062992125984" footer="0.31496062992125984"/>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59999389629810485"/>
  </sheetPr>
  <dimension ref="A1:AL48"/>
  <sheetViews>
    <sheetView view="pageBreakPreview" zoomScaleNormal="100" zoomScaleSheetLayoutView="100" workbookViewId="0"/>
  </sheetViews>
  <sheetFormatPr defaultColWidth="9" defaultRowHeight="13.5"/>
  <cols>
    <col min="1" max="34" width="2.5" style="93" customWidth="1"/>
    <col min="35" max="16384" width="9" style="93"/>
  </cols>
  <sheetData>
    <row r="1" spans="1:38" ht="18.75" customHeight="1">
      <c r="A1" s="93" t="s">
        <v>388</v>
      </c>
      <c r="B1" s="102"/>
      <c r="C1" s="102"/>
      <c r="D1" s="94"/>
      <c r="E1" s="102"/>
      <c r="F1" s="102"/>
      <c r="Y1" s="166"/>
      <c r="Z1" s="674" t="s">
        <v>283</v>
      </c>
      <c r="AA1" s="674"/>
      <c r="AB1" s="674"/>
      <c r="AC1" s="674"/>
      <c r="AD1" s="674"/>
      <c r="AE1" s="674"/>
      <c r="AF1" s="674"/>
      <c r="AG1" s="674"/>
      <c r="AH1" s="674"/>
      <c r="AI1" s="91"/>
      <c r="AJ1" s="91"/>
    </row>
    <row r="2" spans="1:38" ht="18.75" customHeight="1">
      <c r="A2" s="75"/>
      <c r="B2" s="75"/>
      <c r="C2" s="75"/>
      <c r="D2" s="75"/>
      <c r="E2" s="75"/>
      <c r="F2" s="75"/>
      <c r="G2" s="75"/>
      <c r="H2" s="75"/>
      <c r="I2" s="75"/>
      <c r="J2" s="75"/>
      <c r="K2" s="75"/>
      <c r="L2" s="75"/>
      <c r="M2" s="75"/>
      <c r="N2" s="75"/>
      <c r="O2" s="75"/>
      <c r="P2" s="75"/>
      <c r="Q2" s="75"/>
      <c r="R2" s="75"/>
      <c r="S2" s="75"/>
      <c r="T2" s="75"/>
      <c r="U2" s="75"/>
      <c r="V2" s="75"/>
      <c r="W2" s="75"/>
      <c r="X2" s="75"/>
      <c r="Y2" s="164"/>
      <c r="Z2" s="350" t="s">
        <v>1</v>
      </c>
      <c r="AA2" s="350"/>
      <c r="AB2" s="350"/>
      <c r="AC2" s="350"/>
      <c r="AD2" s="350"/>
      <c r="AE2" s="350"/>
      <c r="AF2" s="350"/>
      <c r="AG2" s="350"/>
      <c r="AH2" s="350"/>
      <c r="AI2" s="146"/>
      <c r="AJ2" s="146"/>
      <c r="AK2" s="75"/>
    </row>
    <row r="3" spans="1:38" ht="18.75" customHeight="1">
      <c r="A3" s="75"/>
      <c r="B3" s="75"/>
      <c r="C3" s="75"/>
      <c r="D3" s="75"/>
      <c r="E3" s="75"/>
      <c r="F3" s="75"/>
      <c r="G3" s="75"/>
      <c r="H3" s="75"/>
      <c r="I3" s="75"/>
      <c r="J3" s="75"/>
      <c r="K3" s="75"/>
      <c r="L3" s="75"/>
      <c r="M3" s="75"/>
      <c r="N3" s="75"/>
      <c r="O3" s="75"/>
      <c r="P3" s="75"/>
      <c r="Q3" s="75"/>
      <c r="R3" s="75"/>
      <c r="S3" s="75"/>
      <c r="T3" s="75"/>
      <c r="U3" s="75"/>
      <c r="V3" s="75"/>
      <c r="W3" s="75"/>
      <c r="X3" s="75"/>
      <c r="Y3" s="164"/>
      <c r="Z3" s="164"/>
      <c r="AA3" s="164"/>
      <c r="AB3" s="164"/>
      <c r="AC3" s="164"/>
      <c r="AD3" s="164"/>
      <c r="AE3" s="164"/>
      <c r="AF3" s="164"/>
      <c r="AG3" s="164"/>
      <c r="AH3" s="164"/>
      <c r="AI3" s="146"/>
      <c r="AJ3" s="146"/>
      <c r="AK3" s="75"/>
    </row>
    <row r="4" spans="1:38" ht="18.75" customHeight="1">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row>
    <row r="5" spans="1:38" ht="18.75" customHeight="1">
      <c r="A5" s="168"/>
      <c r="B5" s="352" t="s">
        <v>284</v>
      </c>
      <c r="C5" s="352"/>
      <c r="D5" s="352"/>
      <c r="E5" s="352"/>
      <c r="F5" s="352"/>
      <c r="G5" s="352"/>
      <c r="H5" s="352"/>
      <c r="I5" s="168"/>
      <c r="J5" s="168"/>
      <c r="K5" s="168"/>
      <c r="L5" s="168"/>
      <c r="M5" s="168"/>
      <c r="N5" s="168"/>
      <c r="O5" s="168"/>
      <c r="P5" s="168"/>
      <c r="Q5" s="186"/>
      <c r="R5" s="186"/>
      <c r="S5" s="75"/>
      <c r="T5" s="75"/>
      <c r="U5" s="75"/>
      <c r="V5" s="75"/>
      <c r="W5" s="75"/>
      <c r="X5" s="75"/>
      <c r="Y5" s="75"/>
      <c r="Z5" s="75"/>
      <c r="AA5" s="75"/>
      <c r="AB5" s="75"/>
      <c r="AC5" s="75"/>
      <c r="AD5" s="75"/>
      <c r="AE5" s="75"/>
      <c r="AF5" s="75"/>
      <c r="AG5" s="75"/>
      <c r="AH5" s="75"/>
      <c r="AI5" s="75"/>
      <c r="AJ5" s="75"/>
      <c r="AK5" s="75"/>
    </row>
    <row r="6" spans="1:38" ht="18.75" customHeight="1">
      <c r="A6" s="168"/>
      <c r="B6" s="352" t="s">
        <v>359</v>
      </c>
      <c r="C6" s="352"/>
      <c r="D6" s="352"/>
      <c r="E6" s="352"/>
      <c r="F6" s="352"/>
      <c r="G6" s="352"/>
      <c r="H6" s="352"/>
      <c r="I6" s="168"/>
      <c r="J6" s="168"/>
      <c r="K6" s="168"/>
      <c r="L6" s="168"/>
      <c r="M6" s="168"/>
      <c r="N6" s="168"/>
      <c r="O6" s="168"/>
      <c r="P6" s="168"/>
      <c r="Q6" s="186"/>
      <c r="R6" s="186"/>
      <c r="S6" s="75"/>
      <c r="T6" s="75"/>
      <c r="U6" s="75"/>
      <c r="V6" s="75"/>
      <c r="W6" s="75"/>
      <c r="X6" s="75"/>
      <c r="Y6" s="75"/>
      <c r="Z6" s="75"/>
      <c r="AA6" s="75"/>
      <c r="AB6" s="75"/>
      <c r="AC6" s="75"/>
      <c r="AD6" s="75"/>
      <c r="AE6" s="75"/>
      <c r="AF6" s="75"/>
      <c r="AG6" s="75"/>
      <c r="AH6" s="75"/>
      <c r="AI6" s="75"/>
      <c r="AJ6" s="75"/>
      <c r="AK6" s="75"/>
    </row>
    <row r="7" spans="1:38" ht="18.75" customHeight="1">
      <c r="B7" s="352" t="s">
        <v>360</v>
      </c>
      <c r="C7" s="352"/>
      <c r="D7" s="352"/>
      <c r="E7" s="352"/>
      <c r="F7" s="352"/>
      <c r="G7" s="352"/>
      <c r="H7" s="352"/>
      <c r="I7" s="77"/>
      <c r="J7" s="77"/>
      <c r="K7" s="77"/>
      <c r="L7" s="77"/>
      <c r="M7" s="77"/>
      <c r="N7" s="77"/>
      <c r="O7" s="77"/>
      <c r="P7" s="77"/>
      <c r="Q7" s="77" t="s">
        <v>389</v>
      </c>
      <c r="R7" s="186"/>
      <c r="S7" s="75"/>
      <c r="T7" s="75"/>
      <c r="U7" s="75"/>
      <c r="V7" s="75"/>
      <c r="W7" s="75"/>
      <c r="X7" s="75"/>
      <c r="Y7" s="75"/>
      <c r="Z7" s="75"/>
      <c r="AA7" s="75"/>
      <c r="AB7" s="75"/>
      <c r="AC7" s="75"/>
      <c r="AD7" s="75"/>
      <c r="AE7" s="75"/>
      <c r="AF7" s="75"/>
      <c r="AG7" s="75"/>
      <c r="AH7" s="75"/>
      <c r="AI7" s="75"/>
      <c r="AJ7" s="75"/>
      <c r="AK7" s="75"/>
    </row>
    <row r="8" spans="1:38" ht="18.75" customHeight="1">
      <c r="A8" s="186"/>
      <c r="B8" s="186"/>
      <c r="C8" s="186"/>
      <c r="D8" s="186"/>
      <c r="E8" s="186"/>
      <c r="F8" s="186"/>
      <c r="G8" s="186"/>
      <c r="H8" s="186"/>
      <c r="I8" s="186"/>
      <c r="J8" s="186"/>
      <c r="K8" s="186"/>
      <c r="L8" s="186"/>
      <c r="M8" s="186"/>
      <c r="N8" s="186"/>
      <c r="O8" s="170"/>
      <c r="P8" s="170"/>
      <c r="Q8" s="75"/>
      <c r="R8" s="75"/>
      <c r="S8" s="75"/>
      <c r="T8" s="75"/>
      <c r="U8" s="75"/>
      <c r="V8" s="75"/>
      <c r="W8" s="75"/>
      <c r="X8" s="75"/>
      <c r="Y8" s="75"/>
      <c r="Z8" s="75"/>
      <c r="AA8" s="75"/>
      <c r="AB8" s="75"/>
      <c r="AC8" s="75"/>
      <c r="AD8" s="75"/>
      <c r="AE8" s="75"/>
      <c r="AF8" s="75"/>
      <c r="AG8" s="75"/>
      <c r="AH8" s="75"/>
      <c r="AI8" s="170"/>
      <c r="AJ8" s="170"/>
      <c r="AK8" s="75"/>
    </row>
    <row r="9" spans="1:38" ht="18.75" customHeight="1">
      <c r="A9" s="186"/>
      <c r="B9" s="186"/>
      <c r="C9" s="186"/>
      <c r="D9" s="186"/>
      <c r="E9" s="186"/>
      <c r="F9" s="186"/>
      <c r="G9" s="186"/>
      <c r="H9" s="186"/>
      <c r="I9" s="186"/>
      <c r="J9" s="186"/>
      <c r="K9" s="186"/>
      <c r="L9" s="186"/>
      <c r="M9" s="186"/>
      <c r="N9" s="186"/>
      <c r="O9" s="75"/>
      <c r="P9" s="75"/>
      <c r="Q9" s="75"/>
      <c r="R9" s="75"/>
      <c r="S9" s="75"/>
      <c r="T9" s="75"/>
      <c r="U9" s="75"/>
      <c r="V9" s="75"/>
      <c r="W9" s="75"/>
      <c r="X9" s="75"/>
      <c r="Y9" s="75"/>
      <c r="Z9" s="75"/>
      <c r="AA9" s="75"/>
      <c r="AB9" s="75"/>
      <c r="AC9" s="75"/>
      <c r="AD9" s="75"/>
      <c r="AE9" s="75"/>
      <c r="AF9" s="75"/>
      <c r="AG9" s="75"/>
      <c r="AH9" s="75"/>
      <c r="AI9" s="89"/>
      <c r="AJ9" s="89"/>
      <c r="AK9" s="75"/>
    </row>
    <row r="10" spans="1:38" ht="18.75" customHeight="1">
      <c r="A10" s="75"/>
      <c r="B10" s="75"/>
      <c r="C10" s="75"/>
      <c r="D10" s="75"/>
      <c r="E10" s="75"/>
      <c r="F10" s="75"/>
      <c r="G10" s="75"/>
      <c r="H10" s="75"/>
      <c r="I10" s="75"/>
      <c r="J10" s="75"/>
      <c r="K10" s="75"/>
      <c r="L10" s="75"/>
      <c r="M10" s="75"/>
      <c r="N10" s="75"/>
      <c r="O10" s="75"/>
      <c r="P10" s="75"/>
      <c r="R10" s="143"/>
      <c r="S10" s="143"/>
      <c r="T10" s="143"/>
      <c r="U10" s="143"/>
      <c r="V10" s="143"/>
      <c r="W10" s="151" t="s">
        <v>288</v>
      </c>
      <c r="X10" s="143"/>
      <c r="Y10" s="143"/>
      <c r="Z10" s="143"/>
      <c r="AA10" s="143"/>
      <c r="AB10" s="143"/>
      <c r="AC10" s="143"/>
      <c r="AD10" s="143"/>
      <c r="AE10" s="143"/>
      <c r="AF10" s="143"/>
      <c r="AG10" s="143"/>
      <c r="AH10" s="143"/>
      <c r="AI10" s="170"/>
      <c r="AJ10" s="170"/>
      <c r="AK10" s="75"/>
    </row>
    <row r="11" spans="1:38" ht="18.75" customHeight="1">
      <c r="A11" s="75"/>
      <c r="B11" s="75"/>
      <c r="C11" s="75"/>
      <c r="D11" s="75"/>
      <c r="E11" s="75"/>
      <c r="F11" s="75"/>
      <c r="G11" s="75"/>
      <c r="H11" s="75"/>
      <c r="I11" s="75"/>
      <c r="J11" s="75"/>
      <c r="K11" s="75"/>
      <c r="L11" s="75"/>
      <c r="M11" s="75"/>
      <c r="N11" s="75"/>
      <c r="O11" s="75"/>
      <c r="P11" s="75"/>
      <c r="Q11" s="75"/>
      <c r="R11" s="75"/>
      <c r="S11" s="170"/>
      <c r="T11" s="170"/>
      <c r="U11" s="170"/>
      <c r="V11" s="170"/>
      <c r="W11" s="170"/>
      <c r="X11" s="170"/>
      <c r="Y11" s="170"/>
      <c r="Z11" s="170"/>
      <c r="AA11" s="170"/>
      <c r="AB11" s="170"/>
      <c r="AC11" s="170"/>
      <c r="AD11" s="170"/>
      <c r="AE11" s="170"/>
      <c r="AF11" s="170"/>
      <c r="AG11" s="170"/>
      <c r="AH11" s="170"/>
      <c r="AI11" s="170"/>
      <c r="AJ11" s="170"/>
      <c r="AK11" s="75"/>
    </row>
    <row r="12" spans="1:38" ht="18.75" customHeight="1">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8" ht="18.75" customHeight="1">
      <c r="A13" s="729" t="s">
        <v>390</v>
      </c>
      <c r="B13" s="729"/>
      <c r="C13" s="729"/>
      <c r="D13" s="729"/>
      <c r="E13" s="729"/>
      <c r="F13" s="729"/>
      <c r="G13" s="729"/>
      <c r="H13" s="729"/>
      <c r="I13" s="729"/>
      <c r="J13" s="729"/>
      <c r="K13" s="729"/>
      <c r="L13" s="729"/>
      <c r="M13" s="729"/>
      <c r="N13" s="729"/>
      <c r="O13" s="729"/>
      <c r="P13" s="729"/>
      <c r="Q13" s="729"/>
      <c r="R13" s="729"/>
      <c r="S13" s="729"/>
      <c r="T13" s="729"/>
      <c r="U13" s="729"/>
      <c r="V13" s="729"/>
      <c r="W13" s="729"/>
      <c r="X13" s="729"/>
      <c r="Y13" s="729"/>
      <c r="Z13" s="729"/>
      <c r="AA13" s="729"/>
      <c r="AB13" s="729"/>
      <c r="AC13" s="729"/>
      <c r="AD13" s="729"/>
      <c r="AE13" s="729"/>
      <c r="AF13" s="729"/>
      <c r="AG13" s="729"/>
      <c r="AH13" s="729"/>
      <c r="AI13" s="153"/>
      <c r="AJ13" s="153"/>
      <c r="AK13" s="77"/>
      <c r="AL13" s="77"/>
    </row>
    <row r="14" spans="1:38" ht="18.75" customHeight="1">
      <c r="A14" s="729" t="s">
        <v>391</v>
      </c>
      <c r="B14" s="729"/>
      <c r="C14" s="729"/>
      <c r="D14" s="729"/>
      <c r="E14" s="729"/>
      <c r="F14" s="729"/>
      <c r="G14" s="729"/>
      <c r="H14" s="729"/>
      <c r="I14" s="729"/>
      <c r="J14" s="729"/>
      <c r="K14" s="729"/>
      <c r="L14" s="729"/>
      <c r="M14" s="729"/>
      <c r="N14" s="729"/>
      <c r="O14" s="729"/>
      <c r="P14" s="729"/>
      <c r="Q14" s="729"/>
      <c r="R14" s="729"/>
      <c r="S14" s="729"/>
      <c r="T14" s="729"/>
      <c r="U14" s="729"/>
      <c r="V14" s="729"/>
      <c r="W14" s="729"/>
      <c r="X14" s="729"/>
      <c r="Y14" s="729"/>
      <c r="Z14" s="729"/>
      <c r="AA14" s="729"/>
      <c r="AB14" s="729"/>
      <c r="AC14" s="729"/>
      <c r="AD14" s="729"/>
      <c r="AE14" s="729"/>
      <c r="AF14" s="729"/>
      <c r="AG14" s="729"/>
      <c r="AH14" s="729"/>
      <c r="AI14" s="153"/>
      <c r="AJ14" s="153"/>
      <c r="AK14" s="77"/>
      <c r="AL14" s="77"/>
    </row>
    <row r="15" spans="1:38" ht="18.75" customHeight="1">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8" ht="18.75" customHeight="1">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8" ht="18.75" customHeight="1">
      <c r="B17" s="730" t="s">
        <v>392</v>
      </c>
      <c r="C17" s="730"/>
      <c r="D17" s="730"/>
      <c r="E17" s="730"/>
      <c r="F17" s="730"/>
      <c r="G17" s="730"/>
      <c r="H17" s="730"/>
      <c r="I17" s="730"/>
      <c r="J17" s="730"/>
      <c r="K17" s="730"/>
      <c r="L17" s="730"/>
      <c r="M17" s="730"/>
      <c r="N17" s="730"/>
      <c r="O17" s="730"/>
      <c r="P17" s="730"/>
      <c r="Q17" s="730"/>
      <c r="R17" s="730"/>
      <c r="S17" s="730"/>
      <c r="T17" s="730"/>
      <c r="U17" s="730"/>
      <c r="V17" s="730"/>
      <c r="W17" s="730"/>
      <c r="X17" s="730"/>
      <c r="Y17" s="730"/>
      <c r="Z17" s="730"/>
      <c r="AA17" s="730"/>
      <c r="AB17" s="730"/>
      <c r="AC17" s="730"/>
      <c r="AD17" s="730"/>
      <c r="AE17" s="730"/>
      <c r="AF17" s="730"/>
      <c r="AG17" s="730"/>
      <c r="AH17" s="189"/>
      <c r="AI17" s="196"/>
      <c r="AJ17" s="196"/>
      <c r="AK17" s="169"/>
      <c r="AL17" s="169"/>
    </row>
    <row r="18" spans="1:38" ht="18.75" customHeight="1">
      <c r="A18" s="189"/>
      <c r="B18" s="730"/>
      <c r="C18" s="730"/>
      <c r="D18" s="730"/>
      <c r="E18" s="730"/>
      <c r="F18" s="730"/>
      <c r="G18" s="730"/>
      <c r="H18" s="730"/>
      <c r="I18" s="730"/>
      <c r="J18" s="730"/>
      <c r="K18" s="730"/>
      <c r="L18" s="730"/>
      <c r="M18" s="730"/>
      <c r="N18" s="730"/>
      <c r="O18" s="730"/>
      <c r="P18" s="730"/>
      <c r="Q18" s="730"/>
      <c r="R18" s="730"/>
      <c r="S18" s="730"/>
      <c r="T18" s="730"/>
      <c r="U18" s="730"/>
      <c r="V18" s="730"/>
      <c r="W18" s="730"/>
      <c r="X18" s="730"/>
      <c r="Y18" s="730"/>
      <c r="Z18" s="730"/>
      <c r="AA18" s="730"/>
      <c r="AB18" s="730"/>
      <c r="AC18" s="730"/>
      <c r="AD18" s="730"/>
      <c r="AE18" s="730"/>
      <c r="AF18" s="730"/>
      <c r="AG18" s="730"/>
      <c r="AH18" s="189"/>
      <c r="AI18" s="79"/>
      <c r="AJ18" s="79"/>
      <c r="AK18" s="79"/>
      <c r="AL18" s="79"/>
    </row>
    <row r="19" spans="1:38" ht="18.75" customHeight="1">
      <c r="A19" s="189"/>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79"/>
      <c r="AJ19" s="79"/>
      <c r="AK19" s="79"/>
      <c r="AL19" s="79"/>
    </row>
    <row r="20" spans="1:38" ht="18.75" customHeight="1">
      <c r="A20" s="281"/>
      <c r="B20" s="281"/>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79"/>
      <c r="AJ20" s="79"/>
      <c r="AK20" s="79"/>
      <c r="AL20" s="79"/>
    </row>
    <row r="21" spans="1:38" ht="18.75" customHeight="1">
      <c r="A21" s="281"/>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79"/>
      <c r="AJ21" s="79"/>
      <c r="AK21" s="79"/>
      <c r="AL21" s="79"/>
    </row>
    <row r="22" spans="1:38" ht="18.75" customHeight="1">
      <c r="A22" s="281"/>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79"/>
      <c r="AJ22" s="79"/>
      <c r="AK22" s="79"/>
      <c r="AL22" s="79"/>
    </row>
    <row r="23" spans="1:38" ht="18.75" customHeight="1">
      <c r="A23" s="281"/>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79"/>
      <c r="AJ23" s="79"/>
      <c r="AK23" s="79"/>
      <c r="AL23" s="79"/>
    </row>
    <row r="24" spans="1:38" ht="18.75" customHeight="1">
      <c r="A24" s="281"/>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79"/>
      <c r="AJ24" s="79"/>
      <c r="AK24" s="79"/>
      <c r="AL24" s="79"/>
    </row>
    <row r="25" spans="1:38" ht="18.75" customHeight="1">
      <c r="A25" s="281"/>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79"/>
      <c r="AJ25" s="79"/>
      <c r="AK25" s="79"/>
      <c r="AL25" s="79"/>
    </row>
    <row r="26" spans="1:38" ht="18.75" customHeight="1">
      <c r="A26" s="281"/>
      <c r="B26" s="281"/>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79"/>
      <c r="AJ26" s="79"/>
      <c r="AK26" s="79"/>
      <c r="AL26" s="79"/>
    </row>
    <row r="27" spans="1:38" ht="18.75"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row>
    <row r="28" spans="1:38" ht="18.75" customHeight="1">
      <c r="A28" s="154" t="s">
        <v>393</v>
      </c>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79"/>
      <c r="AL28" s="79"/>
    </row>
    <row r="29" spans="1:38" ht="18.75" customHeight="1">
      <c r="B29" s="73" t="s">
        <v>394</v>
      </c>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3"/>
      <c r="AI29" s="283"/>
      <c r="AJ29" s="283"/>
      <c r="AK29" s="79"/>
      <c r="AL29" s="79"/>
    </row>
    <row r="30" spans="1:38" ht="18.75" customHeight="1">
      <c r="A30" s="727" t="s">
        <v>395</v>
      </c>
      <c r="B30" s="728"/>
      <c r="C30" s="728"/>
      <c r="D30" s="728"/>
      <c r="E30" s="728"/>
      <c r="F30" s="728"/>
      <c r="G30" s="728"/>
      <c r="H30" s="728"/>
      <c r="I30" s="728"/>
      <c r="J30" s="728"/>
      <c r="K30" s="728"/>
      <c r="L30" s="728"/>
      <c r="M30" s="728"/>
      <c r="N30" s="728"/>
      <c r="O30" s="728"/>
      <c r="P30" s="728"/>
      <c r="Q30" s="728"/>
      <c r="R30" s="728"/>
      <c r="S30" s="728"/>
      <c r="T30" s="728"/>
      <c r="U30" s="728"/>
      <c r="V30" s="728"/>
      <c r="W30" s="728"/>
      <c r="X30" s="728"/>
      <c r="Y30" s="728"/>
      <c r="Z30" s="728"/>
      <c r="AA30" s="728"/>
      <c r="AB30" s="728"/>
      <c r="AC30" s="728"/>
      <c r="AD30" s="728"/>
      <c r="AE30" s="728"/>
      <c r="AF30" s="728"/>
      <c r="AG30" s="728"/>
      <c r="AH30" s="728"/>
      <c r="AI30" s="728"/>
      <c r="AJ30" s="728"/>
      <c r="AK30" s="79"/>
      <c r="AL30" s="79"/>
    </row>
    <row r="31" spans="1:38" ht="18.75" customHeight="1">
      <c r="B31" s="73" t="s">
        <v>396</v>
      </c>
      <c r="AL31" s="75"/>
    </row>
    <row r="32" spans="1:38" ht="18.75" customHeight="1">
      <c r="B32" s="73" t="s">
        <v>397</v>
      </c>
    </row>
    <row r="33" spans="1:38" ht="18.75" customHeight="1">
      <c r="B33" s="73" t="s">
        <v>398</v>
      </c>
    </row>
    <row r="34" spans="1:38" ht="18.75" customHeight="1">
      <c r="B34" s="73" t="s">
        <v>399</v>
      </c>
    </row>
    <row r="35" spans="1:38" ht="18.75" customHeight="1">
      <c r="A35" s="231"/>
      <c r="B35" s="73" t="s">
        <v>400</v>
      </c>
    </row>
    <row r="36" spans="1:38" ht="18.75" customHeight="1">
      <c r="B36" s="73" t="s">
        <v>401</v>
      </c>
    </row>
    <row r="37" spans="1:38" ht="19.5" customHeight="1">
      <c r="B37" s="73" t="s">
        <v>402</v>
      </c>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30"/>
      <c r="AD37" s="330"/>
      <c r="AE37" s="330"/>
      <c r="AF37" s="330"/>
      <c r="AG37" s="330"/>
      <c r="AH37" s="330"/>
    </row>
    <row r="38" spans="1:38" ht="19.5" customHeight="1">
      <c r="B38" s="73" t="s">
        <v>403</v>
      </c>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30"/>
      <c r="AD38" s="330"/>
      <c r="AE38" s="330"/>
      <c r="AF38" s="330"/>
      <c r="AG38" s="330"/>
      <c r="AH38" s="330"/>
    </row>
    <row r="39" spans="1:38" ht="19.5" customHeight="1">
      <c r="B39" s="73" t="s">
        <v>404</v>
      </c>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30"/>
      <c r="AD39" s="330"/>
      <c r="AE39" s="330"/>
      <c r="AF39" s="330"/>
      <c r="AG39" s="330"/>
      <c r="AH39" s="330"/>
    </row>
    <row r="40" spans="1:38" ht="19.5" customHeight="1">
      <c r="B40" s="73" t="s">
        <v>405</v>
      </c>
      <c r="C40" s="329"/>
      <c r="D40" s="329"/>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30"/>
      <c r="AD40" s="330"/>
      <c r="AE40" s="330"/>
      <c r="AF40" s="330"/>
      <c r="AG40" s="330"/>
      <c r="AH40" s="330"/>
    </row>
    <row r="41" spans="1:38" ht="19.5" customHeight="1">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30"/>
      <c r="AD41" s="330"/>
      <c r="AE41" s="330"/>
      <c r="AF41" s="330"/>
      <c r="AG41" s="330"/>
      <c r="AH41" s="330"/>
    </row>
    <row r="47" spans="1:38" ht="14.25">
      <c r="D47" s="85"/>
      <c r="AK47" s="75"/>
      <c r="AL47" s="75"/>
    </row>
    <row r="48" spans="1:38" ht="14.25">
      <c r="D48" s="85"/>
      <c r="AK48" s="75"/>
      <c r="AL48" s="75"/>
    </row>
  </sheetData>
  <mergeCells count="9">
    <mergeCell ref="A30:AJ30"/>
    <mergeCell ref="Z1:AH1"/>
    <mergeCell ref="Z2:AH2"/>
    <mergeCell ref="B5:H5"/>
    <mergeCell ref="B6:H6"/>
    <mergeCell ref="B7:H7"/>
    <mergeCell ref="A14:AH14"/>
    <mergeCell ref="A13:AH13"/>
    <mergeCell ref="B17:AG18"/>
  </mergeCells>
  <phoneticPr fontId="1"/>
  <pageMargins left="0.78740157480314965" right="0.39370078740157483" top="0.78740157480314965" bottom="0.19685039370078741"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D50"/>
  <sheetViews>
    <sheetView showZeros="0" view="pageBreakPreview" topLeftCell="A10" zoomScaleNormal="100" zoomScaleSheetLayoutView="100" workbookViewId="0">
      <selection activeCell="R18" sqref="R18:AA18"/>
    </sheetView>
  </sheetViews>
  <sheetFormatPr defaultColWidth="9" defaultRowHeight="13.5"/>
  <cols>
    <col min="1" max="29" width="3.125" style="162" customWidth="1"/>
    <col min="30" max="16384" width="9" style="162"/>
  </cols>
  <sheetData>
    <row r="1" spans="1:30" s="93" customFormat="1" ht="28.5" customHeight="1">
      <c r="A1" s="93" t="s">
        <v>22</v>
      </c>
    </row>
    <row r="2" spans="1:30" s="93" customFormat="1" ht="6.75" customHeight="1"/>
    <row r="3" spans="1:30" s="93" customFormat="1" ht="28.5" customHeight="1">
      <c r="A3" s="395" t="s">
        <v>23</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row>
    <row r="4" spans="1:30" s="93" customFormat="1" ht="6.75" customHeight="1"/>
    <row r="5" spans="1:30" s="93" customFormat="1" ht="28.5" customHeight="1">
      <c r="A5" s="402" t="s">
        <v>24</v>
      </c>
      <c r="B5" s="403"/>
      <c r="C5" s="403"/>
      <c r="D5" s="403"/>
      <c r="E5" s="404"/>
      <c r="F5" s="378" t="s">
        <v>25</v>
      </c>
      <c r="G5" s="379"/>
      <c r="H5" s="379"/>
      <c r="I5" s="379"/>
      <c r="J5" s="379"/>
      <c r="K5" s="379"/>
      <c r="L5" s="379"/>
      <c r="M5" s="379"/>
      <c r="N5" s="380"/>
      <c r="O5" s="411"/>
      <c r="P5" s="412"/>
      <c r="Q5" s="412"/>
      <c r="R5" s="412"/>
      <c r="S5" s="412"/>
      <c r="T5" s="412"/>
      <c r="U5" s="412"/>
      <c r="V5" s="412"/>
      <c r="W5" s="412"/>
      <c r="X5" s="412"/>
      <c r="Y5" s="412"/>
      <c r="Z5" s="412"/>
      <c r="AA5" s="412"/>
      <c r="AB5" s="412"/>
      <c r="AC5" s="413"/>
    </row>
    <row r="6" spans="1:30" s="93" customFormat="1" ht="28.5" customHeight="1">
      <c r="A6" s="405"/>
      <c r="B6" s="406"/>
      <c r="C6" s="406"/>
      <c r="D6" s="406"/>
      <c r="E6" s="407"/>
      <c r="F6" s="378" t="s">
        <v>26</v>
      </c>
      <c r="G6" s="379"/>
      <c r="H6" s="379"/>
      <c r="I6" s="379"/>
      <c r="J6" s="379"/>
      <c r="K6" s="379"/>
      <c r="L6" s="379"/>
      <c r="M6" s="379"/>
      <c r="N6" s="380"/>
      <c r="O6" s="411">
        <v>0</v>
      </c>
      <c r="P6" s="412"/>
      <c r="Q6" s="412"/>
      <c r="R6" s="412"/>
      <c r="S6" s="412"/>
      <c r="T6" s="412"/>
      <c r="U6" s="412"/>
      <c r="V6" s="412"/>
      <c r="W6" s="412"/>
      <c r="X6" s="412"/>
      <c r="Y6" s="412"/>
      <c r="Z6" s="412"/>
      <c r="AA6" s="412"/>
      <c r="AB6" s="412"/>
      <c r="AC6" s="413"/>
    </row>
    <row r="7" spans="1:30" s="93" customFormat="1" ht="28.5" customHeight="1">
      <c r="A7" s="405"/>
      <c r="B7" s="406"/>
      <c r="C7" s="406"/>
      <c r="D7" s="406"/>
      <c r="E7" s="407"/>
      <c r="F7" s="378" t="s">
        <v>7</v>
      </c>
      <c r="G7" s="379"/>
      <c r="H7" s="379"/>
      <c r="I7" s="379"/>
      <c r="J7" s="380"/>
      <c r="K7" s="373"/>
      <c r="L7" s="374"/>
      <c r="M7" s="374"/>
      <c r="N7" s="374"/>
      <c r="O7" s="374"/>
      <c r="P7" s="374"/>
      <c r="Q7" s="374"/>
      <c r="R7" s="374"/>
      <c r="S7" s="374"/>
      <c r="T7" s="374"/>
      <c r="U7" s="374"/>
      <c r="V7" s="374"/>
      <c r="W7" s="374"/>
      <c r="X7" s="374"/>
      <c r="Y7" s="374"/>
      <c r="Z7" s="374"/>
      <c r="AA7" s="374"/>
      <c r="AB7" s="374"/>
      <c r="AC7" s="375"/>
    </row>
    <row r="8" spans="1:30" s="93" customFormat="1" ht="13.5" customHeight="1">
      <c r="A8" s="405"/>
      <c r="B8" s="406"/>
      <c r="C8" s="406"/>
      <c r="D8" s="406"/>
      <c r="E8" s="407"/>
      <c r="F8" s="418" t="s">
        <v>27</v>
      </c>
      <c r="G8" s="419"/>
      <c r="H8" s="419"/>
      <c r="I8" s="419"/>
      <c r="J8" s="419"/>
      <c r="K8" s="419"/>
      <c r="L8" s="419"/>
      <c r="M8" s="419"/>
      <c r="N8" s="419"/>
      <c r="O8" s="419"/>
      <c r="P8" s="419"/>
      <c r="Q8" s="419"/>
      <c r="R8" s="419"/>
      <c r="S8" s="419"/>
      <c r="T8" s="419"/>
      <c r="U8" s="419"/>
      <c r="V8" s="419"/>
      <c r="W8" s="419"/>
      <c r="X8" s="419"/>
      <c r="Y8" s="419"/>
      <c r="Z8" s="419"/>
      <c r="AA8" s="419"/>
      <c r="AB8" s="419"/>
      <c r="AC8" s="420"/>
    </row>
    <row r="9" spans="1:30" s="93" customFormat="1" ht="28.5" customHeight="1">
      <c r="A9" s="408"/>
      <c r="B9" s="409"/>
      <c r="C9" s="409"/>
      <c r="D9" s="409"/>
      <c r="E9" s="410"/>
      <c r="F9" s="421" t="s">
        <v>28</v>
      </c>
      <c r="G9" s="422"/>
      <c r="H9" s="422"/>
      <c r="I9" s="422"/>
      <c r="J9" s="422"/>
      <c r="K9" s="422"/>
      <c r="L9" s="422"/>
      <c r="M9" s="422"/>
      <c r="N9" s="422"/>
      <c r="O9" s="422"/>
      <c r="P9" s="422"/>
      <c r="Q9" s="422"/>
      <c r="R9" s="422"/>
      <c r="S9" s="422"/>
      <c r="T9" s="422"/>
      <c r="U9" s="422"/>
      <c r="V9" s="422"/>
      <c r="W9" s="422"/>
      <c r="X9" s="422"/>
      <c r="Y9" s="422"/>
      <c r="Z9" s="422"/>
      <c r="AA9" s="422"/>
      <c r="AB9" s="422"/>
      <c r="AC9" s="423"/>
    </row>
    <row r="10" spans="1:30" s="93" customFormat="1" ht="28.5" customHeight="1">
      <c r="A10" s="447" t="s">
        <v>207</v>
      </c>
      <c r="B10" s="448"/>
      <c r="C10" s="448"/>
      <c r="D10" s="448"/>
      <c r="E10" s="449"/>
      <c r="F10" s="364" t="s">
        <v>30</v>
      </c>
      <c r="G10" s="365"/>
      <c r="H10" s="365"/>
      <c r="I10" s="365"/>
      <c r="J10" s="366"/>
      <c r="K10" s="373"/>
      <c r="L10" s="374"/>
      <c r="M10" s="374"/>
      <c r="N10" s="374"/>
      <c r="O10" s="374"/>
      <c r="P10" s="374"/>
      <c r="Q10" s="374"/>
      <c r="R10" s="374"/>
      <c r="S10" s="374"/>
      <c r="T10" s="374"/>
      <c r="U10" s="374"/>
      <c r="V10" s="374"/>
      <c r="W10" s="374"/>
      <c r="X10" s="374"/>
      <c r="Y10" s="374"/>
      <c r="Z10" s="374"/>
      <c r="AA10" s="374"/>
      <c r="AB10" s="374"/>
      <c r="AC10" s="375"/>
    </row>
    <row r="11" spans="1:30" s="93" customFormat="1" ht="28.5" customHeight="1">
      <c r="A11" s="450"/>
      <c r="B11" s="451"/>
      <c r="C11" s="451"/>
      <c r="D11" s="451"/>
      <c r="E11" s="452"/>
      <c r="F11" s="364" t="s">
        <v>31</v>
      </c>
      <c r="G11" s="365"/>
      <c r="H11" s="365"/>
      <c r="I11" s="365"/>
      <c r="J11" s="366"/>
      <c r="K11" s="373"/>
      <c r="L11" s="374"/>
      <c r="M11" s="374"/>
      <c r="N11" s="374"/>
      <c r="O11" s="374"/>
      <c r="P11" s="374"/>
      <c r="Q11" s="375"/>
      <c r="R11" s="364" t="s">
        <v>32</v>
      </c>
      <c r="S11" s="365"/>
      <c r="T11" s="365"/>
      <c r="U11" s="365"/>
      <c r="V11" s="366"/>
      <c r="W11" s="373"/>
      <c r="X11" s="374"/>
      <c r="Y11" s="374"/>
      <c r="Z11" s="374"/>
      <c r="AA11" s="374"/>
      <c r="AB11" s="374"/>
      <c r="AC11" s="375"/>
    </row>
    <row r="12" spans="1:30" s="93" customFormat="1" ht="28.5" customHeight="1">
      <c r="A12" s="450"/>
      <c r="B12" s="451"/>
      <c r="C12" s="451"/>
      <c r="D12" s="451"/>
      <c r="E12" s="452"/>
      <c r="F12" s="364" t="s">
        <v>33</v>
      </c>
      <c r="G12" s="365"/>
      <c r="H12" s="365"/>
      <c r="I12" s="365"/>
      <c r="J12" s="366"/>
      <c r="K12" s="372" t="s">
        <v>34</v>
      </c>
      <c r="L12" s="358"/>
      <c r="M12" s="358"/>
      <c r="N12" s="358"/>
      <c r="O12" s="358"/>
      <c r="P12" s="358"/>
      <c r="Q12" s="359"/>
      <c r="R12" s="364" t="s">
        <v>35</v>
      </c>
      <c r="S12" s="365"/>
      <c r="T12" s="365"/>
      <c r="U12" s="365"/>
      <c r="V12" s="366"/>
      <c r="W12" s="416"/>
      <c r="X12" s="417"/>
      <c r="Y12" s="417"/>
      <c r="Z12" s="417"/>
      <c r="AA12" s="417"/>
      <c r="AB12" s="376" t="s">
        <v>36</v>
      </c>
      <c r="AC12" s="377"/>
    </row>
    <row r="13" spans="1:30" s="93" customFormat="1" ht="28.5" customHeight="1">
      <c r="A13" s="450"/>
      <c r="B13" s="451"/>
      <c r="C13" s="451"/>
      <c r="D13" s="451"/>
      <c r="E13" s="452"/>
      <c r="F13" s="364" t="s">
        <v>37</v>
      </c>
      <c r="G13" s="365"/>
      <c r="H13" s="365"/>
      <c r="I13" s="365"/>
      <c r="J13" s="366"/>
      <c r="K13" s="370"/>
      <c r="L13" s="371"/>
      <c r="M13" s="371"/>
      <c r="N13" s="371"/>
      <c r="O13" s="371"/>
      <c r="P13" s="376" t="s">
        <v>38</v>
      </c>
      <c r="Q13" s="377"/>
      <c r="R13" s="364" t="s">
        <v>39</v>
      </c>
      <c r="S13" s="365"/>
      <c r="T13" s="365"/>
      <c r="U13" s="365"/>
      <c r="V13" s="366"/>
      <c r="W13" s="414"/>
      <c r="X13" s="415"/>
      <c r="Y13" s="415"/>
      <c r="Z13" s="415"/>
      <c r="AA13" s="415"/>
      <c r="AB13" s="376" t="s">
        <v>38</v>
      </c>
      <c r="AC13" s="377"/>
    </row>
    <row r="14" spans="1:30" s="93" customFormat="1" ht="28.5" customHeight="1">
      <c r="A14" s="450"/>
      <c r="B14" s="451"/>
      <c r="C14" s="451"/>
      <c r="D14" s="451"/>
      <c r="E14" s="452"/>
      <c r="F14" s="364" t="s">
        <v>40</v>
      </c>
      <c r="G14" s="365"/>
      <c r="H14" s="365"/>
      <c r="I14" s="365"/>
      <c r="J14" s="366"/>
      <c r="K14" s="367"/>
      <c r="L14" s="368"/>
      <c r="M14" s="368"/>
      <c r="N14" s="368"/>
      <c r="O14" s="368"/>
      <c r="P14" s="368"/>
      <c r="Q14" s="369"/>
      <c r="R14" s="364" t="s">
        <v>41</v>
      </c>
      <c r="S14" s="365"/>
      <c r="T14" s="365"/>
      <c r="U14" s="365"/>
      <c r="V14" s="366"/>
      <c r="W14" s="367"/>
      <c r="X14" s="368"/>
      <c r="Y14" s="368"/>
      <c r="Z14" s="368"/>
      <c r="AA14" s="368"/>
      <c r="AB14" s="368"/>
      <c r="AC14" s="369"/>
    </row>
    <row r="15" spans="1:30" s="93" customFormat="1" ht="28.5" customHeight="1">
      <c r="A15" s="453"/>
      <c r="B15" s="454"/>
      <c r="C15" s="454"/>
      <c r="D15" s="454"/>
      <c r="E15" s="455"/>
      <c r="F15" s="456" t="s">
        <v>42</v>
      </c>
      <c r="G15" s="457"/>
      <c r="H15" s="457"/>
      <c r="I15" s="457"/>
      <c r="J15" s="458"/>
      <c r="K15" s="459"/>
      <c r="L15" s="460"/>
      <c r="M15" s="460"/>
      <c r="N15" s="460"/>
      <c r="O15" s="460"/>
      <c r="P15" s="460"/>
      <c r="Q15" s="460"/>
      <c r="R15" s="460"/>
      <c r="S15" s="460"/>
      <c r="T15" s="460"/>
      <c r="U15" s="460"/>
      <c r="V15" s="460"/>
      <c r="W15" s="460"/>
      <c r="X15" s="460"/>
      <c r="Y15" s="460"/>
      <c r="Z15" s="460"/>
      <c r="AA15" s="460"/>
      <c r="AB15" s="460"/>
      <c r="AC15" s="461"/>
    </row>
    <row r="16" spans="1:30" s="93" customFormat="1" ht="28.5" customHeight="1">
      <c r="A16" s="402" t="s">
        <v>43</v>
      </c>
      <c r="B16" s="403"/>
      <c r="C16" s="403"/>
      <c r="D16" s="403"/>
      <c r="E16" s="404"/>
      <c r="F16" s="424" t="s">
        <v>44</v>
      </c>
      <c r="G16" s="425"/>
      <c r="H16" s="425"/>
      <c r="I16" s="425"/>
      <c r="J16" s="425"/>
      <c r="K16" s="425"/>
      <c r="L16" s="425"/>
      <c r="M16" s="425"/>
      <c r="N16" s="425"/>
      <c r="O16" s="425"/>
      <c r="P16" s="426"/>
      <c r="Q16" s="197" t="s">
        <v>45</v>
      </c>
      <c r="R16" s="381"/>
      <c r="S16" s="381"/>
      <c r="T16" s="381"/>
      <c r="U16" s="381"/>
      <c r="V16" s="381"/>
      <c r="W16" s="381"/>
      <c r="X16" s="381"/>
      <c r="Y16" s="381"/>
      <c r="Z16" s="381"/>
      <c r="AA16" s="381"/>
      <c r="AB16" s="388" t="s">
        <v>46</v>
      </c>
      <c r="AC16" s="389"/>
      <c r="AD16" s="189"/>
    </row>
    <row r="17" spans="1:30" s="93" customFormat="1" ht="28.5" customHeight="1">
      <c r="A17" s="405"/>
      <c r="B17" s="406"/>
      <c r="C17" s="406"/>
      <c r="D17" s="406"/>
      <c r="E17" s="407"/>
      <c r="F17" s="385" t="s">
        <v>47</v>
      </c>
      <c r="G17" s="386"/>
      <c r="H17" s="386"/>
      <c r="I17" s="386"/>
      <c r="J17" s="386"/>
      <c r="K17" s="386"/>
      <c r="L17" s="386"/>
      <c r="M17" s="386"/>
      <c r="N17" s="386"/>
      <c r="O17" s="386"/>
      <c r="P17" s="387"/>
      <c r="Q17" s="193" t="s">
        <v>48</v>
      </c>
      <c r="R17" s="363"/>
      <c r="S17" s="363"/>
      <c r="T17" s="363"/>
      <c r="U17" s="363"/>
      <c r="V17" s="363"/>
      <c r="W17" s="363"/>
      <c r="X17" s="363"/>
      <c r="Y17" s="363"/>
      <c r="Z17" s="363"/>
      <c r="AA17" s="363"/>
      <c r="AB17" s="390" t="s">
        <v>46</v>
      </c>
      <c r="AC17" s="391"/>
      <c r="AD17" s="189"/>
    </row>
    <row r="18" spans="1:30" s="93" customFormat="1" ht="28.5" customHeight="1">
      <c r="A18" s="405"/>
      <c r="B18" s="406"/>
      <c r="C18" s="406"/>
      <c r="D18" s="406"/>
      <c r="E18" s="407"/>
      <c r="F18" s="382" t="s">
        <v>517</v>
      </c>
      <c r="G18" s="383"/>
      <c r="H18" s="383"/>
      <c r="I18" s="383"/>
      <c r="J18" s="383"/>
      <c r="K18" s="383"/>
      <c r="L18" s="383"/>
      <c r="M18" s="383"/>
      <c r="N18" s="383"/>
      <c r="O18" s="383"/>
      <c r="P18" s="384"/>
      <c r="Q18" s="194" t="s">
        <v>49</v>
      </c>
      <c r="R18" s="362">
        <f>ROUNDDOWN(R17/3,0)</f>
        <v>0</v>
      </c>
      <c r="S18" s="362"/>
      <c r="T18" s="362"/>
      <c r="U18" s="362"/>
      <c r="V18" s="362"/>
      <c r="W18" s="362"/>
      <c r="X18" s="362"/>
      <c r="Y18" s="362"/>
      <c r="Z18" s="362"/>
      <c r="AA18" s="362"/>
      <c r="AB18" s="392" t="s">
        <v>46</v>
      </c>
      <c r="AC18" s="393"/>
      <c r="AD18" s="189"/>
    </row>
    <row r="19" spans="1:30" s="93" customFormat="1" ht="39.950000000000003" customHeight="1">
      <c r="A19" s="408"/>
      <c r="B19" s="409"/>
      <c r="C19" s="409"/>
      <c r="D19" s="409"/>
      <c r="E19" s="410"/>
      <c r="F19" s="430" t="s">
        <v>50</v>
      </c>
      <c r="G19" s="431"/>
      <c r="H19" s="431"/>
      <c r="I19" s="431"/>
      <c r="J19" s="432"/>
      <c r="K19" s="427" t="s">
        <v>518</v>
      </c>
      <c r="L19" s="428"/>
      <c r="M19" s="428"/>
      <c r="N19" s="428"/>
      <c r="O19" s="428"/>
      <c r="P19" s="428"/>
      <c r="Q19" s="428"/>
      <c r="R19" s="428"/>
      <c r="S19" s="428"/>
      <c r="T19" s="428"/>
      <c r="U19" s="428"/>
      <c r="V19" s="429"/>
      <c r="W19" s="360">
        <f>ROUNDDOWN(R17/3,-3)</f>
        <v>0</v>
      </c>
      <c r="X19" s="361"/>
      <c r="Y19" s="361"/>
      <c r="Z19" s="361"/>
      <c r="AA19" s="361"/>
      <c r="AB19" s="358" t="s">
        <v>51</v>
      </c>
      <c r="AC19" s="359"/>
      <c r="AD19" s="189"/>
    </row>
    <row r="20" spans="1:30" s="93" customFormat="1" ht="13.5" customHeight="1">
      <c r="A20" s="473" t="s">
        <v>52</v>
      </c>
      <c r="B20" s="474"/>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5"/>
    </row>
    <row r="21" spans="1:30" s="93" customFormat="1" ht="39.950000000000003" customHeight="1">
      <c r="A21" s="470"/>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2"/>
    </row>
    <row r="22" spans="1:30" s="93" customFormat="1" ht="13.5" customHeight="1">
      <c r="A22" s="396" t="s">
        <v>53</v>
      </c>
      <c r="B22" s="397"/>
      <c r="C22" s="397"/>
      <c r="D22" s="397"/>
      <c r="E22" s="398"/>
      <c r="F22" s="476" t="s">
        <v>54</v>
      </c>
      <c r="G22" s="477"/>
      <c r="H22" s="477"/>
      <c r="I22" s="477"/>
      <c r="J22" s="477"/>
      <c r="K22" s="477"/>
      <c r="L22" s="477"/>
      <c r="M22" s="477"/>
      <c r="N22" s="477"/>
      <c r="O22" s="477"/>
      <c r="P22" s="477"/>
      <c r="Q22" s="477"/>
      <c r="R22" s="477"/>
      <c r="S22" s="477"/>
      <c r="T22" s="477"/>
      <c r="U22" s="477"/>
      <c r="V22" s="477"/>
      <c r="W22" s="477"/>
      <c r="X22" s="477"/>
      <c r="Y22" s="477"/>
      <c r="Z22" s="477"/>
      <c r="AA22" s="477"/>
      <c r="AB22" s="477"/>
      <c r="AC22" s="478"/>
    </row>
    <row r="23" spans="1:30" s="93" customFormat="1" ht="28.5" customHeight="1">
      <c r="A23" s="399"/>
      <c r="B23" s="400"/>
      <c r="C23" s="400"/>
      <c r="D23" s="400"/>
      <c r="E23" s="401"/>
      <c r="F23" s="465" t="s">
        <v>55</v>
      </c>
      <c r="G23" s="466"/>
      <c r="H23" s="466"/>
      <c r="I23" s="466"/>
      <c r="J23" s="466"/>
      <c r="K23" s="468"/>
      <c r="L23" s="468"/>
      <c r="M23" s="468"/>
      <c r="N23" s="468"/>
      <c r="O23" s="468"/>
      <c r="P23" s="433" t="s">
        <v>56</v>
      </c>
      <c r="Q23" s="434"/>
      <c r="R23" s="479" t="s">
        <v>57</v>
      </c>
      <c r="S23" s="480"/>
      <c r="T23" s="480"/>
      <c r="U23" s="480"/>
      <c r="V23" s="480"/>
      <c r="W23" s="467"/>
      <c r="X23" s="467"/>
      <c r="Y23" s="467"/>
      <c r="Z23" s="467"/>
      <c r="AA23" s="467"/>
      <c r="AB23" s="433" t="s">
        <v>56</v>
      </c>
      <c r="AC23" s="434"/>
    </row>
    <row r="24" spans="1:30" s="93" customFormat="1" ht="28.5" customHeight="1">
      <c r="A24" s="399"/>
      <c r="B24" s="400"/>
      <c r="C24" s="400"/>
      <c r="D24" s="400"/>
      <c r="E24" s="401"/>
      <c r="F24" s="411" t="s">
        <v>58</v>
      </c>
      <c r="G24" s="412"/>
      <c r="H24" s="412"/>
      <c r="I24" s="412"/>
      <c r="J24" s="412"/>
      <c r="K24" s="412"/>
      <c r="L24" s="412"/>
      <c r="M24" s="412"/>
      <c r="N24" s="412"/>
      <c r="O24" s="412"/>
      <c r="P24" s="412"/>
      <c r="Q24" s="412"/>
      <c r="R24" s="412"/>
      <c r="S24" s="412"/>
      <c r="T24" s="412"/>
      <c r="U24" s="412"/>
      <c r="V24" s="412"/>
      <c r="W24" s="469"/>
      <c r="X24" s="469"/>
      <c r="Y24" s="469"/>
      <c r="Z24" s="469"/>
      <c r="AA24" s="469"/>
      <c r="AB24" s="376" t="s">
        <v>59</v>
      </c>
      <c r="AC24" s="377"/>
    </row>
    <row r="25" spans="1:30" s="93" customFormat="1" ht="28.5" customHeight="1">
      <c r="A25" s="435" t="s">
        <v>60</v>
      </c>
      <c r="B25" s="435"/>
      <c r="C25" s="435"/>
      <c r="D25" s="435"/>
      <c r="E25" s="435"/>
      <c r="F25" s="402" t="s">
        <v>61</v>
      </c>
      <c r="G25" s="397"/>
      <c r="H25" s="397"/>
      <c r="I25" s="397"/>
      <c r="J25" s="398"/>
      <c r="K25" s="364" t="s">
        <v>62</v>
      </c>
      <c r="L25" s="365"/>
      <c r="M25" s="365"/>
      <c r="N25" s="365"/>
      <c r="O25" s="394"/>
      <c r="P25" s="394"/>
      <c r="Q25" s="394"/>
      <c r="R25" s="394"/>
      <c r="S25" s="394"/>
      <c r="T25" s="394"/>
      <c r="U25" s="394"/>
      <c r="V25" s="394"/>
      <c r="W25" s="394"/>
      <c r="X25" s="394"/>
      <c r="Y25" s="394"/>
      <c r="Z25" s="394"/>
      <c r="AA25" s="394"/>
      <c r="AB25" s="394"/>
      <c r="AC25" s="394"/>
    </row>
    <row r="26" spans="1:30" s="93" customFormat="1" ht="28.5" customHeight="1">
      <c r="A26" s="435"/>
      <c r="B26" s="435"/>
      <c r="C26" s="435"/>
      <c r="D26" s="435"/>
      <c r="E26" s="435"/>
      <c r="F26" s="399"/>
      <c r="G26" s="400"/>
      <c r="H26" s="400"/>
      <c r="I26" s="400"/>
      <c r="J26" s="401"/>
      <c r="K26" s="364" t="s">
        <v>63</v>
      </c>
      <c r="L26" s="365"/>
      <c r="M26" s="365"/>
      <c r="N26" s="365"/>
      <c r="O26" s="394"/>
      <c r="P26" s="394"/>
      <c r="Q26" s="394"/>
      <c r="R26" s="394"/>
      <c r="S26" s="394"/>
      <c r="T26" s="394"/>
      <c r="U26" s="394"/>
      <c r="V26" s="394"/>
      <c r="W26" s="394"/>
      <c r="X26" s="394"/>
      <c r="Y26" s="394"/>
      <c r="Z26" s="394"/>
      <c r="AA26" s="394"/>
      <c r="AB26" s="394"/>
      <c r="AC26" s="394"/>
    </row>
    <row r="27" spans="1:30" s="93" customFormat="1" ht="28.5" customHeight="1">
      <c r="A27" s="435"/>
      <c r="B27" s="435"/>
      <c r="C27" s="435"/>
      <c r="D27" s="435"/>
      <c r="E27" s="435"/>
      <c r="F27" s="444"/>
      <c r="G27" s="445"/>
      <c r="H27" s="445"/>
      <c r="I27" s="445"/>
      <c r="J27" s="446"/>
      <c r="K27" s="364" t="s">
        <v>64</v>
      </c>
      <c r="L27" s="365"/>
      <c r="M27" s="365"/>
      <c r="N27" s="365"/>
      <c r="O27" s="436"/>
      <c r="P27" s="436"/>
      <c r="Q27" s="436"/>
      <c r="R27" s="436"/>
      <c r="S27" s="436"/>
      <c r="T27" s="436"/>
      <c r="U27" s="437" t="s">
        <v>65</v>
      </c>
      <c r="V27" s="437"/>
      <c r="W27" s="437"/>
      <c r="X27" s="437"/>
      <c r="Y27" s="436"/>
      <c r="Z27" s="436"/>
      <c r="AA27" s="436"/>
      <c r="AB27" s="436"/>
      <c r="AC27" s="436"/>
    </row>
    <row r="28" spans="1:30" s="93" customFormat="1" ht="28.5" customHeight="1">
      <c r="A28" s="435"/>
      <c r="B28" s="435"/>
      <c r="C28" s="435"/>
      <c r="D28" s="435"/>
      <c r="E28" s="435"/>
      <c r="F28" s="402" t="s">
        <v>66</v>
      </c>
      <c r="G28" s="397"/>
      <c r="H28" s="397"/>
      <c r="I28" s="397"/>
      <c r="J28" s="398"/>
      <c r="K28" s="364" t="s">
        <v>62</v>
      </c>
      <c r="L28" s="365"/>
      <c r="M28" s="365"/>
      <c r="N28" s="365"/>
      <c r="O28" s="394"/>
      <c r="P28" s="394"/>
      <c r="Q28" s="394"/>
      <c r="R28" s="394"/>
      <c r="S28" s="394"/>
      <c r="T28" s="394"/>
      <c r="U28" s="394"/>
      <c r="V28" s="394"/>
      <c r="W28" s="394"/>
      <c r="X28" s="394"/>
      <c r="Y28" s="394"/>
      <c r="Z28" s="394"/>
      <c r="AA28" s="394"/>
      <c r="AB28" s="394"/>
      <c r="AC28" s="394"/>
    </row>
    <row r="29" spans="1:30" s="93" customFormat="1" ht="28.5" customHeight="1">
      <c r="A29" s="435"/>
      <c r="B29" s="435"/>
      <c r="C29" s="435"/>
      <c r="D29" s="435"/>
      <c r="E29" s="435"/>
      <c r="F29" s="399"/>
      <c r="G29" s="400"/>
      <c r="H29" s="400"/>
      <c r="I29" s="400"/>
      <c r="J29" s="401"/>
      <c r="K29" s="364" t="s">
        <v>63</v>
      </c>
      <c r="L29" s="365"/>
      <c r="M29" s="365"/>
      <c r="N29" s="365"/>
      <c r="O29" s="394"/>
      <c r="P29" s="394"/>
      <c r="Q29" s="394"/>
      <c r="R29" s="394"/>
      <c r="S29" s="394"/>
      <c r="T29" s="394"/>
      <c r="U29" s="394"/>
      <c r="V29" s="394"/>
      <c r="W29" s="394"/>
      <c r="X29" s="394"/>
      <c r="Y29" s="394"/>
      <c r="Z29" s="394"/>
      <c r="AA29" s="394"/>
      <c r="AB29" s="394"/>
      <c r="AC29" s="394"/>
    </row>
    <row r="30" spans="1:30" s="93" customFormat="1" ht="28.5" customHeight="1">
      <c r="A30" s="435"/>
      <c r="B30" s="435"/>
      <c r="C30" s="435"/>
      <c r="D30" s="435"/>
      <c r="E30" s="435"/>
      <c r="F30" s="444"/>
      <c r="G30" s="445"/>
      <c r="H30" s="445"/>
      <c r="I30" s="445"/>
      <c r="J30" s="446"/>
      <c r="K30" s="364" t="s">
        <v>64</v>
      </c>
      <c r="L30" s="365"/>
      <c r="M30" s="365"/>
      <c r="N30" s="365"/>
      <c r="O30" s="436"/>
      <c r="P30" s="436"/>
      <c r="Q30" s="436"/>
      <c r="R30" s="436"/>
      <c r="S30" s="436"/>
      <c r="T30" s="436"/>
      <c r="U30" s="437" t="s">
        <v>65</v>
      </c>
      <c r="V30" s="437"/>
      <c r="W30" s="437"/>
      <c r="X30" s="437"/>
      <c r="Y30" s="436"/>
      <c r="Z30" s="436"/>
      <c r="AA30" s="436"/>
      <c r="AB30" s="436"/>
      <c r="AC30" s="436"/>
    </row>
    <row r="31" spans="1:30" s="93" customFormat="1" ht="28.5" customHeight="1">
      <c r="A31" s="402" t="s">
        <v>67</v>
      </c>
      <c r="B31" s="403"/>
      <c r="C31" s="403"/>
      <c r="D31" s="403"/>
      <c r="E31" s="404"/>
      <c r="F31" s="364" t="s">
        <v>68</v>
      </c>
      <c r="G31" s="365"/>
      <c r="H31" s="365"/>
      <c r="I31" s="365"/>
      <c r="J31" s="366"/>
      <c r="K31" s="462"/>
      <c r="L31" s="463"/>
      <c r="M31" s="463"/>
      <c r="N31" s="463"/>
      <c r="O31" s="463"/>
      <c r="P31" s="463"/>
      <c r="Q31" s="463"/>
      <c r="R31" s="463"/>
      <c r="S31" s="463"/>
      <c r="T31" s="463"/>
      <c r="U31" s="463"/>
      <c r="V31" s="463"/>
      <c r="W31" s="463"/>
      <c r="X31" s="463"/>
      <c r="Y31" s="463"/>
      <c r="Z31" s="463"/>
      <c r="AA31" s="463"/>
      <c r="AB31" s="463"/>
      <c r="AC31" s="464"/>
    </row>
    <row r="32" spans="1:30" s="93" customFormat="1" ht="28.5" customHeight="1">
      <c r="A32" s="405"/>
      <c r="B32" s="406"/>
      <c r="C32" s="406"/>
      <c r="D32" s="406"/>
      <c r="E32" s="407"/>
      <c r="F32" s="364" t="s">
        <v>69</v>
      </c>
      <c r="G32" s="365"/>
      <c r="H32" s="365"/>
      <c r="I32" s="365"/>
      <c r="J32" s="366"/>
      <c r="K32" s="462"/>
      <c r="L32" s="463"/>
      <c r="M32" s="463"/>
      <c r="N32" s="463"/>
      <c r="O32" s="463"/>
      <c r="P32" s="463"/>
      <c r="Q32" s="463"/>
      <c r="R32" s="463"/>
      <c r="S32" s="463"/>
      <c r="T32" s="463"/>
      <c r="U32" s="463"/>
      <c r="V32" s="463"/>
      <c r="W32" s="463"/>
      <c r="X32" s="463"/>
      <c r="Y32" s="463"/>
      <c r="Z32" s="463"/>
      <c r="AA32" s="463"/>
      <c r="AB32" s="463"/>
      <c r="AC32" s="464"/>
    </row>
    <row r="33" spans="1:29" s="93" customFormat="1" ht="28.5" customHeight="1">
      <c r="A33" s="405"/>
      <c r="B33" s="406"/>
      <c r="C33" s="406"/>
      <c r="D33" s="406"/>
      <c r="E33" s="407"/>
      <c r="F33" s="364" t="s">
        <v>7</v>
      </c>
      <c r="G33" s="365"/>
      <c r="H33" s="365"/>
      <c r="I33" s="365"/>
      <c r="J33" s="366"/>
      <c r="K33" s="438"/>
      <c r="L33" s="439"/>
      <c r="M33" s="439"/>
      <c r="N33" s="439"/>
      <c r="O33" s="439"/>
      <c r="P33" s="439"/>
      <c r="Q33" s="440"/>
      <c r="R33" s="364" t="s">
        <v>65</v>
      </c>
      <c r="S33" s="365"/>
      <c r="T33" s="365"/>
      <c r="U33" s="365"/>
      <c r="V33" s="366"/>
      <c r="W33" s="438"/>
      <c r="X33" s="439"/>
      <c r="Y33" s="439"/>
      <c r="Z33" s="439"/>
      <c r="AA33" s="439"/>
      <c r="AB33" s="439"/>
      <c r="AC33" s="440"/>
    </row>
    <row r="34" spans="1:29" s="93" customFormat="1" ht="13.5" customHeight="1">
      <c r="A34" s="405"/>
      <c r="B34" s="406"/>
      <c r="C34" s="406"/>
      <c r="D34" s="406"/>
      <c r="E34" s="407"/>
      <c r="F34" s="418" t="s">
        <v>512</v>
      </c>
      <c r="G34" s="419"/>
      <c r="H34" s="419"/>
      <c r="I34" s="419"/>
      <c r="J34" s="419"/>
      <c r="K34" s="419"/>
      <c r="L34" s="419"/>
      <c r="M34" s="419"/>
      <c r="N34" s="419"/>
      <c r="O34" s="419"/>
      <c r="P34" s="419"/>
      <c r="Q34" s="419"/>
      <c r="R34" s="419"/>
      <c r="S34" s="419"/>
      <c r="T34" s="419"/>
      <c r="U34" s="419"/>
      <c r="V34" s="419"/>
      <c r="W34" s="419"/>
      <c r="X34" s="419"/>
      <c r="Y34" s="419"/>
      <c r="Z34" s="419"/>
      <c r="AA34" s="419"/>
      <c r="AB34" s="419"/>
      <c r="AC34" s="420"/>
    </row>
    <row r="35" spans="1:29" s="93" customFormat="1" ht="28.5" customHeight="1">
      <c r="A35" s="408"/>
      <c r="B35" s="409"/>
      <c r="C35" s="409"/>
      <c r="D35" s="409"/>
      <c r="E35" s="410"/>
      <c r="F35" s="421" t="s">
        <v>71</v>
      </c>
      <c r="G35" s="422"/>
      <c r="H35" s="422"/>
      <c r="I35" s="422"/>
      <c r="J35" s="422"/>
      <c r="K35" s="422"/>
      <c r="L35" s="422"/>
      <c r="M35" s="422"/>
      <c r="N35" s="422"/>
      <c r="O35" s="422"/>
      <c r="P35" s="422"/>
      <c r="Q35" s="422"/>
      <c r="R35" s="422"/>
      <c r="S35" s="422"/>
      <c r="T35" s="422"/>
      <c r="U35" s="422"/>
      <c r="V35" s="422"/>
      <c r="W35" s="422"/>
      <c r="X35" s="422"/>
      <c r="Y35" s="422"/>
      <c r="Z35" s="422"/>
      <c r="AA35" s="422"/>
      <c r="AB35" s="422"/>
      <c r="AC35" s="423"/>
    </row>
    <row r="36" spans="1:29" s="93" customFormat="1" ht="28.5" customHeight="1">
      <c r="A36" s="402" t="s">
        <v>72</v>
      </c>
      <c r="B36" s="403"/>
      <c r="C36" s="403"/>
      <c r="D36" s="403"/>
      <c r="E36" s="404"/>
      <c r="F36" s="364" t="s">
        <v>68</v>
      </c>
      <c r="G36" s="365"/>
      <c r="H36" s="365"/>
      <c r="I36" s="365"/>
      <c r="J36" s="366"/>
      <c r="K36" s="482"/>
      <c r="L36" s="483"/>
      <c r="M36" s="483"/>
      <c r="N36" s="483"/>
      <c r="O36" s="483"/>
      <c r="P36" s="483"/>
      <c r="Q36" s="483"/>
      <c r="R36" s="483"/>
      <c r="S36" s="483"/>
      <c r="T36" s="483"/>
      <c r="U36" s="483"/>
      <c r="V36" s="483"/>
      <c r="W36" s="483"/>
      <c r="X36" s="483"/>
      <c r="Y36" s="483"/>
      <c r="Z36" s="483"/>
      <c r="AA36" s="483"/>
      <c r="AB36" s="483"/>
      <c r="AC36" s="484"/>
    </row>
    <row r="37" spans="1:29" s="93" customFormat="1" ht="28.5" customHeight="1">
      <c r="A37" s="405"/>
      <c r="B37" s="481"/>
      <c r="C37" s="481"/>
      <c r="D37" s="481"/>
      <c r="E37" s="407"/>
      <c r="F37" s="364" t="s">
        <v>69</v>
      </c>
      <c r="G37" s="365"/>
      <c r="H37" s="365"/>
      <c r="I37" s="365"/>
      <c r="J37" s="366"/>
      <c r="K37" s="482"/>
      <c r="L37" s="483"/>
      <c r="M37" s="483"/>
      <c r="N37" s="483"/>
      <c r="O37" s="483"/>
      <c r="P37" s="483"/>
      <c r="Q37" s="483"/>
      <c r="R37" s="483"/>
      <c r="S37" s="483"/>
      <c r="T37" s="483"/>
      <c r="U37" s="483"/>
      <c r="V37" s="483"/>
      <c r="W37" s="483"/>
      <c r="X37" s="483"/>
      <c r="Y37" s="483"/>
      <c r="Z37" s="483"/>
      <c r="AA37" s="483"/>
      <c r="AB37" s="483"/>
      <c r="AC37" s="484"/>
    </row>
    <row r="38" spans="1:29" s="93" customFormat="1" ht="28.5" customHeight="1">
      <c r="A38" s="405"/>
      <c r="B38" s="481"/>
      <c r="C38" s="481"/>
      <c r="D38" s="481"/>
      <c r="E38" s="407"/>
      <c r="F38" s="364" t="s">
        <v>7</v>
      </c>
      <c r="G38" s="365"/>
      <c r="H38" s="365"/>
      <c r="I38" s="365"/>
      <c r="J38" s="366"/>
      <c r="K38" s="456"/>
      <c r="L38" s="457"/>
      <c r="M38" s="457"/>
      <c r="N38" s="457"/>
      <c r="O38" s="457"/>
      <c r="P38" s="457"/>
      <c r="Q38" s="458"/>
      <c r="R38" s="364" t="s">
        <v>65</v>
      </c>
      <c r="S38" s="365"/>
      <c r="T38" s="365"/>
      <c r="U38" s="365"/>
      <c r="V38" s="366"/>
      <c r="W38" s="456"/>
      <c r="X38" s="457"/>
      <c r="Y38" s="457"/>
      <c r="Z38" s="457"/>
      <c r="AA38" s="457"/>
      <c r="AB38" s="457"/>
      <c r="AC38" s="458"/>
    </row>
    <row r="39" spans="1:29" s="175" customFormat="1" ht="13.5" customHeight="1">
      <c r="A39" s="405"/>
      <c r="B39" s="481"/>
      <c r="C39" s="481"/>
      <c r="D39" s="481"/>
      <c r="E39" s="407"/>
      <c r="F39" s="418" t="s">
        <v>73</v>
      </c>
      <c r="G39" s="419"/>
      <c r="H39" s="419"/>
      <c r="I39" s="419"/>
      <c r="J39" s="419"/>
      <c r="K39" s="419"/>
      <c r="L39" s="419"/>
      <c r="M39" s="419"/>
      <c r="N39" s="419"/>
      <c r="O39" s="419"/>
      <c r="P39" s="419"/>
      <c r="Q39" s="419"/>
      <c r="R39" s="419"/>
      <c r="S39" s="419"/>
      <c r="T39" s="419"/>
      <c r="U39" s="419"/>
      <c r="V39" s="419"/>
      <c r="W39" s="419"/>
      <c r="X39" s="419"/>
      <c r="Y39" s="419"/>
      <c r="Z39" s="419"/>
      <c r="AA39" s="419"/>
      <c r="AB39" s="419"/>
      <c r="AC39" s="420"/>
    </row>
    <row r="40" spans="1:29" s="93" customFormat="1" ht="28.5" customHeight="1">
      <c r="A40" s="408"/>
      <c r="B40" s="409"/>
      <c r="C40" s="409"/>
      <c r="D40" s="409"/>
      <c r="E40" s="410"/>
      <c r="F40" s="421" t="s">
        <v>74</v>
      </c>
      <c r="G40" s="422"/>
      <c r="H40" s="422"/>
      <c r="I40" s="422"/>
      <c r="J40" s="422"/>
      <c r="K40" s="422"/>
      <c r="L40" s="422"/>
      <c r="M40" s="422"/>
      <c r="N40" s="422"/>
      <c r="O40" s="422"/>
      <c r="P40" s="422"/>
      <c r="Q40" s="422"/>
      <c r="R40" s="422"/>
      <c r="S40" s="422"/>
      <c r="T40" s="422"/>
      <c r="U40" s="422"/>
      <c r="V40" s="422"/>
      <c r="W40" s="422"/>
      <c r="X40" s="422"/>
      <c r="Y40" s="422"/>
      <c r="Z40" s="422"/>
      <c r="AA40" s="422"/>
      <c r="AB40" s="422"/>
      <c r="AC40" s="423"/>
    </row>
    <row r="41" spans="1:29" s="93" customFormat="1" ht="28.5" customHeight="1">
      <c r="A41" s="485" t="s">
        <v>513</v>
      </c>
      <c r="B41" s="486"/>
      <c r="C41" s="486"/>
      <c r="D41" s="486"/>
      <c r="E41" s="486"/>
      <c r="F41" s="486"/>
      <c r="G41" s="486"/>
      <c r="H41" s="486"/>
      <c r="I41" s="486"/>
      <c r="J41" s="486"/>
      <c r="K41" s="486"/>
      <c r="L41" s="486"/>
      <c r="M41" s="486"/>
      <c r="N41" s="486"/>
      <c r="O41" s="486"/>
      <c r="P41" s="486"/>
      <c r="Q41" s="486"/>
      <c r="R41" s="486"/>
      <c r="S41" s="486"/>
      <c r="T41" s="486"/>
      <c r="U41" s="486"/>
      <c r="V41" s="486"/>
      <c r="W41" s="486"/>
      <c r="X41" s="486"/>
      <c r="Y41" s="486"/>
      <c r="Z41" s="486"/>
      <c r="AA41" s="486"/>
      <c r="AB41" s="486"/>
      <c r="AC41" s="487"/>
    </row>
    <row r="42" spans="1:29" s="93" customFormat="1" ht="28.5" customHeight="1">
      <c r="A42" s="441" t="s">
        <v>514</v>
      </c>
      <c r="B42" s="442"/>
      <c r="C42" s="442"/>
      <c r="D42" s="442"/>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3"/>
    </row>
    <row r="44" spans="1:29">
      <c r="A44" s="190"/>
      <c r="B44" s="190"/>
      <c r="C44" s="190"/>
      <c r="D44" s="190"/>
      <c r="E44" s="190"/>
      <c r="F44" s="191"/>
      <c r="K44" s="191"/>
      <c r="Q44" s="191"/>
      <c r="R44" s="191"/>
      <c r="W44" s="191"/>
      <c r="AC44" s="191"/>
    </row>
    <row r="45" spans="1:29">
      <c r="A45" s="19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row>
    <row r="46" spans="1:29">
      <c r="A46" s="195"/>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row>
    <row r="47" spans="1:29">
      <c r="A47" s="165"/>
      <c r="B47" s="165"/>
      <c r="C47" s="165"/>
      <c r="D47" s="165"/>
      <c r="E47" s="16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row>
    <row r="48" spans="1:29">
      <c r="A48" s="165"/>
      <c r="B48" s="165"/>
      <c r="C48" s="165"/>
      <c r="D48" s="165"/>
      <c r="E48" s="16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row>
    <row r="49" spans="1:29">
      <c r="A49" s="165"/>
      <c r="B49" s="165"/>
      <c r="C49" s="165"/>
      <c r="D49" s="165"/>
      <c r="E49" s="16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row>
    <row r="50" spans="1:29">
      <c r="A50" s="195"/>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row>
  </sheetData>
  <mergeCells count="104">
    <mergeCell ref="F40:AC40"/>
    <mergeCell ref="F39:AC39"/>
    <mergeCell ref="W38:AC38"/>
    <mergeCell ref="K38:Q38"/>
    <mergeCell ref="A36:E40"/>
    <mergeCell ref="K37:AC37"/>
    <mergeCell ref="K36:AC36"/>
    <mergeCell ref="R38:V38"/>
    <mergeCell ref="A41:AC41"/>
    <mergeCell ref="A42:AC42"/>
    <mergeCell ref="O27:T27"/>
    <mergeCell ref="Y27:AC27"/>
    <mergeCell ref="F28:J30"/>
    <mergeCell ref="A10:E15"/>
    <mergeCell ref="F15:J15"/>
    <mergeCell ref="K15:AC15"/>
    <mergeCell ref="F38:J38"/>
    <mergeCell ref="F37:J37"/>
    <mergeCell ref="F36:J36"/>
    <mergeCell ref="K32:AC32"/>
    <mergeCell ref="K31:AC31"/>
    <mergeCell ref="F32:J32"/>
    <mergeCell ref="F23:J23"/>
    <mergeCell ref="W23:AA23"/>
    <mergeCell ref="K23:O23"/>
    <mergeCell ref="F25:J27"/>
    <mergeCell ref="F24:V24"/>
    <mergeCell ref="AB24:AC24"/>
    <mergeCell ref="W24:AA24"/>
    <mergeCell ref="A21:AC21"/>
    <mergeCell ref="A20:AC20"/>
    <mergeCell ref="F22:AC22"/>
    <mergeCell ref="R23:V23"/>
    <mergeCell ref="AB23:AC23"/>
    <mergeCell ref="P23:Q23"/>
    <mergeCell ref="F31:J31"/>
    <mergeCell ref="A31:E35"/>
    <mergeCell ref="A25:E30"/>
    <mergeCell ref="K28:N28"/>
    <mergeCell ref="O28:AC28"/>
    <mergeCell ref="K29:N29"/>
    <mergeCell ref="O29:AC29"/>
    <mergeCell ref="K30:N30"/>
    <mergeCell ref="O30:T30"/>
    <mergeCell ref="U30:X30"/>
    <mergeCell ref="Y30:AC30"/>
    <mergeCell ref="W33:AC33"/>
    <mergeCell ref="K33:Q33"/>
    <mergeCell ref="F35:AC35"/>
    <mergeCell ref="F34:AC34"/>
    <mergeCell ref="R33:V33"/>
    <mergeCell ref="F33:J33"/>
    <mergeCell ref="U27:X27"/>
    <mergeCell ref="K25:N25"/>
    <mergeCell ref="K26:N26"/>
    <mergeCell ref="K27:N27"/>
    <mergeCell ref="O25:AC25"/>
    <mergeCell ref="O26:AC26"/>
    <mergeCell ref="A3:AC3"/>
    <mergeCell ref="A22:E24"/>
    <mergeCell ref="A16:E19"/>
    <mergeCell ref="K7:AC7"/>
    <mergeCell ref="O6:AC6"/>
    <mergeCell ref="O5:AC5"/>
    <mergeCell ref="F14:J14"/>
    <mergeCell ref="F13:J13"/>
    <mergeCell ref="F12:J12"/>
    <mergeCell ref="F10:J10"/>
    <mergeCell ref="W14:AC14"/>
    <mergeCell ref="A5:E9"/>
    <mergeCell ref="P13:Q13"/>
    <mergeCell ref="W13:AA13"/>
    <mergeCell ref="W12:AA12"/>
    <mergeCell ref="R12:V12"/>
    <mergeCell ref="F8:AC8"/>
    <mergeCell ref="F9:AC9"/>
    <mergeCell ref="R13:V13"/>
    <mergeCell ref="F16:P16"/>
    <mergeCell ref="K19:V19"/>
    <mergeCell ref="F19:J19"/>
    <mergeCell ref="F6:N6"/>
    <mergeCell ref="F5:N5"/>
    <mergeCell ref="F7:J7"/>
    <mergeCell ref="R16:AA16"/>
    <mergeCell ref="F18:P18"/>
    <mergeCell ref="F17:P17"/>
    <mergeCell ref="AB16:AC16"/>
    <mergeCell ref="AB17:AC17"/>
    <mergeCell ref="AB18:AC18"/>
    <mergeCell ref="F11:J11"/>
    <mergeCell ref="AB19:AC19"/>
    <mergeCell ref="W19:AA19"/>
    <mergeCell ref="R18:AA18"/>
    <mergeCell ref="R17:AA17"/>
    <mergeCell ref="R14:V14"/>
    <mergeCell ref="K14:Q14"/>
    <mergeCell ref="K13:O13"/>
    <mergeCell ref="K12:Q12"/>
    <mergeCell ref="K10:AC10"/>
    <mergeCell ref="AB13:AC13"/>
    <mergeCell ref="AB12:AC12"/>
    <mergeCell ref="R11:V11"/>
    <mergeCell ref="K11:Q11"/>
    <mergeCell ref="W11:AC11"/>
  </mergeCells>
  <phoneticPr fontId="1"/>
  <pageMargins left="0.78740157480314965" right="0.19685039370078741" top="0.39370078740157483" bottom="0.39370078740157483" header="0.31496062992125984" footer="0.31496062992125984"/>
  <pageSetup paperSize="9" scale="83" orientation="portrait" r:id="rId1"/>
  <rowBreaks count="1" manualBreakCount="1">
    <brk id="35"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59999389629810485"/>
  </sheetPr>
  <dimension ref="A1:BG73"/>
  <sheetViews>
    <sheetView view="pageBreakPreview" zoomScale="60" zoomScaleNormal="100" workbookViewId="0"/>
  </sheetViews>
  <sheetFormatPr defaultColWidth="9" defaultRowHeight="13.5"/>
  <cols>
    <col min="1" max="34" width="2.5" style="93" customWidth="1"/>
    <col min="35" max="16384" width="9" style="93"/>
  </cols>
  <sheetData>
    <row r="1" spans="1:58" ht="18.75" customHeight="1">
      <c r="A1" s="93" t="s">
        <v>406</v>
      </c>
      <c r="B1" s="102"/>
      <c r="C1" s="102"/>
      <c r="D1" s="94"/>
      <c r="E1" s="102"/>
      <c r="F1" s="102"/>
      <c r="Y1" s="91"/>
      <c r="Z1" s="91"/>
      <c r="AA1" s="91"/>
      <c r="AB1" s="91"/>
      <c r="AC1" s="91"/>
      <c r="AD1" s="91"/>
      <c r="AE1" s="91"/>
      <c r="AF1" s="91"/>
      <c r="AG1" s="91"/>
      <c r="AH1" s="91"/>
    </row>
    <row r="2" spans="1:58" ht="18.75" customHeight="1">
      <c r="A2" s="75"/>
      <c r="B2" s="75"/>
      <c r="C2" s="75"/>
      <c r="D2" s="75"/>
      <c r="E2" s="75"/>
      <c r="F2" s="75"/>
      <c r="G2" s="75"/>
      <c r="H2" s="75"/>
      <c r="I2" s="75"/>
      <c r="J2" s="75"/>
      <c r="K2" s="75"/>
      <c r="L2" s="75"/>
      <c r="M2" s="75"/>
      <c r="N2" s="75"/>
      <c r="O2" s="75"/>
      <c r="P2" s="75"/>
      <c r="Q2" s="75"/>
      <c r="R2" s="75"/>
      <c r="S2" s="75"/>
      <c r="T2" s="75"/>
      <c r="U2" s="75"/>
      <c r="V2" s="75"/>
      <c r="X2" s="146"/>
      <c r="Y2" s="146"/>
      <c r="Z2" s="731" t="s">
        <v>375</v>
      </c>
      <c r="AA2" s="731"/>
      <c r="AB2" s="731"/>
      <c r="AC2" s="731"/>
      <c r="AD2" s="731"/>
      <c r="AE2" s="731"/>
      <c r="AF2" s="731"/>
      <c r="AG2" s="731"/>
      <c r="AH2" s="731"/>
      <c r="AI2" s="75"/>
    </row>
    <row r="3" spans="1:58" ht="18.75" customHeight="1">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row>
    <row r="4" spans="1:58" ht="18.75" customHeight="1">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row>
    <row r="5" spans="1:58" ht="18.75" customHeight="1">
      <c r="A5" s="732" t="s">
        <v>376</v>
      </c>
      <c r="B5" s="732"/>
      <c r="C5" s="732"/>
      <c r="D5" s="732"/>
      <c r="E5" s="732"/>
      <c r="F5" s="732"/>
      <c r="G5" s="732"/>
      <c r="H5" s="732"/>
      <c r="I5" s="732"/>
      <c r="J5" s="732"/>
      <c r="K5" s="732"/>
      <c r="L5" s="732"/>
      <c r="M5" s="732"/>
      <c r="N5" s="732"/>
      <c r="O5" s="732"/>
      <c r="P5" s="732"/>
      <c r="Q5" s="75"/>
      <c r="R5" s="75"/>
      <c r="S5" s="75"/>
      <c r="T5" s="75"/>
      <c r="U5" s="75"/>
      <c r="V5" s="75"/>
      <c r="W5" s="75"/>
      <c r="X5" s="75"/>
      <c r="Y5" s="75"/>
      <c r="Z5" s="75"/>
      <c r="AA5" s="75"/>
      <c r="AB5" s="75"/>
      <c r="AC5" s="75"/>
      <c r="AD5" s="75"/>
      <c r="AE5" s="75"/>
      <c r="AF5" s="75"/>
      <c r="AG5" s="75"/>
      <c r="AH5" s="75"/>
      <c r="AI5" s="75"/>
    </row>
    <row r="6" spans="1:58" ht="18.75" customHeight="1">
      <c r="A6" s="186"/>
      <c r="B6" s="186"/>
      <c r="C6" s="186"/>
      <c r="D6" s="186"/>
      <c r="E6" s="186"/>
      <c r="F6" s="186"/>
      <c r="G6" s="186"/>
      <c r="H6" s="186"/>
      <c r="I6" s="186"/>
      <c r="J6" s="186"/>
      <c r="K6" s="186"/>
      <c r="L6" s="186"/>
      <c r="M6" s="186"/>
      <c r="N6" s="186"/>
      <c r="O6" s="186"/>
      <c r="P6" s="186"/>
      <c r="Q6" s="186"/>
      <c r="R6" s="186"/>
      <c r="S6" s="186"/>
      <c r="T6" s="186"/>
      <c r="U6" s="75"/>
      <c r="V6" s="75"/>
      <c r="W6" s="75"/>
      <c r="X6" s="75"/>
      <c r="Y6" s="75"/>
      <c r="Z6" s="75"/>
      <c r="AA6" s="75"/>
      <c r="AB6" s="75"/>
      <c r="AC6" s="75"/>
      <c r="AD6" s="75"/>
      <c r="AE6" s="75"/>
      <c r="AF6" s="75"/>
      <c r="AG6" s="75"/>
      <c r="AH6" s="75"/>
      <c r="AI6" s="75"/>
      <c r="BF6" s="284"/>
    </row>
    <row r="7" spans="1:58" ht="18.75" customHeight="1">
      <c r="A7" s="186"/>
      <c r="B7" s="186"/>
      <c r="C7" s="186"/>
      <c r="D7" s="186"/>
      <c r="E7" s="186"/>
      <c r="F7" s="186"/>
      <c r="G7" s="186"/>
      <c r="H7" s="186"/>
      <c r="I7" s="186"/>
      <c r="J7" s="186"/>
      <c r="K7" s="186"/>
      <c r="L7" s="186"/>
      <c r="M7" s="186"/>
      <c r="O7" s="173"/>
      <c r="P7" s="723" t="s">
        <v>377</v>
      </c>
      <c r="Q7" s="723"/>
      <c r="R7" s="723"/>
      <c r="S7" s="723"/>
      <c r="T7" s="723"/>
      <c r="U7" s="723"/>
      <c r="V7" s="723"/>
      <c r="W7" s="723"/>
      <c r="X7" s="726"/>
      <c r="Y7" s="726"/>
      <c r="Z7" s="726"/>
      <c r="AA7" s="726"/>
      <c r="AB7" s="726"/>
      <c r="AC7" s="726"/>
      <c r="AD7" s="726"/>
      <c r="AE7" s="726"/>
      <c r="AF7" s="726"/>
      <c r="AG7" s="726"/>
      <c r="AH7" s="726"/>
      <c r="AI7" s="75"/>
      <c r="BF7" s="284"/>
    </row>
    <row r="8" spans="1:58" ht="18.75" customHeight="1">
      <c r="A8" s="186"/>
      <c r="B8" s="186"/>
      <c r="C8" s="186"/>
      <c r="D8" s="186"/>
      <c r="E8" s="186"/>
      <c r="F8" s="186"/>
      <c r="G8" s="186"/>
      <c r="H8" s="186"/>
      <c r="I8" s="186"/>
      <c r="J8" s="186"/>
      <c r="K8" s="186"/>
      <c r="L8" s="186"/>
      <c r="M8" s="186"/>
      <c r="O8" s="173"/>
      <c r="P8" s="723"/>
      <c r="Q8" s="723"/>
      <c r="R8" s="723"/>
      <c r="S8" s="723"/>
      <c r="T8" s="723"/>
      <c r="U8" s="723"/>
      <c r="V8" s="723"/>
      <c r="W8" s="723"/>
      <c r="X8" s="726"/>
      <c r="Y8" s="726"/>
      <c r="Z8" s="726"/>
      <c r="AA8" s="726"/>
      <c r="AB8" s="726"/>
      <c r="AC8" s="726"/>
      <c r="AD8" s="726"/>
      <c r="AE8" s="726"/>
      <c r="AF8" s="726"/>
      <c r="AG8" s="726"/>
      <c r="AH8" s="726"/>
      <c r="AI8" s="75"/>
    </row>
    <row r="9" spans="1:58" ht="4.5" customHeight="1">
      <c r="A9" s="186"/>
      <c r="B9" s="186"/>
      <c r="C9" s="186"/>
      <c r="D9" s="186"/>
      <c r="E9" s="186"/>
      <c r="F9" s="186"/>
      <c r="G9" s="186"/>
      <c r="I9" s="186"/>
      <c r="J9" s="186"/>
      <c r="K9" s="186"/>
      <c r="L9" s="186"/>
      <c r="M9" s="186"/>
      <c r="O9" s="76"/>
      <c r="P9" s="104"/>
      <c r="Q9" s="104"/>
      <c r="R9" s="104"/>
      <c r="S9" s="104"/>
      <c r="T9" s="104"/>
      <c r="U9" s="104"/>
      <c r="V9" s="104"/>
      <c r="W9" s="77"/>
      <c r="X9" s="77"/>
      <c r="Y9" s="77"/>
      <c r="Z9" s="77"/>
      <c r="AA9" s="77"/>
      <c r="AB9" s="77"/>
      <c r="AC9" s="77"/>
      <c r="AD9" s="77"/>
      <c r="AE9" s="77"/>
      <c r="AF9" s="77"/>
      <c r="AG9" s="77"/>
      <c r="AH9" s="77"/>
      <c r="AI9" s="75"/>
    </row>
    <row r="10" spans="1:58" ht="18.75" customHeight="1">
      <c r="A10" s="186"/>
      <c r="B10" s="186"/>
      <c r="C10" s="186"/>
      <c r="D10" s="186"/>
      <c r="E10" s="186"/>
      <c r="G10" s="75"/>
      <c r="H10" s="733" t="s">
        <v>378</v>
      </c>
      <c r="I10" s="733"/>
      <c r="J10" s="733"/>
      <c r="K10" s="733"/>
      <c r="L10" s="733"/>
      <c r="M10" s="733"/>
      <c r="N10" s="733"/>
      <c r="O10" s="733"/>
      <c r="P10" s="352" t="s">
        <v>379</v>
      </c>
      <c r="Q10" s="352"/>
      <c r="R10" s="352"/>
      <c r="S10" s="352"/>
      <c r="T10" s="352"/>
      <c r="U10" s="352"/>
      <c r="V10" s="352"/>
      <c r="W10" s="352"/>
      <c r="X10" s="714"/>
      <c r="Y10" s="714"/>
      <c r="Z10" s="714"/>
      <c r="AA10" s="714"/>
      <c r="AB10" s="714"/>
      <c r="AC10" s="714"/>
      <c r="AD10" s="714"/>
      <c r="AE10" s="714"/>
      <c r="AF10" s="714"/>
      <c r="AG10" s="714"/>
      <c r="AH10" s="714"/>
      <c r="AI10" s="75"/>
    </row>
    <row r="11" spans="1:58" ht="18.75" customHeight="1">
      <c r="A11" s="75"/>
      <c r="B11" s="75"/>
      <c r="C11" s="75"/>
      <c r="D11" s="75"/>
      <c r="E11" s="75"/>
      <c r="F11" s="75"/>
      <c r="G11" s="75"/>
      <c r="H11" s="733"/>
      <c r="I11" s="733"/>
      <c r="J11" s="733"/>
      <c r="K11" s="733"/>
      <c r="L11" s="733"/>
      <c r="M11" s="733"/>
      <c r="N11" s="733"/>
      <c r="O11" s="733"/>
      <c r="P11" s="352" t="s">
        <v>380</v>
      </c>
      <c r="Q11" s="352"/>
      <c r="R11" s="352"/>
      <c r="S11" s="352"/>
      <c r="T11" s="352"/>
      <c r="U11" s="352"/>
      <c r="V11" s="352"/>
      <c r="W11" s="352"/>
      <c r="X11" s="714"/>
      <c r="Y11" s="714"/>
      <c r="Z11" s="714"/>
      <c r="AA11" s="714"/>
      <c r="AB11" s="714"/>
      <c r="AC11" s="714"/>
      <c r="AD11" s="714"/>
      <c r="AE11" s="714"/>
      <c r="AF11" s="714"/>
      <c r="AG11" s="714"/>
      <c r="AH11" s="714"/>
      <c r="AI11" s="75"/>
    </row>
    <row r="12" spans="1:58" ht="4.5" customHeight="1">
      <c r="A12" s="75"/>
      <c r="B12" s="75"/>
      <c r="C12" s="75"/>
      <c r="D12" s="75"/>
      <c r="E12" s="75"/>
      <c r="F12" s="75"/>
      <c r="G12" s="75"/>
      <c r="H12" s="75"/>
      <c r="I12" s="75"/>
      <c r="J12" s="75"/>
      <c r="K12" s="75"/>
      <c r="L12" s="75"/>
      <c r="M12" s="75"/>
      <c r="O12" s="76"/>
      <c r="P12" s="104"/>
      <c r="Q12" s="104"/>
      <c r="R12" s="104"/>
      <c r="S12" s="104"/>
      <c r="T12" s="104"/>
      <c r="U12" s="104"/>
      <c r="V12" s="104"/>
      <c r="W12" s="176"/>
      <c r="X12" s="176"/>
      <c r="Y12" s="176"/>
      <c r="Z12" s="176"/>
      <c r="AA12" s="176"/>
      <c r="AB12" s="176"/>
      <c r="AC12" s="176"/>
      <c r="AD12" s="176"/>
      <c r="AE12" s="176"/>
      <c r="AF12" s="176"/>
      <c r="AG12" s="176"/>
      <c r="AH12" s="176"/>
      <c r="AI12" s="75"/>
    </row>
    <row r="13" spans="1:58" ht="18.75" customHeight="1">
      <c r="A13" s="75"/>
      <c r="B13" s="75"/>
      <c r="C13" s="75"/>
      <c r="D13" s="75"/>
      <c r="E13" s="75"/>
      <c r="F13" s="75"/>
      <c r="G13" s="75"/>
      <c r="H13" s="75"/>
      <c r="I13" s="75"/>
      <c r="J13" s="75"/>
      <c r="K13" s="75"/>
      <c r="L13" s="75"/>
      <c r="M13" s="75"/>
      <c r="O13" s="161"/>
      <c r="P13" s="352" t="s">
        <v>7</v>
      </c>
      <c r="Q13" s="352"/>
      <c r="R13" s="352"/>
      <c r="S13" s="352"/>
      <c r="T13" s="352"/>
      <c r="U13" s="352"/>
      <c r="V13" s="352"/>
      <c r="W13" s="352"/>
      <c r="X13" s="725"/>
      <c r="Y13" s="725"/>
      <c r="Z13" s="725"/>
      <c r="AA13" s="725"/>
      <c r="AB13" s="725"/>
      <c r="AC13" s="725"/>
      <c r="AD13" s="725"/>
      <c r="AE13" s="725"/>
      <c r="AF13" s="725"/>
      <c r="AG13" s="725"/>
      <c r="AH13" s="725"/>
      <c r="AI13" s="75"/>
    </row>
    <row r="14" spans="1:58" ht="18.75" customHeight="1">
      <c r="A14" s="75"/>
      <c r="B14" s="75"/>
      <c r="C14" s="75"/>
      <c r="D14" s="75"/>
      <c r="E14" s="75"/>
      <c r="F14" s="75"/>
      <c r="G14" s="75"/>
      <c r="H14" s="75"/>
      <c r="I14" s="75"/>
      <c r="J14" s="75"/>
      <c r="K14" s="75"/>
      <c r="L14" s="75"/>
      <c r="M14" s="75"/>
      <c r="N14" s="104"/>
      <c r="O14" s="104"/>
      <c r="P14" s="104"/>
      <c r="Q14" s="104"/>
      <c r="R14" s="104"/>
      <c r="S14" s="104"/>
      <c r="T14" s="104"/>
      <c r="U14" s="104"/>
      <c r="V14" s="104"/>
      <c r="W14" s="75"/>
      <c r="X14" s="75"/>
      <c r="Y14" s="75"/>
      <c r="Z14" s="75"/>
      <c r="AA14" s="75"/>
      <c r="AB14" s="75"/>
      <c r="AC14" s="75"/>
      <c r="AD14" s="75"/>
      <c r="AE14" s="75"/>
      <c r="AF14" s="75"/>
      <c r="AG14" s="75"/>
      <c r="AH14" s="75"/>
      <c r="AI14" s="75"/>
    </row>
    <row r="15" spans="1:58" ht="18.75" customHeight="1">
      <c r="A15" s="75"/>
      <c r="B15" s="75"/>
      <c r="C15" s="75"/>
      <c r="D15" s="75"/>
      <c r="E15" s="75"/>
      <c r="F15" s="75"/>
      <c r="G15" s="75"/>
      <c r="H15" s="75"/>
      <c r="I15" s="75"/>
      <c r="J15" s="75"/>
      <c r="K15" s="75"/>
      <c r="L15" s="75"/>
      <c r="M15" s="75"/>
      <c r="N15" s="104"/>
      <c r="O15" s="104"/>
      <c r="P15" s="104"/>
      <c r="Q15" s="104"/>
      <c r="R15" s="104"/>
      <c r="S15" s="104"/>
      <c r="T15" s="104"/>
      <c r="U15" s="104"/>
      <c r="V15" s="104"/>
      <c r="W15" s="75"/>
      <c r="X15" s="75"/>
      <c r="Y15" s="75"/>
      <c r="Z15" s="75"/>
      <c r="AA15" s="75"/>
      <c r="AB15" s="75"/>
      <c r="AC15" s="75"/>
      <c r="AD15" s="75"/>
      <c r="AE15" s="75"/>
      <c r="AF15" s="75"/>
      <c r="AG15" s="75"/>
      <c r="AH15" s="75"/>
      <c r="AI15" s="75"/>
      <c r="AW15" s="170"/>
      <c r="BF15" s="285"/>
    </row>
    <row r="16" spans="1:58" ht="18.75" customHeight="1">
      <c r="A16" s="355" t="s">
        <v>381</v>
      </c>
      <c r="B16" s="355"/>
      <c r="C16" s="355"/>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77"/>
      <c r="AJ16" s="77"/>
    </row>
    <row r="17" spans="1:39" ht="18.75" customHeight="1">
      <c r="A17" s="355" t="s">
        <v>407</v>
      </c>
      <c r="B17" s="355"/>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77"/>
      <c r="AJ17" s="77"/>
    </row>
    <row r="18" spans="1:39" ht="18.75"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77"/>
      <c r="AJ18" s="77"/>
    </row>
    <row r="19" spans="1:39" ht="18.75" customHeight="1">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row>
    <row r="20" spans="1:39" ht="18.75" customHeight="1">
      <c r="B20" s="734" t="s">
        <v>408</v>
      </c>
      <c r="C20" s="734"/>
      <c r="D20" s="734"/>
      <c r="E20" s="734"/>
      <c r="F20" s="734"/>
      <c r="G20" s="734"/>
      <c r="H20" s="734"/>
      <c r="I20" s="734"/>
      <c r="J20" s="734"/>
      <c r="K20" s="734"/>
      <c r="L20" s="734"/>
      <c r="M20" s="734"/>
      <c r="N20" s="734"/>
      <c r="O20" s="734"/>
      <c r="P20" s="734"/>
      <c r="Q20" s="734"/>
      <c r="R20" s="734"/>
      <c r="S20" s="734"/>
      <c r="T20" s="734"/>
      <c r="U20" s="734"/>
      <c r="V20" s="734"/>
      <c r="W20" s="734"/>
      <c r="X20" s="734"/>
      <c r="Y20" s="734"/>
      <c r="Z20" s="734"/>
      <c r="AA20" s="734"/>
      <c r="AB20" s="734"/>
      <c r="AC20" s="734"/>
      <c r="AD20" s="734"/>
      <c r="AE20" s="734"/>
      <c r="AF20" s="734"/>
      <c r="AG20" s="734"/>
      <c r="AH20" s="196"/>
      <c r="AI20" s="75"/>
      <c r="AK20" s="75"/>
      <c r="AL20" s="75"/>
      <c r="AM20" s="75"/>
    </row>
    <row r="21" spans="1:39" ht="18.75" customHeight="1">
      <c r="A21" s="196"/>
      <c r="B21" s="734"/>
      <c r="C21" s="734"/>
      <c r="D21" s="734"/>
      <c r="E21" s="734"/>
      <c r="F21" s="734"/>
      <c r="G21" s="734"/>
      <c r="H21" s="734"/>
      <c r="I21" s="734"/>
      <c r="J21" s="734"/>
      <c r="K21" s="734"/>
      <c r="L21" s="734"/>
      <c r="M21" s="734"/>
      <c r="N21" s="734"/>
      <c r="O21" s="734"/>
      <c r="P21" s="734"/>
      <c r="Q21" s="734"/>
      <c r="R21" s="734"/>
      <c r="S21" s="734"/>
      <c r="T21" s="734"/>
      <c r="U21" s="734"/>
      <c r="V21" s="734"/>
      <c r="W21" s="734"/>
      <c r="X21" s="734"/>
      <c r="Y21" s="734"/>
      <c r="Z21" s="734"/>
      <c r="AA21" s="734"/>
      <c r="AB21" s="734"/>
      <c r="AC21" s="734"/>
      <c r="AD21" s="734"/>
      <c r="AE21" s="734"/>
      <c r="AF21" s="734"/>
      <c r="AG21" s="734"/>
      <c r="AH21" s="196"/>
      <c r="AI21" s="79"/>
      <c r="AJ21" s="79"/>
    </row>
    <row r="22" spans="1:39" ht="18.75" customHeight="1">
      <c r="A22" s="167"/>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79"/>
      <c r="AJ22" s="79"/>
    </row>
    <row r="23" spans="1:39" ht="18.75" customHeight="1">
      <c r="A23" s="355" t="s">
        <v>293</v>
      </c>
      <c r="B23" s="355"/>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77"/>
      <c r="AJ23" s="77"/>
    </row>
    <row r="24" spans="1:39" ht="18.75" customHeight="1">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row>
    <row r="25" spans="1:39" ht="18.75" customHeight="1">
      <c r="A25" s="107" t="s">
        <v>409</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81"/>
      <c r="AJ25" s="81"/>
      <c r="AK25" s="75"/>
    </row>
    <row r="26" spans="1:39" ht="18.75" customHeight="1">
      <c r="A26" s="726" t="s">
        <v>410</v>
      </c>
      <c r="B26" s="726"/>
      <c r="C26" s="726"/>
      <c r="D26" s="726"/>
      <c r="E26" s="726"/>
      <c r="F26" s="726"/>
      <c r="G26" s="726"/>
      <c r="H26" s="726"/>
      <c r="I26" s="726"/>
      <c r="J26" s="726"/>
      <c r="K26" s="726"/>
      <c r="L26" s="726"/>
      <c r="M26" s="726"/>
      <c r="N26" s="726"/>
      <c r="O26" s="726"/>
      <c r="P26" s="726"/>
      <c r="Q26" s="726"/>
      <c r="R26" s="726"/>
      <c r="S26" s="726"/>
      <c r="T26" s="726"/>
      <c r="U26" s="726"/>
      <c r="V26" s="726"/>
      <c r="W26" s="726"/>
      <c r="X26" s="726"/>
      <c r="Y26" s="726"/>
      <c r="Z26" s="726"/>
      <c r="AA26" s="726"/>
      <c r="AB26" s="726"/>
      <c r="AC26" s="726"/>
      <c r="AD26" s="726"/>
      <c r="AE26" s="726"/>
      <c r="AF26" s="726"/>
      <c r="AG26" s="726"/>
      <c r="AH26" s="726"/>
      <c r="AI26" s="726"/>
      <c r="AJ26" s="726"/>
    </row>
    <row r="27" spans="1:39" ht="18.75"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row>
    <row r="28" spans="1:39" ht="18.75" customHeight="1">
      <c r="A28" s="726" t="s">
        <v>411</v>
      </c>
      <c r="B28" s="726"/>
      <c r="C28" s="726"/>
      <c r="D28" s="726"/>
      <c r="E28" s="726"/>
      <c r="F28" s="726"/>
      <c r="G28" s="726"/>
      <c r="H28" s="726"/>
      <c r="I28" s="726"/>
      <c r="J28" s="726"/>
      <c r="K28" s="726"/>
      <c r="L28" s="726"/>
      <c r="M28" s="726"/>
      <c r="N28" s="726"/>
      <c r="O28" s="726"/>
      <c r="P28" s="726"/>
      <c r="Q28" s="726"/>
      <c r="R28" s="726"/>
      <c r="S28" s="726"/>
      <c r="T28" s="726"/>
      <c r="U28" s="726"/>
      <c r="V28" s="726"/>
      <c r="W28" s="726"/>
      <c r="X28" s="726"/>
      <c r="Y28" s="726"/>
      <c r="Z28" s="726"/>
      <c r="AA28" s="726"/>
      <c r="AB28" s="726"/>
      <c r="AC28" s="726"/>
      <c r="AD28" s="726"/>
      <c r="AE28" s="726"/>
      <c r="AF28" s="726"/>
      <c r="AG28" s="726"/>
      <c r="AH28" s="726"/>
      <c r="AI28" s="726"/>
      <c r="AJ28" s="726"/>
    </row>
    <row r="29" spans="1:39" ht="18.75" customHeight="1">
      <c r="A29" s="174"/>
      <c r="B29" s="355"/>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77"/>
      <c r="AJ29" s="75"/>
      <c r="AK29" s="73"/>
    </row>
    <row r="30" spans="1:39" ht="18.75" customHeight="1">
      <c r="A30" s="75"/>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77"/>
      <c r="AJ30" s="75"/>
    </row>
    <row r="31" spans="1:39" ht="18.75" customHeight="1">
      <c r="A31" s="75"/>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77"/>
      <c r="AJ31" s="75"/>
    </row>
    <row r="32" spans="1:39" ht="18.75" customHeight="1">
      <c r="A32" s="75"/>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77"/>
      <c r="AJ32" s="75"/>
    </row>
    <row r="33" spans="1:59" ht="18.75" customHeight="1">
      <c r="A33" s="75"/>
      <c r="B33" s="355"/>
      <c r="C33" s="355"/>
      <c r="D33" s="355"/>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77"/>
      <c r="AJ33" s="75"/>
    </row>
    <row r="34" spans="1:59" ht="18.75" customHeight="1">
      <c r="A34" s="75"/>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77"/>
      <c r="AJ34" s="75"/>
    </row>
    <row r="35" spans="1:59" ht="18.75" customHeight="1">
      <c r="A35" s="75"/>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77"/>
      <c r="AJ35" s="75"/>
    </row>
    <row r="36" spans="1:59" ht="18.75" customHeight="1">
      <c r="A36" s="75"/>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77"/>
      <c r="AJ36" s="75"/>
    </row>
    <row r="37" spans="1:59" ht="18.75" customHeight="1" thickBot="1">
      <c r="A37" s="75"/>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77"/>
      <c r="AJ37" s="75"/>
    </row>
    <row r="38" spans="1:59" ht="19.5" customHeight="1">
      <c r="A38" s="73"/>
      <c r="B38" s="73"/>
      <c r="C38" s="73"/>
      <c r="D38" s="73"/>
      <c r="E38" s="73"/>
      <c r="F38" s="73"/>
      <c r="G38" s="73"/>
      <c r="H38" s="73"/>
      <c r="I38" s="73"/>
      <c r="J38" s="73"/>
      <c r="K38" s="73"/>
      <c r="L38" s="73"/>
      <c r="M38" s="73"/>
      <c r="N38" s="73"/>
      <c r="O38" s="73"/>
      <c r="P38" s="73"/>
      <c r="Q38" s="73"/>
      <c r="R38" s="73"/>
      <c r="S38" s="73"/>
      <c r="T38" s="73"/>
      <c r="U38" s="73"/>
      <c r="V38" s="73"/>
      <c r="W38" s="73"/>
      <c r="Y38" s="715" t="s">
        <v>18</v>
      </c>
      <c r="Z38" s="716"/>
      <c r="AA38" s="98"/>
      <c r="AB38" s="110"/>
      <c r="AC38" s="111"/>
      <c r="AD38" s="111"/>
      <c r="AE38" s="111"/>
      <c r="AF38" s="111"/>
      <c r="AG38" s="111"/>
      <c r="AH38" s="112"/>
      <c r="AI38" s="73"/>
      <c r="AJ38" s="73"/>
    </row>
    <row r="39" spans="1:59" ht="19.5" customHeight="1">
      <c r="A39" s="85"/>
      <c r="B39" s="85"/>
      <c r="C39" s="85"/>
      <c r="D39" s="85"/>
      <c r="E39" s="85"/>
      <c r="F39" s="85"/>
      <c r="G39" s="85"/>
      <c r="H39" s="85"/>
      <c r="I39" s="85"/>
      <c r="J39" s="85"/>
      <c r="K39" s="85"/>
      <c r="L39" s="85"/>
      <c r="M39" s="85"/>
      <c r="N39" s="85"/>
      <c r="O39" s="85"/>
      <c r="P39" s="85"/>
      <c r="Q39" s="85"/>
      <c r="R39" s="85"/>
      <c r="S39" s="85"/>
      <c r="T39" s="85"/>
      <c r="U39" s="85"/>
      <c r="V39" s="85"/>
      <c r="W39" s="85"/>
      <c r="Y39" s="717"/>
      <c r="Z39" s="718"/>
      <c r="AA39" s="99"/>
      <c r="AB39" s="161"/>
      <c r="AC39" s="102"/>
      <c r="AD39" s="102"/>
      <c r="AE39" s="102"/>
      <c r="AF39" s="102"/>
      <c r="AG39" s="102"/>
      <c r="AH39" s="113"/>
      <c r="AI39" s="85"/>
    </row>
    <row r="40" spans="1:59" ht="19.5" customHeight="1">
      <c r="A40" s="85"/>
      <c r="B40" s="85"/>
      <c r="C40" s="85"/>
      <c r="D40" s="85"/>
      <c r="E40" s="85"/>
      <c r="F40" s="85"/>
      <c r="G40" s="85"/>
      <c r="H40" s="85"/>
      <c r="I40" s="85"/>
      <c r="J40" s="85"/>
      <c r="K40" s="85"/>
      <c r="L40" s="85"/>
      <c r="M40" s="85"/>
      <c r="N40" s="85"/>
      <c r="O40" s="85"/>
      <c r="P40" s="85"/>
      <c r="Q40" s="85"/>
      <c r="R40" s="85"/>
      <c r="S40" s="85"/>
      <c r="T40" s="85"/>
      <c r="U40" s="85"/>
      <c r="V40" s="85"/>
      <c r="W40" s="85"/>
      <c r="Y40" s="717"/>
      <c r="Z40" s="718"/>
      <c r="AA40" s="99"/>
      <c r="AB40" s="161"/>
      <c r="AC40" s="102"/>
      <c r="AD40" s="102"/>
      <c r="AE40" s="102"/>
      <c r="AF40" s="102"/>
      <c r="AG40" s="102"/>
      <c r="AH40" s="113"/>
      <c r="AI40" s="85"/>
    </row>
    <row r="41" spans="1:59" ht="19.5" customHeight="1">
      <c r="A41" s="85"/>
      <c r="B41" s="85"/>
      <c r="C41" s="85"/>
      <c r="D41" s="85"/>
      <c r="E41" s="85"/>
      <c r="F41" s="85"/>
      <c r="G41" s="85"/>
      <c r="H41" s="85"/>
      <c r="I41" s="85"/>
      <c r="J41" s="85"/>
      <c r="K41" s="85"/>
      <c r="L41" s="85"/>
      <c r="M41" s="85"/>
      <c r="N41" s="85"/>
      <c r="O41" s="85"/>
      <c r="P41" s="85"/>
      <c r="Q41" s="85"/>
      <c r="R41" s="85"/>
      <c r="S41" s="85"/>
      <c r="T41" s="85"/>
      <c r="U41" s="85"/>
      <c r="V41" s="85"/>
      <c r="W41" s="85"/>
      <c r="Y41" s="717"/>
      <c r="Z41" s="718"/>
      <c r="AA41" s="99"/>
      <c r="AB41" s="161"/>
      <c r="AC41" s="102"/>
      <c r="AD41" s="102"/>
      <c r="AE41" s="102"/>
      <c r="AF41" s="102"/>
      <c r="AG41" s="102"/>
      <c r="AH41" s="113"/>
      <c r="AI41" s="85"/>
    </row>
    <row r="42" spans="1:59" ht="19.5" customHeight="1">
      <c r="A42" s="85"/>
      <c r="B42" s="85"/>
      <c r="C42" s="85"/>
      <c r="D42" s="85"/>
      <c r="E42" s="85"/>
      <c r="F42" s="85"/>
      <c r="G42" s="85"/>
      <c r="H42" s="85"/>
      <c r="I42" s="85"/>
      <c r="J42" s="85"/>
      <c r="K42" s="85"/>
      <c r="L42" s="85"/>
      <c r="M42" s="85"/>
      <c r="N42" s="85"/>
      <c r="O42" s="85"/>
      <c r="P42" s="85"/>
      <c r="Q42" s="85"/>
      <c r="R42" s="85"/>
      <c r="S42" s="85"/>
      <c r="T42" s="85"/>
      <c r="U42" s="85"/>
      <c r="V42" s="85"/>
      <c r="W42" s="85"/>
      <c r="Y42" s="717"/>
      <c r="Z42" s="718"/>
      <c r="AA42" s="99"/>
      <c r="AB42" s="102"/>
      <c r="AC42" s="102"/>
      <c r="AD42" s="102"/>
      <c r="AE42" s="102"/>
      <c r="AF42" s="102"/>
      <c r="AG42" s="102"/>
      <c r="AH42" s="113"/>
      <c r="AI42" s="85"/>
      <c r="AK42" s="73"/>
      <c r="AL42" s="73"/>
      <c r="AM42" s="73"/>
      <c r="AN42" s="73"/>
      <c r="AO42" s="73"/>
      <c r="AP42" s="73"/>
      <c r="AQ42" s="73"/>
      <c r="AR42" s="73"/>
      <c r="AS42" s="73"/>
      <c r="AT42" s="73"/>
      <c r="AU42" s="73"/>
      <c r="AV42" s="73"/>
      <c r="AW42" s="73"/>
      <c r="AX42" s="73"/>
      <c r="AY42" s="73"/>
      <c r="AZ42" s="73"/>
      <c r="BA42" s="73"/>
      <c r="BB42" s="73"/>
      <c r="BC42" s="73"/>
      <c r="BD42" s="73"/>
      <c r="BE42" s="73"/>
      <c r="BF42" s="73"/>
      <c r="BG42" s="73"/>
    </row>
    <row r="43" spans="1:59" ht="19.5" customHeight="1">
      <c r="A43" s="85"/>
      <c r="B43" s="85"/>
      <c r="C43" s="85"/>
      <c r="D43" s="85"/>
      <c r="E43" s="85"/>
      <c r="F43" s="85"/>
      <c r="G43" s="85"/>
      <c r="H43" s="85"/>
      <c r="I43" s="85"/>
      <c r="J43" s="85"/>
      <c r="K43" s="85"/>
      <c r="L43" s="85"/>
      <c r="M43" s="85"/>
      <c r="N43" s="85"/>
      <c r="O43" s="85"/>
      <c r="P43" s="85"/>
      <c r="Q43" s="85"/>
      <c r="R43" s="85"/>
      <c r="S43" s="85"/>
      <c r="T43" s="85"/>
      <c r="U43" s="85"/>
      <c r="V43" s="85"/>
      <c r="W43" s="85"/>
      <c r="Y43" s="719"/>
      <c r="Z43" s="720"/>
      <c r="AA43" s="100"/>
      <c r="AB43" s="114"/>
      <c r="AC43" s="114"/>
      <c r="AD43" s="114"/>
      <c r="AE43" s="114"/>
      <c r="AF43" s="114"/>
      <c r="AG43" s="114"/>
      <c r="AH43" s="115"/>
      <c r="AI43" s="85"/>
      <c r="AK43" s="73"/>
      <c r="AL43" s="73"/>
      <c r="AM43" s="73"/>
      <c r="AN43" s="73"/>
      <c r="AO43" s="73"/>
      <c r="AP43" s="73"/>
      <c r="AQ43" s="73"/>
      <c r="AR43" s="73"/>
      <c r="AS43" s="73"/>
      <c r="AT43" s="73"/>
      <c r="AU43" s="73"/>
      <c r="AV43" s="73"/>
      <c r="AW43" s="73"/>
      <c r="AX43" s="73"/>
      <c r="AY43" s="73"/>
      <c r="AZ43" s="73"/>
      <c r="BA43" s="73"/>
      <c r="BB43" s="73"/>
      <c r="BC43" s="73"/>
      <c r="BD43" s="73"/>
      <c r="BE43" s="73"/>
      <c r="BF43" s="73"/>
      <c r="BG43" s="73"/>
    </row>
    <row r="44" spans="1:59" ht="19.5" customHeight="1" thickBot="1">
      <c r="Y44" s="74" t="s">
        <v>19</v>
      </c>
      <c r="Z44" s="145"/>
      <c r="AA44" s="105"/>
      <c r="AB44" s="105"/>
      <c r="AC44" s="105"/>
      <c r="AD44" s="105"/>
      <c r="AE44" s="105"/>
      <c r="AF44" s="105"/>
      <c r="AG44" s="105"/>
      <c r="AH44" s="84" t="s">
        <v>20</v>
      </c>
    </row>
    <row r="45" spans="1:59" ht="14.25" customHeight="1">
      <c r="Y45" s="72" t="s">
        <v>21</v>
      </c>
      <c r="Z45" s="73"/>
      <c r="AA45" s="73"/>
      <c r="AB45" s="73"/>
      <c r="AC45" s="73"/>
      <c r="AD45" s="73"/>
      <c r="AE45" s="73"/>
      <c r="AF45" s="73"/>
      <c r="AG45" s="73"/>
      <c r="AH45" s="73"/>
    </row>
    <row r="46" spans="1:59" ht="14.25">
      <c r="A46" s="174"/>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5"/>
    </row>
    <row r="47" spans="1:59" ht="14.25">
      <c r="A47" s="75"/>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5"/>
    </row>
    <row r="48" spans="1:59" ht="14.25">
      <c r="A48" s="75"/>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5"/>
    </row>
    <row r="49" spans="1:35" ht="14.25">
      <c r="A49" s="75"/>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5"/>
    </row>
    <row r="50" spans="1:35" ht="14.25">
      <c r="A50" s="75"/>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5"/>
    </row>
    <row r="51" spans="1:35" ht="14.25">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row>
    <row r="52" spans="1:35" ht="14.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row>
    <row r="53" spans="1:35" ht="14.25">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row>
    <row r="54" spans="1:35" ht="14.25">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row>
    <row r="55" spans="1:35" ht="14.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row>
    <row r="56" spans="1:35" ht="14.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row>
    <row r="57" spans="1:35" ht="14.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row>
    <row r="58" spans="1:35" ht="14.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row>
    <row r="72" spans="4:4">
      <c r="D72" s="85"/>
    </row>
    <row r="73" spans="4:4">
      <c r="D73" s="85"/>
    </row>
  </sheetData>
  <mergeCells count="18">
    <mergeCell ref="Y38:Z43"/>
    <mergeCell ref="B29:AH33"/>
    <mergeCell ref="A16:AH16"/>
    <mergeCell ref="A17:AH17"/>
    <mergeCell ref="A23:AH23"/>
    <mergeCell ref="A26:AJ26"/>
    <mergeCell ref="A28:AJ28"/>
    <mergeCell ref="B20:AG21"/>
    <mergeCell ref="P13:W13"/>
    <mergeCell ref="X13:AH13"/>
    <mergeCell ref="Z2:AH2"/>
    <mergeCell ref="A5:P5"/>
    <mergeCell ref="P7:W8"/>
    <mergeCell ref="X7:AH8"/>
    <mergeCell ref="H10:O11"/>
    <mergeCell ref="P10:W10"/>
    <mergeCell ref="P11:W11"/>
    <mergeCell ref="X10:AH11"/>
  </mergeCells>
  <phoneticPr fontId="1"/>
  <conditionalFormatting sqref="P11">
    <cfRule type="cellIs" dxfId="2" priority="1" stopIfTrue="1" operator="equal">
      <formula>0</formula>
    </cfRule>
  </conditionalFormatting>
  <pageMargins left="0.78740157480314965" right="0.39370078740157483" top="0.78740157480314965" bottom="0.19685039370078741" header="0.31496062992125984" footer="0.31496062992125984"/>
  <pageSetup paperSize="9" scale="9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sheetPr>
  <dimension ref="A1:BG47"/>
  <sheetViews>
    <sheetView view="pageBreakPreview" zoomScale="60" zoomScaleNormal="100" workbookViewId="0"/>
  </sheetViews>
  <sheetFormatPr defaultColWidth="9" defaultRowHeight="13.5"/>
  <cols>
    <col min="1" max="34" width="2.5" style="93" customWidth="1"/>
    <col min="35" max="16384" width="9" style="93"/>
  </cols>
  <sheetData>
    <row r="1" spans="1:58" ht="18.75" customHeight="1">
      <c r="A1" s="93" t="s">
        <v>412</v>
      </c>
      <c r="E1" s="102"/>
      <c r="F1" s="102"/>
      <c r="G1" s="102"/>
      <c r="H1" s="102"/>
      <c r="I1" s="102"/>
    </row>
    <row r="2" spans="1:58" ht="18.75" customHeight="1">
      <c r="A2" s="75"/>
      <c r="B2" s="178"/>
      <c r="C2" s="178"/>
      <c r="D2" s="178"/>
      <c r="E2" s="178"/>
      <c r="F2" s="178"/>
      <c r="G2" s="178"/>
      <c r="H2" s="178"/>
      <c r="I2" s="178"/>
      <c r="J2" s="178"/>
      <c r="K2" s="178"/>
      <c r="L2" s="178"/>
      <c r="M2" s="178"/>
      <c r="N2" s="178"/>
      <c r="O2" s="178"/>
      <c r="P2" s="178"/>
      <c r="Q2" s="178"/>
      <c r="R2" s="178"/>
      <c r="S2" s="178"/>
      <c r="T2" s="178"/>
      <c r="U2" s="178"/>
      <c r="V2" s="178"/>
      <c r="W2" s="178"/>
      <c r="X2" s="178"/>
      <c r="Y2" s="178"/>
      <c r="Z2" s="736" t="s">
        <v>413</v>
      </c>
      <c r="AA2" s="736"/>
      <c r="AB2" s="736"/>
      <c r="AC2" s="736"/>
      <c r="AD2" s="736"/>
      <c r="AE2" s="736"/>
      <c r="AF2" s="736"/>
      <c r="AG2" s="736"/>
      <c r="AH2" s="736"/>
      <c r="AI2" s="178"/>
      <c r="AJ2" s="178"/>
    </row>
    <row r="3" spans="1:58" ht="18.75" customHeight="1">
      <c r="A3" s="75"/>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82"/>
      <c r="AB3" s="182"/>
      <c r="AC3" s="182"/>
      <c r="AD3" s="182"/>
      <c r="AE3" s="182"/>
      <c r="AF3" s="182"/>
      <c r="AG3" s="182"/>
      <c r="AH3" s="182"/>
      <c r="AI3" s="182"/>
      <c r="AJ3" s="182"/>
    </row>
    <row r="4" spans="1:58" ht="18.75" customHeight="1">
      <c r="A4" s="737" t="s">
        <v>414</v>
      </c>
      <c r="B4" s="737"/>
      <c r="C4" s="737"/>
      <c r="D4" s="737"/>
      <c r="E4" s="737"/>
      <c r="F4" s="737"/>
      <c r="G4" s="737"/>
      <c r="H4" s="737"/>
      <c r="I4" s="737"/>
      <c r="J4" s="737"/>
      <c r="K4" s="737"/>
      <c r="L4" s="737"/>
      <c r="M4" s="737"/>
      <c r="N4" s="737"/>
      <c r="O4" s="737"/>
      <c r="P4" s="737"/>
      <c r="Q4" s="178"/>
      <c r="R4" s="178"/>
      <c r="S4" s="178"/>
      <c r="T4" s="178"/>
      <c r="U4" s="178"/>
      <c r="V4" s="178"/>
      <c r="W4" s="178"/>
      <c r="X4" s="178"/>
      <c r="Y4" s="178"/>
      <c r="Z4" s="178"/>
      <c r="AA4" s="178"/>
      <c r="AB4" s="178"/>
      <c r="AC4" s="178"/>
      <c r="AD4" s="178"/>
      <c r="AE4" s="178"/>
      <c r="AF4" s="178"/>
      <c r="AG4" s="178"/>
      <c r="AH4" s="178"/>
      <c r="AI4" s="178"/>
      <c r="AJ4" s="178"/>
    </row>
    <row r="5" spans="1:58" ht="18.75" customHeight="1">
      <c r="A5" s="179"/>
      <c r="B5" s="179"/>
      <c r="C5" s="179"/>
      <c r="D5" s="179"/>
      <c r="E5" s="179"/>
      <c r="F5" s="179"/>
      <c r="G5" s="179"/>
      <c r="H5" s="179"/>
      <c r="I5" s="179"/>
      <c r="J5" s="179"/>
      <c r="K5" s="179"/>
      <c r="L5" s="179"/>
      <c r="M5" s="179"/>
      <c r="N5" s="179"/>
      <c r="O5" s="179"/>
      <c r="P5" s="179"/>
      <c r="Q5" s="178"/>
      <c r="R5" s="178"/>
      <c r="S5" s="178"/>
      <c r="T5" s="178"/>
      <c r="U5" s="178"/>
      <c r="V5" s="178"/>
      <c r="W5" s="178"/>
      <c r="X5" s="178"/>
      <c r="Y5" s="178"/>
      <c r="Z5" s="178"/>
      <c r="AA5" s="178"/>
      <c r="AB5" s="178"/>
      <c r="AC5" s="178"/>
      <c r="AD5" s="178"/>
      <c r="AE5" s="178"/>
      <c r="AF5" s="178"/>
      <c r="AG5" s="178"/>
      <c r="AH5" s="178"/>
      <c r="AI5" s="178"/>
      <c r="AJ5" s="178"/>
    </row>
    <row r="6" spans="1:58" ht="18.75" customHeight="1">
      <c r="A6" s="75"/>
      <c r="B6" s="178"/>
      <c r="C6" s="178"/>
      <c r="D6" s="178"/>
      <c r="E6" s="178"/>
      <c r="F6" s="178"/>
      <c r="G6" s="178"/>
      <c r="H6" s="186"/>
      <c r="I6" s="186"/>
      <c r="J6" s="186"/>
      <c r="K6" s="186"/>
      <c r="L6" s="186"/>
      <c r="M6" s="186"/>
      <c r="O6" s="173"/>
      <c r="P6" s="723" t="s">
        <v>377</v>
      </c>
      <c r="Q6" s="723"/>
      <c r="R6" s="723"/>
      <c r="S6" s="723"/>
      <c r="T6" s="723"/>
      <c r="U6" s="723"/>
      <c r="V6" s="723"/>
      <c r="W6" s="723"/>
      <c r="X6" s="726"/>
      <c r="Y6" s="726"/>
      <c r="Z6" s="726"/>
      <c r="AA6" s="726"/>
      <c r="AB6" s="726"/>
      <c r="AC6" s="726"/>
      <c r="AD6" s="726"/>
      <c r="AE6" s="726"/>
      <c r="AF6" s="726"/>
      <c r="AG6" s="726"/>
      <c r="AH6" s="726"/>
      <c r="AI6" s="75"/>
      <c r="AJ6" s="178"/>
    </row>
    <row r="7" spans="1:58" ht="18.75" customHeight="1">
      <c r="A7" s="186"/>
      <c r="B7" s="186"/>
      <c r="C7" s="186"/>
      <c r="D7" s="186"/>
      <c r="E7" s="186"/>
      <c r="F7" s="186"/>
      <c r="G7" s="186"/>
      <c r="H7" s="186"/>
      <c r="I7" s="186"/>
      <c r="J7" s="186"/>
      <c r="K7" s="186"/>
      <c r="L7" s="186"/>
      <c r="M7" s="186"/>
      <c r="O7" s="173"/>
      <c r="P7" s="723"/>
      <c r="Q7" s="723"/>
      <c r="R7" s="723"/>
      <c r="S7" s="723"/>
      <c r="T7" s="723"/>
      <c r="U7" s="723"/>
      <c r="V7" s="723"/>
      <c r="W7" s="723"/>
      <c r="X7" s="726"/>
      <c r="Y7" s="726"/>
      <c r="Z7" s="726"/>
      <c r="AA7" s="726"/>
      <c r="AB7" s="726"/>
      <c r="AC7" s="726"/>
      <c r="AD7" s="726"/>
      <c r="AE7" s="726"/>
      <c r="AF7" s="726"/>
      <c r="AG7" s="726"/>
      <c r="AH7" s="726"/>
      <c r="AI7" s="77"/>
      <c r="AJ7" s="77"/>
      <c r="BF7" s="275"/>
    </row>
    <row r="8" spans="1:58" ht="4.5" customHeight="1">
      <c r="A8" s="186"/>
      <c r="B8" s="186"/>
      <c r="C8" s="186"/>
      <c r="D8" s="186"/>
      <c r="E8" s="186"/>
      <c r="F8" s="186"/>
      <c r="G8" s="186"/>
      <c r="I8" s="186"/>
      <c r="J8" s="186"/>
      <c r="K8" s="186"/>
      <c r="L8" s="186"/>
      <c r="M8" s="186"/>
      <c r="O8" s="76"/>
      <c r="P8" s="104"/>
      <c r="Q8" s="104"/>
      <c r="R8" s="104"/>
      <c r="S8" s="104"/>
      <c r="T8" s="104"/>
      <c r="U8" s="104"/>
      <c r="V8" s="104"/>
      <c r="W8" s="77"/>
      <c r="X8" s="77"/>
      <c r="Y8" s="77"/>
      <c r="Z8" s="77"/>
      <c r="AA8" s="77"/>
      <c r="AB8" s="77"/>
      <c r="AC8" s="77"/>
      <c r="AD8" s="77"/>
      <c r="AE8" s="77"/>
      <c r="AF8" s="77"/>
      <c r="AG8" s="77"/>
      <c r="AH8" s="77"/>
      <c r="AI8" s="158"/>
      <c r="AJ8" s="158"/>
    </row>
    <row r="9" spans="1:58" ht="18.75" customHeight="1">
      <c r="A9" s="186"/>
      <c r="B9" s="186"/>
      <c r="C9" s="186"/>
      <c r="D9" s="186"/>
      <c r="E9" s="186"/>
      <c r="F9" s="186"/>
      <c r="G9" s="186"/>
      <c r="H9" s="733" t="s">
        <v>378</v>
      </c>
      <c r="I9" s="733"/>
      <c r="J9" s="733"/>
      <c r="K9" s="733"/>
      <c r="L9" s="733"/>
      <c r="M9" s="733"/>
      <c r="N9" s="733"/>
      <c r="O9" s="733"/>
      <c r="P9" s="352" t="s">
        <v>379</v>
      </c>
      <c r="Q9" s="352"/>
      <c r="R9" s="352"/>
      <c r="S9" s="352"/>
      <c r="T9" s="352"/>
      <c r="U9" s="352"/>
      <c r="V9" s="352"/>
      <c r="W9" s="352"/>
      <c r="X9" s="714"/>
      <c r="Y9" s="714"/>
      <c r="Z9" s="714"/>
      <c r="AA9" s="714"/>
      <c r="AB9" s="714"/>
      <c r="AC9" s="714"/>
      <c r="AD9" s="714"/>
      <c r="AE9" s="714"/>
      <c r="AF9" s="714"/>
      <c r="AG9" s="714"/>
      <c r="AH9" s="714"/>
      <c r="AI9" s="77"/>
      <c r="AJ9" s="77"/>
    </row>
    <row r="10" spans="1:58" ht="18.75" customHeight="1">
      <c r="A10" s="186"/>
      <c r="B10" s="186"/>
      <c r="C10" s="186"/>
      <c r="D10" s="186"/>
      <c r="E10" s="186"/>
      <c r="F10" s="186"/>
      <c r="G10" s="186"/>
      <c r="H10" s="733"/>
      <c r="I10" s="733"/>
      <c r="J10" s="733"/>
      <c r="K10" s="733"/>
      <c r="L10" s="733"/>
      <c r="M10" s="733"/>
      <c r="N10" s="733"/>
      <c r="O10" s="733"/>
      <c r="P10" s="352" t="s">
        <v>380</v>
      </c>
      <c r="Q10" s="352"/>
      <c r="R10" s="352"/>
      <c r="S10" s="352"/>
      <c r="T10" s="352"/>
      <c r="U10" s="352"/>
      <c r="V10" s="352"/>
      <c r="W10" s="352"/>
      <c r="X10" s="714"/>
      <c r="Y10" s="714"/>
      <c r="Z10" s="714"/>
      <c r="AA10" s="714"/>
      <c r="AB10" s="714"/>
      <c r="AC10" s="714"/>
      <c r="AD10" s="714"/>
      <c r="AE10" s="714"/>
      <c r="AF10" s="714"/>
      <c r="AG10" s="714"/>
      <c r="AH10" s="714"/>
      <c r="AI10" s="158"/>
      <c r="AJ10" s="158"/>
    </row>
    <row r="11" spans="1:58" ht="4.5" customHeight="1">
      <c r="A11" s="75"/>
      <c r="B11" s="75"/>
      <c r="C11" s="75"/>
      <c r="D11" s="75"/>
      <c r="E11" s="75"/>
      <c r="F11" s="75"/>
      <c r="G11" s="75"/>
      <c r="H11" s="75"/>
      <c r="I11" s="75"/>
      <c r="J11" s="75"/>
      <c r="K11" s="75"/>
      <c r="L11" s="75"/>
      <c r="M11" s="75"/>
      <c r="O11" s="76"/>
      <c r="P11" s="104"/>
      <c r="Q11" s="104"/>
      <c r="R11" s="104"/>
      <c r="S11" s="104"/>
      <c r="T11" s="104"/>
      <c r="U11" s="104"/>
      <c r="V11" s="104"/>
      <c r="W11" s="176"/>
      <c r="X11" s="176"/>
      <c r="Y11" s="176"/>
      <c r="Z11" s="176"/>
      <c r="AA11" s="176"/>
      <c r="AB11" s="176"/>
      <c r="AC11" s="176"/>
      <c r="AD11" s="176"/>
      <c r="AE11" s="176"/>
      <c r="AF11" s="176"/>
      <c r="AG11" s="176"/>
      <c r="AH11" s="176"/>
      <c r="AI11" s="77"/>
      <c r="AJ11" s="77"/>
    </row>
    <row r="12" spans="1:58" ht="18.75" customHeight="1">
      <c r="A12" s="178"/>
      <c r="B12" s="178"/>
      <c r="C12" s="178"/>
      <c r="D12" s="178"/>
      <c r="E12" s="178"/>
      <c r="F12" s="178"/>
      <c r="G12" s="178"/>
      <c r="H12" s="75"/>
      <c r="I12" s="75"/>
      <c r="J12" s="75"/>
      <c r="K12" s="75"/>
      <c r="L12" s="75"/>
      <c r="M12" s="75"/>
      <c r="O12" s="161"/>
      <c r="P12" s="352" t="s">
        <v>7</v>
      </c>
      <c r="Q12" s="352"/>
      <c r="R12" s="352"/>
      <c r="S12" s="352"/>
      <c r="T12" s="352"/>
      <c r="U12" s="352"/>
      <c r="V12" s="352"/>
      <c r="W12" s="352"/>
      <c r="X12" s="725"/>
      <c r="Y12" s="725"/>
      <c r="Z12" s="725"/>
      <c r="AA12" s="725"/>
      <c r="AB12" s="725"/>
      <c r="AC12" s="725"/>
      <c r="AD12" s="725"/>
      <c r="AE12" s="725"/>
      <c r="AF12" s="725"/>
      <c r="AG12" s="725"/>
      <c r="AH12" s="725"/>
      <c r="AI12" s="178"/>
      <c r="AJ12" s="178"/>
    </row>
    <row r="13" spans="1:58" ht="18.75" customHeight="1">
      <c r="A13" s="178"/>
      <c r="B13" s="178"/>
      <c r="C13" s="178"/>
      <c r="D13" s="178"/>
      <c r="E13" s="178"/>
      <c r="F13" s="178"/>
      <c r="G13" s="178"/>
      <c r="H13" s="75"/>
      <c r="I13" s="75"/>
      <c r="J13" s="75"/>
      <c r="K13" s="75"/>
      <c r="L13" s="75"/>
      <c r="M13" s="75"/>
      <c r="O13" s="161"/>
      <c r="P13" s="163"/>
      <c r="Q13" s="163"/>
      <c r="R13" s="163"/>
      <c r="S13" s="163"/>
      <c r="T13" s="163"/>
      <c r="U13" s="163"/>
      <c r="V13" s="163"/>
      <c r="W13" s="163"/>
      <c r="X13" s="170"/>
      <c r="Y13" s="170"/>
      <c r="Z13" s="170"/>
      <c r="AA13" s="170"/>
      <c r="AB13" s="170"/>
      <c r="AC13" s="170"/>
      <c r="AD13" s="170"/>
      <c r="AE13" s="170"/>
      <c r="AF13" s="170"/>
      <c r="AG13" s="170"/>
      <c r="AH13" s="170"/>
      <c r="AI13" s="178"/>
      <c r="AJ13" s="178"/>
    </row>
    <row r="14" spans="1:58" ht="18.75" customHeight="1">
      <c r="A14" s="178"/>
      <c r="B14" s="178"/>
      <c r="C14" s="178"/>
      <c r="D14" s="178"/>
      <c r="E14" s="178"/>
      <c r="F14" s="178"/>
      <c r="G14" s="178"/>
      <c r="H14" s="75"/>
      <c r="I14" s="75"/>
      <c r="J14" s="75"/>
      <c r="K14" s="75"/>
      <c r="L14" s="75"/>
      <c r="M14" s="75"/>
      <c r="O14" s="161"/>
      <c r="P14" s="163"/>
      <c r="Q14" s="163"/>
      <c r="R14" s="163"/>
      <c r="S14" s="163"/>
      <c r="T14" s="163"/>
      <c r="U14" s="163"/>
      <c r="V14" s="163"/>
      <c r="W14" s="163"/>
      <c r="X14" s="170"/>
      <c r="Y14" s="170"/>
      <c r="Z14" s="170"/>
      <c r="AA14" s="170"/>
      <c r="AB14" s="170"/>
      <c r="AC14" s="170"/>
      <c r="AD14" s="170"/>
      <c r="AE14" s="170"/>
      <c r="AF14" s="170"/>
      <c r="AG14" s="170"/>
      <c r="AH14" s="170"/>
      <c r="AI14" s="178"/>
      <c r="AJ14" s="178"/>
    </row>
    <row r="15" spans="1:58" ht="18.75" customHeight="1">
      <c r="A15" s="735" t="s">
        <v>415</v>
      </c>
      <c r="B15" s="735"/>
      <c r="C15" s="735"/>
      <c r="D15" s="735"/>
      <c r="E15" s="735"/>
      <c r="F15" s="735"/>
      <c r="G15" s="735"/>
      <c r="H15" s="735"/>
      <c r="I15" s="735"/>
      <c r="J15" s="735"/>
      <c r="K15" s="735"/>
      <c r="L15" s="735"/>
      <c r="M15" s="735"/>
      <c r="N15" s="735"/>
      <c r="O15" s="735"/>
      <c r="P15" s="735"/>
      <c r="Q15" s="735"/>
      <c r="R15" s="735"/>
      <c r="S15" s="735"/>
      <c r="T15" s="735"/>
      <c r="U15" s="735"/>
      <c r="V15" s="735"/>
      <c r="W15" s="735"/>
      <c r="X15" s="735"/>
      <c r="Y15" s="735"/>
      <c r="Z15" s="735"/>
      <c r="AA15" s="735"/>
      <c r="AB15" s="735"/>
      <c r="AC15" s="735"/>
      <c r="AD15" s="735"/>
      <c r="AE15" s="735"/>
      <c r="AF15" s="735"/>
      <c r="AG15" s="735"/>
      <c r="AH15" s="735"/>
      <c r="AI15" s="155"/>
      <c r="AJ15" s="155"/>
    </row>
    <row r="16" spans="1:58" ht="18.75" customHeight="1">
      <c r="A16" s="735" t="s">
        <v>416</v>
      </c>
      <c r="B16" s="735"/>
      <c r="C16" s="735"/>
      <c r="D16" s="735"/>
      <c r="E16" s="735"/>
      <c r="F16" s="735"/>
      <c r="G16" s="735"/>
      <c r="H16" s="735"/>
      <c r="I16" s="735"/>
      <c r="J16" s="735"/>
      <c r="K16" s="735"/>
      <c r="L16" s="735"/>
      <c r="M16" s="735"/>
      <c r="N16" s="735"/>
      <c r="O16" s="735"/>
      <c r="P16" s="735"/>
      <c r="Q16" s="735"/>
      <c r="R16" s="735"/>
      <c r="S16" s="735"/>
      <c r="T16" s="735"/>
      <c r="U16" s="735"/>
      <c r="V16" s="735"/>
      <c r="W16" s="735"/>
      <c r="X16" s="735"/>
      <c r="Y16" s="735"/>
      <c r="Z16" s="735"/>
      <c r="AA16" s="735"/>
      <c r="AB16" s="735"/>
      <c r="AC16" s="735"/>
      <c r="AD16" s="735"/>
      <c r="AE16" s="735"/>
      <c r="AF16" s="735"/>
      <c r="AG16" s="735"/>
      <c r="AH16" s="735"/>
      <c r="AI16" s="178"/>
      <c r="AJ16" s="178"/>
      <c r="AW16" s="151"/>
      <c r="BF16" s="276"/>
    </row>
    <row r="17" spans="1:58" ht="18.75" customHeight="1">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78"/>
      <c r="AJ17" s="178"/>
      <c r="AW17" s="151"/>
      <c r="BF17" s="276"/>
    </row>
    <row r="18" spans="1:58" ht="18.75"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row>
    <row r="19" spans="1:58" ht="18.75" customHeight="1">
      <c r="B19" s="730" t="s">
        <v>417</v>
      </c>
      <c r="C19" s="730"/>
      <c r="D19" s="730"/>
      <c r="E19" s="730"/>
      <c r="F19" s="730"/>
      <c r="G19" s="730"/>
      <c r="H19" s="730"/>
      <c r="I19" s="730"/>
      <c r="J19" s="730"/>
      <c r="K19" s="730"/>
      <c r="L19" s="730"/>
      <c r="M19" s="730"/>
      <c r="N19" s="730"/>
      <c r="O19" s="730"/>
      <c r="P19" s="730"/>
      <c r="Q19" s="730"/>
      <c r="R19" s="730"/>
      <c r="S19" s="730"/>
      <c r="T19" s="730"/>
      <c r="U19" s="730"/>
      <c r="V19" s="730"/>
      <c r="W19" s="730"/>
      <c r="X19" s="730"/>
      <c r="Y19" s="730"/>
      <c r="Z19" s="730"/>
      <c r="AA19" s="730"/>
      <c r="AB19" s="730"/>
      <c r="AC19" s="730"/>
      <c r="AD19" s="730"/>
      <c r="AE19" s="730"/>
      <c r="AF19" s="730"/>
      <c r="AG19" s="730"/>
      <c r="AH19" s="184"/>
      <c r="AI19" s="156"/>
      <c r="AJ19" s="156"/>
    </row>
    <row r="20" spans="1:58" ht="18.75" customHeight="1">
      <c r="A20" s="184"/>
      <c r="B20" s="730"/>
      <c r="C20" s="730"/>
      <c r="D20" s="730"/>
      <c r="E20" s="730"/>
      <c r="F20" s="730"/>
      <c r="G20" s="730"/>
      <c r="H20" s="730"/>
      <c r="I20" s="730"/>
      <c r="J20" s="730"/>
      <c r="K20" s="730"/>
      <c r="L20" s="730"/>
      <c r="M20" s="730"/>
      <c r="N20" s="730"/>
      <c r="O20" s="730"/>
      <c r="P20" s="730"/>
      <c r="Q20" s="730"/>
      <c r="R20" s="730"/>
      <c r="S20" s="730"/>
      <c r="T20" s="730"/>
      <c r="U20" s="730"/>
      <c r="V20" s="730"/>
      <c r="W20" s="730"/>
      <c r="X20" s="730"/>
      <c r="Y20" s="730"/>
      <c r="Z20" s="730"/>
      <c r="AA20" s="730"/>
      <c r="AB20" s="730"/>
      <c r="AC20" s="730"/>
      <c r="AD20" s="730"/>
      <c r="AE20" s="730"/>
      <c r="AF20" s="730"/>
      <c r="AG20" s="730"/>
      <c r="AH20" s="184"/>
      <c r="AI20" s="181"/>
      <c r="AJ20" s="181"/>
    </row>
    <row r="21" spans="1:58" ht="18.75" customHeight="1">
      <c r="A21" s="184"/>
      <c r="B21" s="730"/>
      <c r="C21" s="730"/>
      <c r="D21" s="730"/>
      <c r="E21" s="730"/>
      <c r="F21" s="730"/>
      <c r="G21" s="730"/>
      <c r="H21" s="730"/>
      <c r="I21" s="730"/>
      <c r="J21" s="730"/>
      <c r="K21" s="730"/>
      <c r="L21" s="730"/>
      <c r="M21" s="730"/>
      <c r="N21" s="730"/>
      <c r="O21" s="730"/>
      <c r="P21" s="730"/>
      <c r="Q21" s="730"/>
      <c r="R21" s="730"/>
      <c r="S21" s="730"/>
      <c r="T21" s="730"/>
      <c r="U21" s="730"/>
      <c r="V21" s="730"/>
      <c r="W21" s="730"/>
      <c r="X21" s="730"/>
      <c r="Y21" s="730"/>
      <c r="Z21" s="730"/>
      <c r="AA21" s="730"/>
      <c r="AB21" s="730"/>
      <c r="AC21" s="730"/>
      <c r="AD21" s="730"/>
      <c r="AE21" s="730"/>
      <c r="AF21" s="730"/>
      <c r="AG21" s="730"/>
      <c r="AH21" s="184"/>
      <c r="AI21" s="181"/>
      <c r="AJ21" s="181"/>
    </row>
    <row r="22" spans="1:58" ht="18.75" customHeight="1">
      <c r="A22" s="184"/>
      <c r="B22" s="730"/>
      <c r="C22" s="730"/>
      <c r="D22" s="730"/>
      <c r="E22" s="730"/>
      <c r="F22" s="730"/>
      <c r="G22" s="730"/>
      <c r="H22" s="730"/>
      <c r="I22" s="730"/>
      <c r="J22" s="730"/>
      <c r="K22" s="730"/>
      <c r="L22" s="730"/>
      <c r="M22" s="730"/>
      <c r="N22" s="730"/>
      <c r="O22" s="730"/>
      <c r="P22" s="730"/>
      <c r="Q22" s="730"/>
      <c r="R22" s="730"/>
      <c r="S22" s="730"/>
      <c r="T22" s="730"/>
      <c r="U22" s="730"/>
      <c r="V22" s="730"/>
      <c r="W22" s="730"/>
      <c r="X22" s="730"/>
      <c r="Y22" s="730"/>
      <c r="Z22" s="730"/>
      <c r="AA22" s="730"/>
      <c r="AB22" s="730"/>
      <c r="AC22" s="730"/>
      <c r="AD22" s="730"/>
      <c r="AE22" s="730"/>
      <c r="AF22" s="730"/>
      <c r="AG22" s="730"/>
      <c r="AH22" s="184"/>
      <c r="AI22" s="181"/>
      <c r="AJ22" s="181"/>
    </row>
    <row r="23" spans="1:58" ht="18.75" customHeight="1">
      <c r="A23" s="178"/>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row>
    <row r="24" spans="1:58" ht="18.75" customHeight="1">
      <c r="A24" s="713" t="s">
        <v>418</v>
      </c>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713"/>
      <c r="AA24" s="713"/>
      <c r="AB24" s="713"/>
      <c r="AC24" s="713"/>
      <c r="AD24" s="713"/>
      <c r="AE24" s="713"/>
      <c r="AF24" s="713"/>
      <c r="AG24" s="713"/>
      <c r="AH24" s="713"/>
      <c r="AI24" s="178"/>
      <c r="AJ24" s="178"/>
      <c r="AK24" s="73"/>
      <c r="AL24" s="73"/>
      <c r="AM24" s="73"/>
    </row>
    <row r="25" spans="1:58" ht="18.75" customHeight="1">
      <c r="A25" s="178"/>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W25" s="277"/>
    </row>
    <row r="26" spans="1:58" ht="28.5" customHeight="1">
      <c r="B26" s="737" t="s">
        <v>419</v>
      </c>
      <c r="C26" s="737"/>
      <c r="D26" s="737"/>
      <c r="E26" s="737"/>
      <c r="F26" s="737"/>
      <c r="G26" s="737"/>
      <c r="H26" s="737"/>
      <c r="I26" s="737"/>
      <c r="J26" s="737"/>
      <c r="K26" s="737"/>
      <c r="L26" s="737"/>
      <c r="M26" s="737"/>
      <c r="N26" s="75"/>
      <c r="O26" s="737" t="s">
        <v>415</v>
      </c>
      <c r="P26" s="737"/>
      <c r="Q26" s="737"/>
      <c r="R26" s="737"/>
      <c r="S26" s="737"/>
      <c r="T26" s="737"/>
      <c r="U26" s="737"/>
      <c r="V26" s="737"/>
      <c r="W26" s="737"/>
      <c r="X26" s="737"/>
      <c r="Y26" s="737"/>
      <c r="Z26" s="737"/>
      <c r="AA26" s="737"/>
      <c r="AB26" s="737"/>
      <c r="AC26" s="737"/>
      <c r="AD26" s="737"/>
      <c r="AE26" s="737"/>
      <c r="AF26" s="737"/>
      <c r="AG26" s="737"/>
      <c r="AH26" s="737"/>
      <c r="AI26" s="178"/>
      <c r="AJ26" s="178"/>
    </row>
    <row r="27" spans="1:58" ht="28.5" customHeight="1">
      <c r="B27" s="737" t="s">
        <v>420</v>
      </c>
      <c r="C27" s="737"/>
      <c r="D27" s="737"/>
      <c r="E27" s="737"/>
      <c r="F27" s="737"/>
      <c r="G27" s="737"/>
      <c r="H27" s="737"/>
      <c r="I27" s="737"/>
      <c r="J27" s="737"/>
      <c r="K27" s="737"/>
      <c r="L27" s="737"/>
      <c r="M27" s="737"/>
      <c r="N27" s="75"/>
      <c r="O27" s="737" t="s">
        <v>421</v>
      </c>
      <c r="P27" s="737"/>
      <c r="Q27" s="737"/>
      <c r="R27" s="737"/>
      <c r="S27" s="737"/>
      <c r="T27" s="737"/>
      <c r="U27" s="737"/>
      <c r="V27" s="737"/>
      <c r="W27" s="737"/>
      <c r="X27" s="737"/>
      <c r="Y27" s="737"/>
      <c r="Z27" s="737"/>
      <c r="AA27" s="737"/>
      <c r="AB27" s="737"/>
      <c r="AC27" s="737"/>
      <c r="AD27" s="737"/>
      <c r="AE27" s="737"/>
      <c r="AF27" s="737"/>
      <c r="AG27" s="737"/>
      <c r="AH27" s="737"/>
      <c r="AI27" s="178"/>
      <c r="AJ27" s="178"/>
    </row>
    <row r="28" spans="1:58" ht="28.5" customHeight="1">
      <c r="B28" s="738" t="s">
        <v>422</v>
      </c>
      <c r="C28" s="738"/>
      <c r="D28" s="738"/>
      <c r="E28" s="738"/>
      <c r="F28" s="738"/>
      <c r="G28" s="738"/>
      <c r="H28" s="738"/>
      <c r="I28" s="738"/>
      <c r="J28" s="738"/>
      <c r="K28" s="738"/>
      <c r="L28" s="738"/>
      <c r="M28" s="738"/>
      <c r="N28" s="75"/>
      <c r="O28" s="737" t="s">
        <v>423</v>
      </c>
      <c r="P28" s="737"/>
      <c r="Q28" s="737"/>
      <c r="R28" s="737"/>
      <c r="S28" s="737"/>
      <c r="T28" s="737"/>
      <c r="U28" s="737"/>
      <c r="V28" s="737"/>
      <c r="W28" s="737"/>
      <c r="X28" s="737"/>
      <c r="Y28" s="737"/>
      <c r="Z28" s="737"/>
      <c r="AA28" s="737"/>
      <c r="AB28" s="737"/>
      <c r="AC28" s="737"/>
      <c r="AD28" s="737"/>
      <c r="AE28" s="737"/>
      <c r="AF28" s="737"/>
      <c r="AG28" s="737"/>
      <c r="AH28" s="737"/>
      <c r="AI28" s="178"/>
      <c r="AJ28" s="178"/>
      <c r="AK28" s="73"/>
    </row>
    <row r="29" spans="1:58" ht="28.5" customHeight="1">
      <c r="B29" s="737" t="s">
        <v>424</v>
      </c>
      <c r="C29" s="737"/>
      <c r="D29" s="737"/>
      <c r="E29" s="737"/>
      <c r="F29" s="737"/>
      <c r="G29" s="737"/>
      <c r="H29" s="737"/>
      <c r="I29" s="737"/>
      <c r="J29" s="737"/>
      <c r="K29" s="737"/>
      <c r="L29" s="737"/>
      <c r="M29" s="737"/>
      <c r="N29" s="178"/>
      <c r="O29" s="737" t="s">
        <v>425</v>
      </c>
      <c r="P29" s="737"/>
      <c r="Q29" s="737"/>
      <c r="R29" s="737"/>
      <c r="S29" s="737"/>
      <c r="T29" s="737"/>
      <c r="U29" s="737"/>
      <c r="V29" s="737"/>
      <c r="W29" s="737"/>
      <c r="X29" s="737"/>
      <c r="Y29" s="737"/>
      <c r="Z29" s="737"/>
      <c r="AA29" s="737"/>
      <c r="AB29" s="737"/>
      <c r="AC29" s="737"/>
      <c r="AD29" s="737"/>
      <c r="AE29" s="737"/>
      <c r="AF29" s="737"/>
      <c r="AG29" s="737"/>
      <c r="AH29" s="737"/>
      <c r="AI29" s="178"/>
      <c r="AJ29" s="178"/>
    </row>
    <row r="30" spans="1:58" ht="28.5" customHeight="1">
      <c r="B30" s="737" t="s">
        <v>426</v>
      </c>
      <c r="C30" s="737"/>
      <c r="D30" s="737"/>
      <c r="E30" s="737"/>
      <c r="F30" s="737"/>
      <c r="G30" s="737"/>
      <c r="H30" s="737"/>
      <c r="I30" s="737"/>
      <c r="J30" s="737"/>
      <c r="K30" s="737"/>
      <c r="L30" s="737"/>
      <c r="M30" s="737"/>
      <c r="N30" s="178"/>
      <c r="O30" s="737" t="s">
        <v>427</v>
      </c>
      <c r="P30" s="737"/>
      <c r="Q30" s="737"/>
      <c r="R30" s="737"/>
      <c r="S30" s="737"/>
      <c r="T30" s="737"/>
      <c r="U30" s="737"/>
      <c r="V30" s="737"/>
      <c r="W30" s="737"/>
      <c r="X30" s="737"/>
      <c r="Y30" s="737"/>
      <c r="Z30" s="737"/>
      <c r="AA30" s="737"/>
      <c r="AB30" s="737"/>
      <c r="AC30" s="737"/>
      <c r="AD30" s="737"/>
      <c r="AE30" s="737"/>
      <c r="AF30" s="737"/>
      <c r="AG30" s="737"/>
      <c r="AH30" s="737"/>
      <c r="AI30" s="178"/>
      <c r="AJ30" s="178"/>
    </row>
    <row r="31" spans="1:58" ht="18.75" customHeight="1">
      <c r="B31" s="175"/>
      <c r="C31" s="175"/>
      <c r="D31" s="175"/>
      <c r="E31" s="175"/>
      <c r="F31" s="175"/>
      <c r="G31" s="175"/>
      <c r="H31" s="175"/>
      <c r="I31" s="175"/>
      <c r="J31" s="175"/>
      <c r="K31" s="175"/>
      <c r="L31" s="175"/>
      <c r="M31" s="175"/>
      <c r="N31" s="178"/>
      <c r="O31" s="175"/>
      <c r="P31" s="175"/>
      <c r="Q31" s="175"/>
      <c r="R31" s="175"/>
      <c r="S31" s="175"/>
      <c r="T31" s="175"/>
      <c r="U31" s="175"/>
      <c r="V31" s="175"/>
      <c r="W31" s="175"/>
      <c r="X31" s="175"/>
      <c r="Y31" s="175"/>
      <c r="Z31" s="175"/>
      <c r="AA31" s="175"/>
      <c r="AB31" s="175"/>
      <c r="AC31" s="175"/>
      <c r="AD31" s="175"/>
      <c r="AE31" s="175"/>
      <c r="AF31" s="175"/>
      <c r="AG31" s="175"/>
      <c r="AH31" s="175"/>
      <c r="AI31" s="178"/>
      <c r="AJ31" s="178"/>
    </row>
    <row r="32" spans="1:58" ht="18.75" customHeight="1">
      <c r="B32" s="175"/>
      <c r="C32" s="175"/>
      <c r="D32" s="175"/>
      <c r="E32" s="175"/>
      <c r="F32" s="175"/>
      <c r="G32" s="175"/>
      <c r="H32" s="175"/>
      <c r="I32" s="175"/>
      <c r="J32" s="175"/>
      <c r="K32" s="175"/>
      <c r="L32" s="175"/>
      <c r="M32" s="175"/>
      <c r="N32" s="178"/>
      <c r="O32" s="175"/>
      <c r="P32" s="175"/>
      <c r="Q32" s="175"/>
      <c r="R32" s="175"/>
      <c r="S32" s="175"/>
      <c r="T32" s="175"/>
      <c r="U32" s="175"/>
      <c r="V32" s="175"/>
      <c r="W32" s="175"/>
      <c r="X32" s="175"/>
      <c r="Y32" s="175"/>
      <c r="Z32" s="175"/>
      <c r="AA32" s="175"/>
      <c r="AB32" s="175"/>
      <c r="AC32" s="175"/>
      <c r="AD32" s="175"/>
      <c r="AE32" s="175"/>
      <c r="AF32" s="175"/>
      <c r="AG32" s="175"/>
      <c r="AH32" s="175"/>
      <c r="AI32" s="178"/>
      <c r="AJ32" s="178"/>
    </row>
    <row r="33" spans="1:59" ht="18.75" customHeight="1">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row>
    <row r="34" spans="1:59" ht="18.75" customHeight="1" thickBot="1">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row>
    <row r="35" spans="1:59" ht="18.75" customHeight="1">
      <c r="A35" s="75"/>
      <c r="B35" s="75"/>
      <c r="C35" s="75"/>
      <c r="D35" s="77"/>
      <c r="E35" s="75"/>
      <c r="F35" s="75"/>
      <c r="G35" s="75"/>
      <c r="H35" s="75"/>
      <c r="I35" s="75"/>
      <c r="J35" s="75"/>
      <c r="K35" s="75"/>
      <c r="L35" s="75"/>
      <c r="M35" s="75"/>
      <c r="N35" s="75"/>
      <c r="O35" s="75"/>
      <c r="P35" s="75"/>
      <c r="Q35" s="75"/>
      <c r="R35" s="75"/>
      <c r="S35" s="75"/>
      <c r="T35" s="75"/>
      <c r="U35" s="75"/>
      <c r="V35" s="75"/>
      <c r="W35" s="344" t="s">
        <v>18</v>
      </c>
      <c r="X35" s="345"/>
      <c r="Y35" s="95"/>
      <c r="Z35" s="98"/>
      <c r="AA35" s="110"/>
      <c r="AB35" s="111"/>
      <c r="AC35" s="111"/>
      <c r="AD35" s="111"/>
      <c r="AE35" s="111"/>
      <c r="AF35" s="111"/>
      <c r="AG35" s="112"/>
      <c r="AH35" s="75"/>
      <c r="AI35" s="75"/>
      <c r="AJ35" s="75"/>
    </row>
    <row r="36" spans="1:59" ht="18.75" customHeight="1">
      <c r="A36" s="75"/>
      <c r="B36" s="172"/>
      <c r="C36" s="172"/>
      <c r="D36" s="172"/>
      <c r="E36" s="172"/>
      <c r="F36" s="172"/>
      <c r="G36" s="172"/>
      <c r="H36" s="172"/>
      <c r="I36" s="172"/>
      <c r="J36" s="172"/>
      <c r="K36" s="172"/>
      <c r="L36" s="172"/>
      <c r="M36" s="172"/>
      <c r="N36" s="172"/>
      <c r="O36" s="172"/>
      <c r="P36" s="172"/>
      <c r="Q36" s="172"/>
      <c r="R36" s="172"/>
      <c r="S36" s="172"/>
      <c r="T36" s="172"/>
      <c r="U36" s="172"/>
      <c r="V36" s="172"/>
      <c r="W36" s="346"/>
      <c r="X36" s="347"/>
      <c r="Y36" s="96"/>
      <c r="Z36" s="99"/>
      <c r="AA36" s="161"/>
      <c r="AB36" s="102"/>
      <c r="AC36" s="102"/>
      <c r="AD36" s="102"/>
      <c r="AE36" s="102"/>
      <c r="AF36" s="102"/>
      <c r="AG36" s="113"/>
      <c r="AH36" s="172"/>
      <c r="AI36" s="77"/>
      <c r="AJ36" s="75"/>
    </row>
    <row r="37" spans="1:59" ht="18.75" customHeight="1">
      <c r="A37" s="75"/>
      <c r="B37" s="172"/>
      <c r="C37" s="172"/>
      <c r="D37" s="172"/>
      <c r="E37" s="172"/>
      <c r="F37" s="172"/>
      <c r="G37" s="172"/>
      <c r="H37" s="172"/>
      <c r="I37" s="172"/>
      <c r="J37" s="172"/>
      <c r="K37" s="172"/>
      <c r="L37" s="172"/>
      <c r="M37" s="172"/>
      <c r="N37" s="172"/>
      <c r="O37" s="172"/>
      <c r="P37" s="172"/>
      <c r="Q37" s="172"/>
      <c r="R37" s="172"/>
      <c r="S37" s="172"/>
      <c r="T37" s="172"/>
      <c r="U37" s="172"/>
      <c r="V37" s="172"/>
      <c r="W37" s="346"/>
      <c r="X37" s="347"/>
      <c r="Y37" s="96"/>
      <c r="Z37" s="99"/>
      <c r="AA37" s="161"/>
      <c r="AB37" s="102"/>
      <c r="AC37" s="102"/>
      <c r="AD37" s="102"/>
      <c r="AE37" s="102"/>
      <c r="AF37" s="102"/>
      <c r="AG37" s="113"/>
      <c r="AH37" s="172"/>
      <c r="AI37" s="77"/>
      <c r="AJ37" s="75"/>
    </row>
    <row r="38" spans="1:59" ht="19.5" customHeight="1">
      <c r="A38" s="73"/>
      <c r="B38" s="73"/>
      <c r="C38" s="73"/>
      <c r="D38" s="73"/>
      <c r="E38" s="73"/>
      <c r="F38" s="73"/>
      <c r="G38" s="73"/>
      <c r="H38" s="73"/>
      <c r="I38" s="73"/>
      <c r="J38" s="73"/>
      <c r="K38" s="73"/>
      <c r="L38" s="73"/>
      <c r="M38" s="73"/>
      <c r="N38" s="73"/>
      <c r="O38" s="73"/>
      <c r="P38" s="73"/>
      <c r="Q38" s="73"/>
      <c r="R38" s="73"/>
      <c r="S38" s="73"/>
      <c r="T38" s="73"/>
      <c r="U38" s="73"/>
      <c r="V38" s="73"/>
      <c r="W38" s="346"/>
      <c r="X38" s="347"/>
      <c r="Y38" s="96"/>
      <c r="Z38" s="99"/>
      <c r="AA38" s="161"/>
      <c r="AB38" s="102"/>
      <c r="AC38" s="102"/>
      <c r="AD38" s="102"/>
      <c r="AE38" s="102"/>
      <c r="AF38" s="102"/>
      <c r="AG38" s="113"/>
      <c r="AH38" s="102"/>
      <c r="AI38" s="73"/>
      <c r="AJ38" s="73"/>
    </row>
    <row r="39" spans="1:59" ht="19.5" customHeight="1">
      <c r="A39" s="85"/>
      <c r="B39" s="85"/>
      <c r="C39" s="85"/>
      <c r="D39" s="85"/>
      <c r="E39" s="85"/>
      <c r="F39" s="85"/>
      <c r="G39" s="85"/>
      <c r="H39" s="85"/>
      <c r="I39" s="85"/>
      <c r="J39" s="85"/>
      <c r="K39" s="85"/>
      <c r="L39" s="85"/>
      <c r="M39" s="85"/>
      <c r="N39" s="85"/>
      <c r="O39" s="85"/>
      <c r="P39" s="85"/>
      <c r="Q39" s="85"/>
      <c r="R39" s="85"/>
      <c r="S39" s="85"/>
      <c r="T39" s="85"/>
      <c r="U39" s="85"/>
      <c r="V39" s="85"/>
      <c r="W39" s="346"/>
      <c r="X39" s="347"/>
      <c r="Y39" s="96"/>
      <c r="Z39" s="99"/>
      <c r="AA39" s="102"/>
      <c r="AB39" s="102"/>
      <c r="AC39" s="102"/>
      <c r="AD39" s="102"/>
      <c r="AE39" s="102"/>
      <c r="AF39" s="102"/>
      <c r="AG39" s="113"/>
      <c r="AH39" s="102"/>
      <c r="AI39" s="85"/>
    </row>
    <row r="40" spans="1:59" ht="19.5" customHeight="1">
      <c r="A40" s="85"/>
      <c r="B40" s="85"/>
      <c r="C40" s="85"/>
      <c r="D40" s="85"/>
      <c r="E40" s="85"/>
      <c r="F40" s="85"/>
      <c r="G40" s="85"/>
      <c r="H40" s="85"/>
      <c r="I40" s="85"/>
      <c r="J40" s="85"/>
      <c r="K40" s="85"/>
      <c r="L40" s="85"/>
      <c r="M40" s="85"/>
      <c r="N40" s="85"/>
      <c r="O40" s="85"/>
      <c r="P40" s="85"/>
      <c r="Q40" s="85"/>
      <c r="R40" s="85"/>
      <c r="S40" s="85"/>
      <c r="T40" s="85"/>
      <c r="U40" s="85"/>
      <c r="V40" s="85"/>
      <c r="W40" s="348"/>
      <c r="X40" s="349"/>
      <c r="Y40" s="97"/>
      <c r="Z40" s="100"/>
      <c r="AA40" s="114"/>
      <c r="AB40" s="114"/>
      <c r="AC40" s="114"/>
      <c r="AD40" s="114"/>
      <c r="AE40" s="114"/>
      <c r="AF40" s="114"/>
      <c r="AG40" s="115"/>
      <c r="AH40" s="102"/>
      <c r="AI40" s="85"/>
    </row>
    <row r="41" spans="1:59" ht="19.5" customHeight="1" thickBot="1">
      <c r="A41" s="85"/>
      <c r="B41" s="85"/>
      <c r="C41" s="85"/>
      <c r="D41" s="85"/>
      <c r="E41" s="85"/>
      <c r="F41" s="85"/>
      <c r="G41" s="85"/>
      <c r="H41" s="85"/>
      <c r="I41" s="85"/>
      <c r="J41" s="85"/>
      <c r="K41" s="85"/>
      <c r="L41" s="85"/>
      <c r="M41" s="85"/>
      <c r="N41" s="85"/>
      <c r="O41" s="85"/>
      <c r="P41" s="85"/>
      <c r="Q41" s="85"/>
      <c r="R41" s="85"/>
      <c r="S41" s="85"/>
      <c r="T41" s="85"/>
      <c r="U41" s="85"/>
      <c r="V41" s="85"/>
      <c r="W41" s="74" t="s">
        <v>19</v>
      </c>
      <c r="X41" s="145"/>
      <c r="Y41" s="145"/>
      <c r="Z41" s="105"/>
      <c r="AA41" s="105"/>
      <c r="AB41" s="105"/>
      <c r="AC41" s="105"/>
      <c r="AD41" s="105"/>
      <c r="AE41" s="105"/>
      <c r="AF41" s="105"/>
      <c r="AG41" s="84" t="s">
        <v>20</v>
      </c>
      <c r="AH41" s="102"/>
      <c r="AI41" s="85"/>
      <c r="AK41" s="73"/>
      <c r="AL41" s="73"/>
      <c r="AM41" s="73"/>
      <c r="AN41" s="73"/>
      <c r="AO41" s="73"/>
      <c r="AP41" s="73"/>
      <c r="AQ41" s="73"/>
      <c r="AR41" s="73"/>
      <c r="AS41" s="73"/>
      <c r="AT41" s="73"/>
      <c r="AU41" s="73"/>
      <c r="AV41" s="73"/>
      <c r="AW41" s="73"/>
      <c r="AX41" s="73"/>
      <c r="AY41" s="73"/>
      <c r="AZ41" s="73"/>
      <c r="BA41" s="73"/>
      <c r="BB41" s="73"/>
      <c r="BC41" s="73"/>
      <c r="BD41" s="73"/>
      <c r="BE41" s="73"/>
      <c r="BF41" s="73"/>
      <c r="BG41" s="73"/>
    </row>
    <row r="42" spans="1:59" ht="19.5" customHeight="1">
      <c r="W42" s="72" t="s">
        <v>21</v>
      </c>
      <c r="X42" s="73"/>
      <c r="Y42" s="73"/>
      <c r="Z42" s="73"/>
      <c r="AA42" s="73"/>
      <c r="AB42" s="73"/>
      <c r="AC42" s="73"/>
      <c r="AD42" s="73"/>
      <c r="AE42" s="73"/>
      <c r="AF42" s="73"/>
      <c r="AG42" s="73"/>
      <c r="AH42" s="73"/>
    </row>
    <row r="43" spans="1:59" ht="14.25" customHeight="1">
      <c r="Y43" s="72"/>
      <c r="Z43" s="73"/>
      <c r="AA43" s="73"/>
      <c r="AB43" s="73"/>
      <c r="AC43" s="73"/>
      <c r="AD43" s="73"/>
      <c r="AE43" s="73"/>
      <c r="AF43" s="73"/>
      <c r="AG43" s="73"/>
      <c r="AH43" s="73"/>
    </row>
    <row r="44" spans="1:59" ht="14.25">
      <c r="A44" s="75"/>
      <c r="B44" s="75"/>
      <c r="C44" s="75"/>
      <c r="D44" s="77"/>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row>
    <row r="45" spans="1:59" ht="14.25">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row>
    <row r="46" spans="1:59" ht="14.25">
      <c r="A46" s="75"/>
      <c r="B46" s="75"/>
      <c r="C46" s="75"/>
      <c r="D46" s="77"/>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row>
    <row r="47" spans="1:59" ht="14.25">
      <c r="A47" s="75"/>
      <c r="B47" s="75"/>
      <c r="C47" s="75"/>
      <c r="D47" s="77"/>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row>
  </sheetData>
  <mergeCells count="25">
    <mergeCell ref="W35:X40"/>
    <mergeCell ref="O26:AH26"/>
    <mergeCell ref="O27:AH27"/>
    <mergeCell ref="A24:AH24"/>
    <mergeCell ref="O30:AH30"/>
    <mergeCell ref="O28:AH28"/>
    <mergeCell ref="O29:AH29"/>
    <mergeCell ref="B30:M30"/>
    <mergeCell ref="B29:M29"/>
    <mergeCell ref="B28:M28"/>
    <mergeCell ref="B27:M27"/>
    <mergeCell ref="B26:M26"/>
    <mergeCell ref="Z2:AH2"/>
    <mergeCell ref="P6:W7"/>
    <mergeCell ref="X6:AH7"/>
    <mergeCell ref="H9:O10"/>
    <mergeCell ref="P9:W9"/>
    <mergeCell ref="P10:W10"/>
    <mergeCell ref="A4:P4"/>
    <mergeCell ref="X9:AH10"/>
    <mergeCell ref="P12:W12"/>
    <mergeCell ref="X12:AH12"/>
    <mergeCell ref="A15:AH15"/>
    <mergeCell ref="A16:AH16"/>
    <mergeCell ref="B19:AG22"/>
  </mergeCells>
  <phoneticPr fontId="1"/>
  <conditionalFormatting sqref="P10">
    <cfRule type="cellIs" dxfId="1" priority="1" stopIfTrue="1" operator="equal">
      <formula>0</formula>
    </cfRule>
  </conditionalFormatting>
  <pageMargins left="0.78740157480314965" right="0.39370078740157483" top="0.78740157480314965" bottom="0.19685039370078741" header="0.31496062992125984" footer="0.31496062992125984"/>
  <pageSetup paperSize="9" scale="9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sheetPr>
  <dimension ref="A1:BH43"/>
  <sheetViews>
    <sheetView view="pageBreakPreview" zoomScaleNormal="100" zoomScaleSheetLayoutView="100" workbookViewId="0"/>
  </sheetViews>
  <sheetFormatPr defaultColWidth="9" defaultRowHeight="13.5"/>
  <cols>
    <col min="1" max="36" width="2.5" style="93" customWidth="1"/>
    <col min="37" max="16384" width="9" style="93"/>
  </cols>
  <sheetData>
    <row r="1" spans="1:60" ht="18.75" customHeight="1">
      <c r="A1" s="286" t="s">
        <v>428</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row>
    <row r="2" spans="1:60" ht="18.75" customHeight="1">
      <c r="A2" s="75"/>
      <c r="B2" s="75"/>
      <c r="C2" s="75"/>
      <c r="D2" s="75"/>
      <c r="E2" s="75"/>
      <c r="F2" s="75"/>
      <c r="G2" s="75"/>
      <c r="H2" s="75"/>
      <c r="I2" s="75"/>
      <c r="J2" s="286"/>
      <c r="K2" s="286"/>
      <c r="L2" s="286"/>
      <c r="M2" s="286"/>
      <c r="N2" s="286"/>
      <c r="O2" s="286"/>
      <c r="P2" s="286"/>
      <c r="Q2" s="286"/>
      <c r="R2" s="286"/>
      <c r="S2" s="286"/>
      <c r="T2" s="286"/>
      <c r="U2" s="286"/>
      <c r="V2" s="286"/>
      <c r="W2" s="286"/>
      <c r="X2" s="286"/>
      <c r="Y2" s="286"/>
      <c r="Z2" s="741" t="s">
        <v>413</v>
      </c>
      <c r="AA2" s="741"/>
      <c r="AB2" s="741"/>
      <c r="AC2" s="741"/>
      <c r="AD2" s="741"/>
      <c r="AE2" s="741"/>
      <c r="AF2" s="741"/>
      <c r="AG2" s="741"/>
      <c r="AH2" s="741"/>
      <c r="AI2" s="286"/>
      <c r="AJ2" s="286"/>
    </row>
    <row r="3" spans="1:60" ht="18.75" customHeight="1">
      <c r="A3" s="286"/>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row>
    <row r="4" spans="1:60" ht="18.75" customHeight="1">
      <c r="A4" s="286"/>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row>
    <row r="5" spans="1:60" ht="18.75" customHeight="1">
      <c r="A5" s="739" t="s">
        <v>429</v>
      </c>
      <c r="B5" s="739"/>
      <c r="C5" s="739"/>
      <c r="D5" s="739"/>
      <c r="E5" s="739"/>
      <c r="F5" s="739"/>
      <c r="G5" s="739"/>
      <c r="H5" s="739"/>
      <c r="I5" s="739"/>
      <c r="J5" s="739"/>
      <c r="K5" s="739"/>
      <c r="L5" s="739"/>
      <c r="M5" s="739"/>
      <c r="N5" s="286"/>
      <c r="O5" s="286"/>
      <c r="P5" s="286"/>
      <c r="Q5" s="286"/>
      <c r="R5" s="286"/>
      <c r="S5" s="286"/>
      <c r="T5" s="286"/>
      <c r="U5" s="286"/>
      <c r="V5" s="286"/>
      <c r="W5" s="286"/>
      <c r="X5" s="286"/>
      <c r="Y5" s="286"/>
      <c r="Z5" s="286"/>
      <c r="AA5" s="286"/>
      <c r="AB5" s="286"/>
      <c r="AC5" s="286"/>
      <c r="AD5" s="286"/>
      <c r="AE5" s="286"/>
      <c r="AF5" s="286"/>
      <c r="AG5" s="286"/>
      <c r="AH5" s="286"/>
      <c r="AI5" s="286"/>
      <c r="AJ5" s="286"/>
    </row>
    <row r="6" spans="1:60" ht="18.75" customHeight="1">
      <c r="A6" s="286"/>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BH6" s="284"/>
    </row>
    <row r="7" spans="1:60" ht="18.75" customHeight="1">
      <c r="A7" s="286"/>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row>
    <row r="8" spans="1:60" ht="18.75" customHeight="1">
      <c r="A8" s="75"/>
      <c r="B8" s="75"/>
      <c r="C8" s="286"/>
      <c r="D8" s="286"/>
      <c r="E8" s="286"/>
      <c r="F8" s="286"/>
      <c r="G8" s="286"/>
      <c r="H8" s="286"/>
      <c r="I8" s="286"/>
      <c r="J8" s="286"/>
      <c r="K8" s="286"/>
      <c r="L8" s="286"/>
      <c r="M8" s="286"/>
      <c r="N8" s="286"/>
      <c r="O8" s="286"/>
      <c r="P8" s="286"/>
      <c r="Q8" s="740" t="s">
        <v>430</v>
      </c>
      <c r="R8" s="740"/>
      <c r="S8" s="740"/>
      <c r="T8" s="740"/>
      <c r="U8" s="740"/>
      <c r="V8" s="286"/>
      <c r="W8" s="739"/>
      <c r="X8" s="739"/>
      <c r="Y8" s="739"/>
      <c r="Z8" s="739"/>
      <c r="AA8" s="739"/>
      <c r="AB8" s="739"/>
      <c r="AC8" s="739"/>
      <c r="AD8" s="739"/>
      <c r="AE8" s="739"/>
      <c r="AF8" s="739"/>
      <c r="AG8" s="739"/>
      <c r="AH8" s="739"/>
      <c r="AJ8" s="286"/>
    </row>
    <row r="9" spans="1:60" ht="18.75" customHeight="1">
      <c r="A9" s="75"/>
      <c r="B9" s="75"/>
      <c r="C9" s="286"/>
      <c r="D9" s="286"/>
      <c r="E9" s="286"/>
      <c r="F9" s="286"/>
      <c r="G9" s="286"/>
      <c r="H9" s="286"/>
      <c r="I9" s="286"/>
      <c r="J9" s="286"/>
      <c r="K9" s="286"/>
      <c r="L9" s="286"/>
      <c r="M9" s="286"/>
      <c r="N9" s="286"/>
      <c r="O9" s="286"/>
      <c r="P9" s="286"/>
      <c r="Q9" s="740" t="s">
        <v>431</v>
      </c>
      <c r="R9" s="740"/>
      <c r="S9" s="740"/>
      <c r="T9" s="740"/>
      <c r="U9" s="740"/>
      <c r="V9" s="286"/>
      <c r="W9" s="739"/>
      <c r="X9" s="739"/>
      <c r="Y9" s="739"/>
      <c r="Z9" s="739"/>
      <c r="AA9" s="739"/>
      <c r="AB9" s="739"/>
      <c r="AC9" s="739"/>
      <c r="AD9" s="739"/>
      <c r="AE9" s="739"/>
      <c r="AF9" s="739"/>
      <c r="AG9" s="739"/>
      <c r="AH9" s="739"/>
      <c r="AJ9" s="286"/>
    </row>
    <row r="10" spans="1:60" ht="18.75" customHeight="1">
      <c r="A10" s="75"/>
      <c r="B10" s="75"/>
      <c r="C10" s="286"/>
      <c r="D10" s="286"/>
      <c r="E10" s="286"/>
      <c r="F10" s="286"/>
      <c r="G10" s="286"/>
      <c r="H10" s="286"/>
      <c r="I10" s="286"/>
      <c r="J10" s="286"/>
      <c r="K10" s="286"/>
      <c r="L10" s="286"/>
      <c r="M10" s="286"/>
      <c r="N10" s="286"/>
      <c r="O10" s="286"/>
      <c r="P10" s="286"/>
      <c r="Q10" s="740" t="s">
        <v>432</v>
      </c>
      <c r="R10" s="740"/>
      <c r="S10" s="740"/>
      <c r="T10" s="740"/>
      <c r="U10" s="740"/>
      <c r="V10" s="286"/>
      <c r="W10" s="739"/>
      <c r="X10" s="739"/>
      <c r="Y10" s="739"/>
      <c r="Z10" s="739"/>
      <c r="AA10" s="739"/>
      <c r="AB10" s="739"/>
      <c r="AC10" s="739"/>
      <c r="AD10" s="739"/>
      <c r="AE10" s="739"/>
      <c r="AF10" s="739"/>
      <c r="AG10" s="739"/>
      <c r="AH10" s="739"/>
      <c r="AJ10" s="286"/>
    </row>
    <row r="11" spans="1:60" ht="18.75" customHeight="1">
      <c r="A11" s="75"/>
      <c r="B11" s="75"/>
      <c r="C11" s="286"/>
      <c r="D11" s="286"/>
      <c r="E11" s="286"/>
      <c r="F11" s="286"/>
      <c r="G11" s="286"/>
      <c r="H11" s="286"/>
      <c r="I11" s="286"/>
      <c r="J11" s="286"/>
      <c r="K11" s="286"/>
      <c r="L11" s="286"/>
      <c r="M11" s="286"/>
      <c r="N11" s="286"/>
      <c r="O11" s="286"/>
      <c r="P11" s="286"/>
      <c r="Q11" s="740" t="s">
        <v>433</v>
      </c>
      <c r="R11" s="740"/>
      <c r="S11" s="740"/>
      <c r="T11" s="740"/>
      <c r="U11" s="740"/>
      <c r="V11" s="286"/>
      <c r="W11" s="737"/>
      <c r="X11" s="737"/>
      <c r="Y11" s="737"/>
      <c r="Z11" s="737"/>
      <c r="AA11" s="737"/>
      <c r="AB11" s="737"/>
      <c r="AC11" s="737"/>
      <c r="AD11" s="737"/>
      <c r="AE11" s="737"/>
      <c r="AF11" s="737"/>
      <c r="AG11" s="737"/>
      <c r="AH11" s="737"/>
      <c r="AJ11" s="286"/>
    </row>
    <row r="12" spans="1:60" ht="18.75" customHeight="1">
      <c r="A12" s="75"/>
      <c r="B12" s="75"/>
      <c r="C12" s="286"/>
      <c r="D12" s="286"/>
      <c r="E12" s="286"/>
      <c r="F12" s="286"/>
      <c r="G12" s="286"/>
      <c r="H12" s="286"/>
      <c r="I12" s="286"/>
      <c r="J12" s="286"/>
      <c r="K12" s="286"/>
      <c r="L12" s="286"/>
      <c r="M12" s="286"/>
      <c r="N12" s="286"/>
      <c r="O12" s="286"/>
      <c r="P12" s="286"/>
      <c r="Q12" s="740" t="s">
        <v>434</v>
      </c>
      <c r="R12" s="740"/>
      <c r="S12" s="740"/>
      <c r="T12" s="740"/>
      <c r="U12" s="740"/>
      <c r="V12" s="286"/>
      <c r="W12" s="739"/>
      <c r="X12" s="739"/>
      <c r="Y12" s="739"/>
      <c r="Z12" s="739"/>
      <c r="AA12" s="739"/>
      <c r="AB12" s="739"/>
      <c r="AC12" s="739"/>
      <c r="AD12" s="739"/>
      <c r="AE12" s="739"/>
      <c r="AF12" s="739"/>
      <c r="AG12" s="739"/>
      <c r="AH12" s="739"/>
      <c r="AJ12" s="286"/>
    </row>
    <row r="13" spans="1:60" ht="18.75" customHeight="1">
      <c r="A13" s="286"/>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row>
    <row r="14" spans="1:60" ht="18.75" customHeight="1">
      <c r="A14" s="488" t="s">
        <v>435</v>
      </c>
      <c r="B14" s="488"/>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8"/>
      <c r="AM14" s="75"/>
      <c r="AN14" s="75"/>
      <c r="AO14" s="75"/>
    </row>
    <row r="15" spans="1:60" ht="18.75" customHeight="1">
      <c r="A15" s="286"/>
      <c r="B15" s="286"/>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79"/>
      <c r="AL15" s="79"/>
    </row>
    <row r="16" spans="1:60" ht="18.75" customHeight="1">
      <c r="A16" s="739" t="s">
        <v>436</v>
      </c>
      <c r="B16" s="739"/>
      <c r="C16" s="739"/>
      <c r="D16" s="739"/>
      <c r="E16" s="739"/>
      <c r="F16" s="739"/>
      <c r="G16" s="739"/>
      <c r="H16" s="739"/>
      <c r="I16" s="739"/>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39"/>
      <c r="AJ16" s="739"/>
      <c r="AK16" s="80"/>
      <c r="AL16" s="80"/>
    </row>
    <row r="17" spans="1:38" ht="18.75" customHeight="1">
      <c r="A17" s="287"/>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80"/>
      <c r="AL17" s="80"/>
    </row>
    <row r="18" spans="1:38" ht="18.75" customHeight="1">
      <c r="A18" s="741" t="s">
        <v>350</v>
      </c>
      <c r="B18" s="741"/>
      <c r="C18" s="741"/>
      <c r="D18" s="741"/>
      <c r="E18" s="741"/>
      <c r="F18" s="741"/>
      <c r="G18" s="741"/>
      <c r="H18" s="741"/>
      <c r="I18" s="741"/>
      <c r="J18" s="741"/>
      <c r="K18" s="741"/>
      <c r="L18" s="741"/>
      <c r="M18" s="741"/>
      <c r="N18" s="741"/>
      <c r="O18" s="741"/>
      <c r="P18" s="741"/>
      <c r="Q18" s="741"/>
      <c r="R18" s="741"/>
      <c r="S18" s="741"/>
      <c r="T18" s="741"/>
      <c r="U18" s="741"/>
      <c r="V18" s="741"/>
      <c r="W18" s="741"/>
      <c r="X18" s="741"/>
      <c r="Y18" s="741"/>
      <c r="Z18" s="741"/>
      <c r="AA18" s="741"/>
      <c r="AB18" s="741"/>
      <c r="AC18" s="741"/>
      <c r="AD18" s="741"/>
      <c r="AE18" s="741"/>
      <c r="AF18" s="741"/>
      <c r="AG18" s="741"/>
      <c r="AH18" s="741"/>
      <c r="AI18" s="741"/>
      <c r="AJ18" s="741"/>
      <c r="AK18" s="80"/>
      <c r="AL18" s="80"/>
    </row>
    <row r="19" spans="1:38" ht="18.75" customHeight="1">
      <c r="A19" s="286"/>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row>
    <row r="20" spans="1:38" ht="18.75" customHeight="1">
      <c r="A20" s="739" t="s">
        <v>437</v>
      </c>
      <c r="B20" s="739"/>
      <c r="C20" s="739"/>
      <c r="D20" s="739"/>
      <c r="E20" s="739"/>
      <c r="F20" s="739"/>
      <c r="G20" s="739"/>
      <c r="H20" s="739"/>
      <c r="I20" s="739"/>
      <c r="J20" s="739"/>
      <c r="K20" s="739"/>
      <c r="L20" s="739"/>
      <c r="M20" s="739"/>
      <c r="N20" s="739"/>
      <c r="O20" s="739"/>
      <c r="P20" s="739"/>
      <c r="Q20" s="739"/>
      <c r="R20" s="739"/>
      <c r="S20" s="739"/>
      <c r="T20" s="739"/>
      <c r="U20" s="739"/>
      <c r="V20" s="739"/>
      <c r="W20" s="739"/>
      <c r="X20" s="739"/>
      <c r="Y20" s="739"/>
      <c r="Z20" s="739"/>
      <c r="AA20" s="739"/>
      <c r="AB20" s="739"/>
      <c r="AC20" s="739"/>
      <c r="AD20" s="739"/>
      <c r="AE20" s="739"/>
      <c r="AF20" s="739"/>
      <c r="AG20" s="739"/>
      <c r="AH20" s="739"/>
      <c r="AI20" s="286"/>
      <c r="AJ20" s="286"/>
    </row>
    <row r="21" spans="1:38" ht="18.75" customHeight="1">
      <c r="A21" s="286"/>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row>
    <row r="22" spans="1:38" ht="18.75" customHeight="1">
      <c r="A22" s="739" t="s">
        <v>438</v>
      </c>
      <c r="B22" s="739"/>
      <c r="C22" s="739"/>
      <c r="D22" s="739"/>
      <c r="E22" s="739"/>
      <c r="F22" s="739"/>
      <c r="G22" s="739"/>
      <c r="H22" s="739"/>
      <c r="I22" s="739"/>
      <c r="J22" s="739"/>
      <c r="K22" s="739"/>
      <c r="L22" s="739"/>
      <c r="M22" s="739"/>
      <c r="N22" s="739"/>
      <c r="O22" s="739"/>
      <c r="P22" s="739"/>
      <c r="Q22" s="739"/>
      <c r="R22" s="739"/>
      <c r="S22" s="739"/>
      <c r="T22" s="739"/>
      <c r="U22" s="739"/>
      <c r="V22" s="739"/>
      <c r="W22" s="739"/>
      <c r="X22" s="739"/>
      <c r="Y22" s="739"/>
      <c r="Z22" s="739"/>
      <c r="AA22" s="739"/>
      <c r="AB22" s="739"/>
      <c r="AC22" s="739"/>
      <c r="AD22" s="739"/>
      <c r="AE22" s="739"/>
      <c r="AF22" s="739"/>
      <c r="AG22" s="739"/>
      <c r="AH22" s="739"/>
      <c r="AI22" s="286"/>
      <c r="AJ22" s="286"/>
    </row>
    <row r="23" spans="1:38" ht="18.75" customHeight="1">
      <c r="A23" s="739" t="s">
        <v>439</v>
      </c>
      <c r="B23" s="739"/>
      <c r="C23" s="739"/>
      <c r="D23" s="739"/>
      <c r="E23" s="739"/>
      <c r="F23" s="739"/>
      <c r="G23" s="739"/>
      <c r="H23" s="739"/>
      <c r="I23" s="739"/>
      <c r="J23" s="739"/>
      <c r="K23" s="739"/>
      <c r="L23" s="739"/>
      <c r="M23" s="739"/>
      <c r="N23" s="739"/>
      <c r="O23" s="739"/>
      <c r="P23" s="739"/>
      <c r="Q23" s="739"/>
      <c r="R23" s="739"/>
      <c r="S23" s="739"/>
      <c r="T23" s="739"/>
      <c r="U23" s="739"/>
      <c r="V23" s="739"/>
      <c r="W23" s="739"/>
      <c r="X23" s="739"/>
      <c r="Y23" s="739"/>
      <c r="Z23" s="739"/>
      <c r="AA23" s="739"/>
      <c r="AB23" s="739"/>
      <c r="AC23" s="739"/>
      <c r="AD23" s="739"/>
      <c r="AE23" s="739"/>
      <c r="AF23" s="739"/>
      <c r="AG23" s="739"/>
      <c r="AH23" s="739"/>
      <c r="AI23" s="739"/>
      <c r="AJ23" s="739"/>
    </row>
    <row r="24" spans="1:38" ht="18.75" customHeight="1">
      <c r="A24" s="287"/>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row>
    <row r="25" spans="1:38" ht="18.75" customHeight="1">
      <c r="A25" s="739" t="s">
        <v>440</v>
      </c>
      <c r="B25" s="739"/>
      <c r="C25" s="739"/>
      <c r="D25" s="739"/>
      <c r="E25" s="739"/>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c r="AD25" s="739"/>
      <c r="AE25" s="739"/>
      <c r="AF25" s="739"/>
      <c r="AG25" s="739"/>
      <c r="AH25" s="739"/>
      <c r="AI25" s="286"/>
      <c r="AJ25" s="286"/>
    </row>
    <row r="26" spans="1:38" ht="18.75" customHeight="1">
      <c r="A26" s="286"/>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row>
    <row r="27" spans="1:38" ht="18.75" customHeight="1">
      <c r="A27" s="739" t="s">
        <v>441</v>
      </c>
      <c r="B27" s="739"/>
      <c r="C27" s="739"/>
      <c r="D27" s="739"/>
      <c r="E27" s="739"/>
      <c r="F27" s="739"/>
      <c r="G27" s="739"/>
      <c r="H27" s="739"/>
      <c r="I27" s="739"/>
      <c r="J27" s="739"/>
      <c r="K27" s="739"/>
      <c r="L27" s="739"/>
      <c r="M27" s="739"/>
      <c r="N27" s="739"/>
      <c r="O27" s="739"/>
      <c r="P27" s="739"/>
      <c r="Q27" s="739"/>
      <c r="R27" s="739"/>
      <c r="S27" s="739"/>
      <c r="T27" s="739"/>
      <c r="U27" s="739"/>
      <c r="V27" s="739"/>
      <c r="W27" s="739"/>
      <c r="X27" s="739"/>
      <c r="Y27" s="739"/>
      <c r="Z27" s="739"/>
      <c r="AA27" s="739"/>
      <c r="AB27" s="739"/>
      <c r="AC27" s="739"/>
      <c r="AD27" s="739"/>
      <c r="AE27" s="739"/>
      <c r="AF27" s="739"/>
      <c r="AG27" s="739"/>
      <c r="AH27" s="739"/>
      <c r="AI27" s="286"/>
      <c r="AJ27" s="286"/>
    </row>
    <row r="28" spans="1:38" ht="18.75" customHeight="1">
      <c r="A28" s="75"/>
      <c r="B28" s="742" t="s">
        <v>442</v>
      </c>
      <c r="C28" s="752"/>
      <c r="D28" s="752"/>
      <c r="E28" s="752"/>
      <c r="F28" s="752"/>
      <c r="G28" s="752"/>
      <c r="H28" s="752"/>
      <c r="I28" s="753"/>
      <c r="J28" s="742" t="s">
        <v>443</v>
      </c>
      <c r="K28" s="742"/>
      <c r="L28" s="742"/>
      <c r="M28" s="742"/>
      <c r="N28" s="742"/>
      <c r="O28" s="742"/>
      <c r="P28" s="742"/>
      <c r="Q28" s="742"/>
      <c r="R28" s="742" t="s">
        <v>444</v>
      </c>
      <c r="S28" s="742"/>
      <c r="T28" s="742"/>
      <c r="U28" s="742"/>
      <c r="V28" s="742"/>
      <c r="W28" s="742"/>
      <c r="X28" s="742"/>
      <c r="Y28" s="742"/>
      <c r="Z28" s="742" t="s">
        <v>445</v>
      </c>
      <c r="AA28" s="742"/>
      <c r="AB28" s="742"/>
      <c r="AC28" s="742"/>
      <c r="AD28" s="742"/>
      <c r="AE28" s="742"/>
      <c r="AF28" s="742"/>
      <c r="AG28" s="742"/>
      <c r="AH28" s="75"/>
      <c r="AI28" s="75"/>
    </row>
    <row r="29" spans="1:38" ht="18.75" customHeight="1">
      <c r="A29" s="75"/>
      <c r="B29" s="743" t="s">
        <v>446</v>
      </c>
      <c r="C29" s="744"/>
      <c r="D29" s="744"/>
      <c r="E29" s="744"/>
      <c r="F29" s="744"/>
      <c r="G29" s="744"/>
      <c r="H29" s="744"/>
      <c r="I29" s="749"/>
      <c r="J29" s="743"/>
      <c r="K29" s="744"/>
      <c r="L29" s="744"/>
      <c r="M29" s="744"/>
      <c r="N29" s="744"/>
      <c r="O29" s="744"/>
      <c r="P29" s="744" t="s">
        <v>447</v>
      </c>
      <c r="Q29" s="749"/>
      <c r="R29" s="743"/>
      <c r="S29" s="744"/>
      <c r="T29" s="744"/>
      <c r="U29" s="744"/>
      <c r="V29" s="744"/>
      <c r="W29" s="744"/>
      <c r="X29" s="744" t="s">
        <v>448</v>
      </c>
      <c r="Y29" s="749"/>
      <c r="Z29" s="743"/>
      <c r="AA29" s="744"/>
      <c r="AB29" s="744"/>
      <c r="AC29" s="744"/>
      <c r="AD29" s="744"/>
      <c r="AE29" s="744"/>
      <c r="AF29" s="744" t="s">
        <v>449</v>
      </c>
      <c r="AG29" s="749"/>
      <c r="AH29" s="75"/>
      <c r="AI29" s="75"/>
    </row>
    <row r="30" spans="1:38" ht="18.75" customHeight="1">
      <c r="A30" s="75"/>
      <c r="B30" s="745"/>
      <c r="C30" s="746"/>
      <c r="D30" s="746"/>
      <c r="E30" s="746"/>
      <c r="F30" s="746"/>
      <c r="G30" s="746"/>
      <c r="H30" s="746"/>
      <c r="I30" s="750"/>
      <c r="J30" s="745"/>
      <c r="K30" s="746"/>
      <c r="L30" s="746"/>
      <c r="M30" s="746"/>
      <c r="N30" s="746"/>
      <c r="O30" s="746"/>
      <c r="P30" s="746"/>
      <c r="Q30" s="750"/>
      <c r="R30" s="745"/>
      <c r="S30" s="746"/>
      <c r="T30" s="746"/>
      <c r="U30" s="746"/>
      <c r="V30" s="746"/>
      <c r="W30" s="746"/>
      <c r="X30" s="746"/>
      <c r="Y30" s="750"/>
      <c r="Z30" s="745"/>
      <c r="AA30" s="746"/>
      <c r="AB30" s="746"/>
      <c r="AC30" s="746"/>
      <c r="AD30" s="746"/>
      <c r="AE30" s="746"/>
      <c r="AF30" s="746"/>
      <c r="AG30" s="750"/>
      <c r="AH30" s="75"/>
      <c r="AI30" s="75"/>
    </row>
    <row r="31" spans="1:38" ht="18.75" customHeight="1">
      <c r="A31" s="75"/>
      <c r="B31" s="747"/>
      <c r="C31" s="748"/>
      <c r="D31" s="748"/>
      <c r="E31" s="748"/>
      <c r="F31" s="748"/>
      <c r="G31" s="748"/>
      <c r="H31" s="748"/>
      <c r="I31" s="751"/>
      <c r="J31" s="747"/>
      <c r="K31" s="748"/>
      <c r="L31" s="748"/>
      <c r="M31" s="748"/>
      <c r="N31" s="748"/>
      <c r="O31" s="748"/>
      <c r="P31" s="748"/>
      <c r="Q31" s="751"/>
      <c r="R31" s="747"/>
      <c r="S31" s="748"/>
      <c r="T31" s="748"/>
      <c r="U31" s="748"/>
      <c r="V31" s="748"/>
      <c r="W31" s="748"/>
      <c r="X31" s="748"/>
      <c r="Y31" s="751"/>
      <c r="Z31" s="747"/>
      <c r="AA31" s="748"/>
      <c r="AB31" s="748"/>
      <c r="AC31" s="748"/>
      <c r="AD31" s="748"/>
      <c r="AE31" s="748"/>
      <c r="AF31" s="748"/>
      <c r="AG31" s="751"/>
      <c r="AH31" s="75"/>
      <c r="AI31" s="75"/>
    </row>
    <row r="32" spans="1:38" ht="18.75" customHeight="1">
      <c r="A32" s="739" t="s">
        <v>450</v>
      </c>
      <c r="B32" s="739"/>
      <c r="C32" s="739"/>
      <c r="D32" s="739"/>
      <c r="E32" s="739"/>
      <c r="F32" s="739"/>
      <c r="G32" s="739"/>
      <c r="H32" s="739"/>
      <c r="I32" s="739"/>
      <c r="J32" s="739"/>
      <c r="K32" s="739"/>
      <c r="L32" s="739"/>
      <c r="M32" s="739"/>
      <c r="N32" s="739"/>
      <c r="O32" s="739"/>
      <c r="P32" s="739"/>
      <c r="Q32" s="739"/>
      <c r="R32" s="739"/>
      <c r="S32" s="739"/>
      <c r="T32" s="739"/>
      <c r="U32" s="739"/>
      <c r="V32" s="739"/>
      <c r="W32" s="739"/>
      <c r="X32" s="739"/>
      <c r="Y32" s="739"/>
      <c r="Z32" s="739"/>
      <c r="AA32" s="739"/>
      <c r="AB32" s="739"/>
      <c r="AC32" s="739"/>
      <c r="AD32" s="739"/>
      <c r="AE32" s="739"/>
      <c r="AF32" s="739"/>
      <c r="AG32" s="739"/>
      <c r="AH32" s="739"/>
      <c r="AI32" s="739"/>
      <c r="AJ32" s="739"/>
    </row>
    <row r="33" spans="1:36" ht="18.75" customHeight="1">
      <c r="A33" s="286"/>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row>
    <row r="34" spans="1:36" ht="18.75" customHeight="1">
      <c r="A34" s="286"/>
      <c r="B34" s="286"/>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row>
    <row r="35" spans="1:36" ht="18.75" customHeight="1">
      <c r="A35" s="739" t="s">
        <v>451</v>
      </c>
      <c r="B35" s="739"/>
      <c r="C35" s="739"/>
      <c r="D35" s="739"/>
      <c r="E35" s="739"/>
      <c r="F35" s="739"/>
      <c r="G35" s="739"/>
      <c r="H35" s="739"/>
      <c r="I35" s="739"/>
      <c r="J35" s="739"/>
      <c r="K35" s="739"/>
      <c r="L35" s="739"/>
      <c r="M35" s="739"/>
      <c r="N35" s="739"/>
      <c r="O35" s="739"/>
      <c r="P35" s="739"/>
      <c r="Q35" s="739"/>
      <c r="R35" s="739"/>
      <c r="S35" s="739"/>
      <c r="T35" s="739"/>
      <c r="U35" s="739"/>
      <c r="V35" s="739"/>
      <c r="W35" s="739"/>
      <c r="X35" s="739"/>
      <c r="Y35" s="739"/>
      <c r="Z35" s="739"/>
      <c r="AA35" s="739"/>
      <c r="AB35" s="739"/>
      <c r="AC35" s="739"/>
      <c r="AD35" s="739"/>
      <c r="AE35" s="739"/>
      <c r="AF35" s="739"/>
      <c r="AG35" s="739"/>
      <c r="AH35" s="739"/>
      <c r="AI35" s="739"/>
      <c r="AJ35" s="739"/>
    </row>
    <row r="36" spans="1:36" ht="18.75" customHeight="1">
      <c r="A36" s="286"/>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row>
    <row r="37" spans="1:36" ht="18.75" customHeight="1">
      <c r="A37" s="286"/>
      <c r="B37" s="286"/>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row>
    <row r="38" spans="1:36" ht="18.75" customHeight="1">
      <c r="A38" s="739" t="s">
        <v>452</v>
      </c>
      <c r="B38" s="739"/>
      <c r="C38" s="739"/>
      <c r="D38" s="739"/>
      <c r="E38" s="739"/>
      <c r="F38" s="739"/>
      <c r="G38" s="739"/>
      <c r="H38" s="739"/>
      <c r="I38" s="739"/>
      <c r="J38" s="739"/>
      <c r="K38" s="739"/>
      <c r="L38" s="739"/>
      <c r="M38" s="739"/>
      <c r="N38" s="739"/>
      <c r="O38" s="739"/>
      <c r="P38" s="739"/>
      <c r="Q38" s="739"/>
      <c r="R38" s="739"/>
      <c r="S38" s="739"/>
      <c r="T38" s="739"/>
      <c r="U38" s="739"/>
      <c r="V38" s="739"/>
      <c r="W38" s="739"/>
      <c r="X38" s="739"/>
      <c r="Y38" s="739"/>
      <c r="Z38" s="739"/>
      <c r="AA38" s="739"/>
      <c r="AB38" s="739"/>
      <c r="AC38" s="739"/>
      <c r="AD38" s="739"/>
      <c r="AE38" s="739"/>
      <c r="AF38" s="739"/>
      <c r="AG38" s="739"/>
      <c r="AH38" s="739"/>
      <c r="AI38" s="739"/>
      <c r="AJ38" s="739"/>
    </row>
    <row r="39" spans="1:36" ht="18.75" customHeight="1">
      <c r="A39" s="286"/>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row>
    <row r="40" spans="1:36" ht="18.75" customHeight="1">
      <c r="A40" s="288" t="s">
        <v>453</v>
      </c>
      <c r="B40" s="739" t="s">
        <v>503</v>
      </c>
      <c r="C40" s="739"/>
      <c r="D40" s="739"/>
      <c r="E40" s="739"/>
      <c r="F40" s="739"/>
      <c r="G40" s="739"/>
      <c r="H40" s="739"/>
      <c r="I40" s="739"/>
      <c r="J40" s="739"/>
      <c r="K40" s="739"/>
      <c r="L40" s="739"/>
      <c r="M40" s="739"/>
      <c r="N40" s="739"/>
      <c r="O40" s="739"/>
      <c r="P40" s="739"/>
      <c r="Q40" s="739"/>
      <c r="R40" s="739"/>
      <c r="S40" s="739"/>
      <c r="T40" s="739"/>
      <c r="U40" s="739"/>
      <c r="V40" s="739"/>
      <c r="W40" s="739"/>
      <c r="X40" s="739"/>
      <c r="Y40" s="739"/>
      <c r="Z40" s="739"/>
      <c r="AA40" s="739"/>
      <c r="AB40" s="739"/>
      <c r="AC40" s="739"/>
      <c r="AD40" s="739"/>
      <c r="AE40" s="739"/>
      <c r="AF40" s="739"/>
      <c r="AG40" s="739"/>
      <c r="AH40" s="739"/>
      <c r="AI40" s="739"/>
      <c r="AJ40" s="739"/>
    </row>
    <row r="41" spans="1:36" ht="39.950000000000003" customHeight="1">
      <c r="A41" s="289" t="s">
        <v>453</v>
      </c>
      <c r="B41" s="754" t="s">
        <v>454</v>
      </c>
      <c r="C41" s="754"/>
      <c r="D41" s="754"/>
      <c r="E41" s="754"/>
      <c r="F41" s="754"/>
      <c r="G41" s="754"/>
      <c r="H41" s="754"/>
      <c r="I41" s="754"/>
      <c r="J41" s="754"/>
      <c r="K41" s="754"/>
      <c r="L41" s="754"/>
      <c r="M41" s="754"/>
      <c r="N41" s="754"/>
      <c r="O41" s="754"/>
      <c r="P41" s="754"/>
      <c r="Q41" s="754"/>
      <c r="R41" s="754"/>
      <c r="S41" s="754"/>
      <c r="T41" s="754"/>
      <c r="U41" s="754"/>
      <c r="V41" s="754"/>
      <c r="W41" s="754"/>
      <c r="X41" s="754"/>
      <c r="Y41" s="754"/>
      <c r="Z41" s="754"/>
      <c r="AA41" s="754"/>
      <c r="AB41" s="754"/>
      <c r="AC41" s="754"/>
      <c r="AD41" s="754"/>
      <c r="AE41" s="754"/>
      <c r="AF41" s="754"/>
      <c r="AG41" s="754"/>
      <c r="AH41" s="754"/>
      <c r="AI41" s="290"/>
      <c r="AJ41" s="290"/>
    </row>
    <row r="42" spans="1:36" ht="14.25">
      <c r="D42" s="77"/>
    </row>
    <row r="43" spans="1:36" ht="14.25">
      <c r="D43" s="77"/>
    </row>
  </sheetData>
  <mergeCells count="40">
    <mergeCell ref="B41:AH41"/>
    <mergeCell ref="Z2:AH2"/>
    <mergeCell ref="W9:AH9"/>
    <mergeCell ref="W8:AH8"/>
    <mergeCell ref="G27:AH27"/>
    <mergeCell ref="G25:AH25"/>
    <mergeCell ref="G22:AH22"/>
    <mergeCell ref="G20:AH20"/>
    <mergeCell ref="Q12:U12"/>
    <mergeCell ref="Q11:U11"/>
    <mergeCell ref="Q10:U10"/>
    <mergeCell ref="Q9:U9"/>
    <mergeCell ref="A35:AJ35"/>
    <mergeCell ref="A38:AJ38"/>
    <mergeCell ref="B40:AJ40"/>
    <mergeCell ref="A32:AJ32"/>
    <mergeCell ref="A25:F25"/>
    <mergeCell ref="A27:F27"/>
    <mergeCell ref="B28:I28"/>
    <mergeCell ref="J28:Q28"/>
    <mergeCell ref="R28:Y28"/>
    <mergeCell ref="Z28:AG28"/>
    <mergeCell ref="Z29:AE31"/>
    <mergeCell ref="R29:W31"/>
    <mergeCell ref="J29:O31"/>
    <mergeCell ref="B29:I31"/>
    <mergeCell ref="AF29:AG31"/>
    <mergeCell ref="X29:Y31"/>
    <mergeCell ref="P29:Q31"/>
    <mergeCell ref="A5:M5"/>
    <mergeCell ref="A20:F20"/>
    <mergeCell ref="A22:F22"/>
    <mergeCell ref="A23:AJ23"/>
    <mergeCell ref="A14:AJ14"/>
    <mergeCell ref="A16:AJ16"/>
    <mergeCell ref="Q8:U8"/>
    <mergeCell ref="A18:AJ18"/>
    <mergeCell ref="W12:AH12"/>
    <mergeCell ref="W11:AH11"/>
    <mergeCell ref="W10:AH10"/>
  </mergeCells>
  <phoneticPr fontId="1"/>
  <pageMargins left="0.78740157480314965" right="0.39370078740157483" top="0.78740157480314965" bottom="0.19685039370078741" header="0.31496062992125984" footer="0.31496062992125984"/>
  <pageSetup paperSize="9"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tint="0.59999389629810485"/>
  </sheetPr>
  <dimension ref="A1:AI36"/>
  <sheetViews>
    <sheetView view="pageBreakPreview" zoomScale="60" zoomScaleNormal="100" workbookViewId="0"/>
  </sheetViews>
  <sheetFormatPr defaultColWidth="9" defaultRowHeight="13.5"/>
  <cols>
    <col min="1" max="34" width="2.5" style="93" customWidth="1"/>
    <col min="35" max="16384" width="9" style="93"/>
  </cols>
  <sheetData>
    <row r="1" spans="1:34" ht="18.75" customHeight="1">
      <c r="A1" s="229" t="s">
        <v>455</v>
      </c>
    </row>
    <row r="2" spans="1:34" ht="18.75" customHeight="1"/>
    <row r="3" spans="1:34" ht="18.75" customHeight="1"/>
    <row r="4" spans="1:34" ht="18.75" customHeight="1">
      <c r="A4" s="488" t="s">
        <v>456</v>
      </c>
      <c r="B4" s="488"/>
      <c r="C4" s="488"/>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row>
    <row r="5" spans="1:34" ht="18.75" customHeight="1"/>
    <row r="6" spans="1:34" ht="18.75" customHeight="1"/>
    <row r="7" spans="1:34" ht="18.75" customHeight="1"/>
    <row r="8" spans="1:34" ht="26.25" customHeight="1">
      <c r="B8" s="759" t="s">
        <v>457</v>
      </c>
      <c r="C8" s="759"/>
      <c r="D8" s="759"/>
      <c r="E8" s="759"/>
      <c r="F8" s="759"/>
      <c r="G8" s="759"/>
      <c r="H8" s="759"/>
      <c r="I8" s="759"/>
      <c r="J8" s="759"/>
      <c r="K8" s="759"/>
      <c r="L8" s="759"/>
      <c r="M8" s="759"/>
      <c r="N8" s="759"/>
      <c r="O8" s="759"/>
      <c r="P8" s="759"/>
      <c r="Q8" s="759"/>
      <c r="R8" s="759"/>
      <c r="S8" s="759"/>
      <c r="T8" s="759"/>
      <c r="U8" s="759"/>
      <c r="V8" s="759"/>
      <c r="W8" s="759"/>
      <c r="X8" s="759"/>
      <c r="Y8" s="759"/>
      <c r="Z8" s="759"/>
      <c r="AA8" s="759"/>
      <c r="AB8" s="759"/>
      <c r="AC8" s="759"/>
      <c r="AD8" s="759"/>
      <c r="AE8" s="759"/>
      <c r="AF8" s="759"/>
      <c r="AG8" s="759"/>
      <c r="AH8" s="178"/>
    </row>
    <row r="9" spans="1:34" ht="26.25" customHeight="1">
      <c r="B9" s="759" t="s">
        <v>458</v>
      </c>
      <c r="C9" s="759"/>
      <c r="D9" s="759"/>
      <c r="E9" s="759"/>
      <c r="F9" s="759"/>
      <c r="G9" s="759"/>
      <c r="H9" s="759"/>
      <c r="I9" s="759"/>
      <c r="J9" s="759"/>
      <c r="K9" s="759"/>
      <c r="L9" s="759"/>
      <c r="M9" s="759"/>
      <c r="N9" s="759"/>
      <c r="O9" s="759"/>
      <c r="P9" s="759"/>
      <c r="Q9" s="759"/>
      <c r="R9" s="759"/>
      <c r="S9" s="759"/>
      <c r="T9" s="759"/>
      <c r="U9" s="759"/>
      <c r="V9" s="759"/>
      <c r="W9" s="759"/>
      <c r="X9" s="759"/>
      <c r="Y9" s="759"/>
      <c r="Z9" s="759"/>
      <c r="AA9" s="759"/>
      <c r="AB9" s="759"/>
      <c r="AC9" s="759"/>
      <c r="AD9" s="759"/>
      <c r="AE9" s="759"/>
      <c r="AF9" s="759"/>
      <c r="AG9" s="759"/>
      <c r="AH9" s="178"/>
    </row>
    <row r="10" spans="1:34" ht="26.25" customHeight="1">
      <c r="B10" s="759" t="s">
        <v>459</v>
      </c>
      <c r="C10" s="759"/>
      <c r="D10" s="759"/>
      <c r="E10" s="759"/>
      <c r="F10" s="759"/>
      <c r="G10" s="759"/>
      <c r="H10" s="759"/>
      <c r="I10" s="759"/>
      <c r="J10" s="759"/>
      <c r="K10" s="759"/>
      <c r="L10" s="759"/>
      <c r="M10" s="759"/>
      <c r="N10" s="759"/>
      <c r="O10" s="759"/>
      <c r="P10" s="759"/>
      <c r="Q10" s="759"/>
      <c r="R10" s="759"/>
      <c r="S10" s="759"/>
      <c r="T10" s="759"/>
      <c r="U10" s="759"/>
      <c r="V10" s="759"/>
      <c r="W10" s="759"/>
      <c r="X10" s="759"/>
      <c r="Y10" s="759"/>
      <c r="Z10" s="759"/>
      <c r="AA10" s="759"/>
      <c r="AB10" s="759"/>
      <c r="AC10" s="759"/>
      <c r="AD10" s="759"/>
      <c r="AE10" s="759"/>
      <c r="AF10" s="759"/>
      <c r="AG10" s="759"/>
      <c r="AH10" s="178"/>
    </row>
    <row r="11" spans="1:34" ht="18.75" customHeight="1">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row>
    <row r="12" spans="1:34" ht="26.25" customHeight="1">
      <c r="C12" s="291" t="s">
        <v>460</v>
      </c>
      <c r="D12" s="292"/>
      <c r="E12" s="292"/>
      <c r="F12" s="292"/>
      <c r="G12" s="292"/>
      <c r="H12" s="292"/>
      <c r="I12" s="292"/>
      <c r="J12" s="292"/>
      <c r="L12" s="178"/>
    </row>
    <row r="13" spans="1:34" ht="18.75" customHeight="1"/>
    <row r="14" spans="1:34" ht="26.25" customHeight="1">
      <c r="O14" s="757" t="s">
        <v>461</v>
      </c>
      <c r="P14" s="757"/>
      <c r="Q14" s="757"/>
      <c r="R14" s="757"/>
      <c r="S14" s="757"/>
      <c r="T14" s="757"/>
      <c r="U14" s="757"/>
      <c r="V14" s="293"/>
      <c r="W14" s="293"/>
      <c r="X14" s="293"/>
      <c r="Y14" s="293"/>
      <c r="Z14" s="293"/>
      <c r="AA14" s="293"/>
      <c r="AB14" s="293"/>
      <c r="AC14" s="293"/>
      <c r="AD14" s="293"/>
      <c r="AE14" s="293"/>
      <c r="AF14" s="293"/>
      <c r="AG14" s="293"/>
    </row>
    <row r="15" spans="1:34" ht="18.75" customHeight="1">
      <c r="O15" s="713" t="s">
        <v>462</v>
      </c>
      <c r="P15" s="713"/>
      <c r="Q15" s="713"/>
      <c r="R15" s="713"/>
      <c r="S15" s="713"/>
      <c r="T15" s="713"/>
      <c r="U15" s="713"/>
      <c r="V15" s="294"/>
      <c r="W15" s="294"/>
      <c r="X15" s="294"/>
      <c r="Y15" s="294"/>
      <c r="Z15" s="294"/>
      <c r="AA15" s="294"/>
      <c r="AB15" s="294"/>
      <c r="AC15" s="294"/>
      <c r="AD15" s="294"/>
      <c r="AE15" s="294"/>
      <c r="AF15" s="294"/>
      <c r="AG15" s="294"/>
    </row>
    <row r="16" spans="1:34" ht="26.25" customHeight="1">
      <c r="O16" s="758" t="s">
        <v>463</v>
      </c>
      <c r="P16" s="758"/>
      <c r="Q16" s="758"/>
      <c r="R16" s="758"/>
      <c r="S16" s="758"/>
      <c r="T16" s="758"/>
      <c r="U16" s="758"/>
      <c r="V16" s="294"/>
      <c r="W16" s="294"/>
      <c r="X16" s="294"/>
      <c r="Y16" s="294"/>
      <c r="Z16" s="294"/>
      <c r="AA16" s="294"/>
      <c r="AB16" s="294"/>
      <c r="AC16" s="294"/>
      <c r="AD16" s="294"/>
      <c r="AE16" s="294"/>
      <c r="AF16" s="294"/>
      <c r="AG16" s="294"/>
    </row>
    <row r="17" spans="1:35" ht="26.25" customHeight="1">
      <c r="O17" s="756" t="s">
        <v>464</v>
      </c>
      <c r="P17" s="756"/>
      <c r="Q17" s="756"/>
      <c r="R17" s="756"/>
      <c r="S17" s="756"/>
      <c r="T17" s="756"/>
      <c r="U17" s="756"/>
      <c r="V17" s="295"/>
      <c r="W17" s="295"/>
      <c r="X17" s="295"/>
      <c r="Y17" s="295"/>
      <c r="Z17" s="295"/>
      <c r="AA17" s="295"/>
      <c r="AB17" s="295"/>
      <c r="AC17" s="295"/>
      <c r="AD17" s="295"/>
      <c r="AE17" s="295"/>
      <c r="AF17" s="295"/>
      <c r="AG17" s="328"/>
    </row>
    <row r="18" spans="1:35" ht="18.75" customHeight="1"/>
    <row r="19" spans="1:35" ht="26.25" customHeight="1">
      <c r="C19" s="178" t="s">
        <v>465</v>
      </c>
    </row>
    <row r="20" spans="1:35" ht="18.75" customHeight="1"/>
    <row r="21" spans="1:35" ht="21.95" customHeight="1">
      <c r="A21" s="299" t="s">
        <v>466</v>
      </c>
      <c r="B21" s="300"/>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1"/>
      <c r="AB21" s="301"/>
      <c r="AC21" s="301"/>
      <c r="AD21" s="301"/>
      <c r="AE21" s="301"/>
      <c r="AF21" s="301"/>
      <c r="AG21" s="301"/>
      <c r="AH21" s="302"/>
      <c r="AI21" s="296"/>
    </row>
    <row r="22" spans="1:35" ht="21.95" customHeight="1">
      <c r="A22" s="303" t="s">
        <v>467</v>
      </c>
      <c r="B22" s="304"/>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198"/>
      <c r="AB22" s="198"/>
      <c r="AC22" s="198"/>
      <c r="AD22" s="198"/>
      <c r="AE22" s="198"/>
      <c r="AF22" s="198"/>
      <c r="AG22" s="198"/>
      <c r="AH22" s="305"/>
      <c r="AI22" s="296"/>
    </row>
    <row r="23" spans="1:35" ht="21.95" customHeight="1">
      <c r="A23" s="306" t="s">
        <v>468</v>
      </c>
      <c r="B23" s="307"/>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8"/>
      <c r="AB23" s="308"/>
      <c r="AC23" s="308"/>
      <c r="AD23" s="308"/>
      <c r="AE23" s="308"/>
      <c r="AF23" s="308"/>
      <c r="AG23" s="308"/>
      <c r="AH23" s="309"/>
      <c r="AI23" s="296"/>
    </row>
    <row r="26" spans="1:35" ht="14.25">
      <c r="A26" s="755" t="s">
        <v>469</v>
      </c>
      <c r="B26" s="755"/>
      <c r="C26" s="755"/>
      <c r="D26" s="755"/>
      <c r="E26" s="755"/>
      <c r="F26" s="755"/>
      <c r="G26" s="755"/>
      <c r="H26" s="755"/>
      <c r="I26" s="755"/>
      <c r="J26" s="755"/>
      <c r="K26" s="755"/>
      <c r="L26" s="755"/>
      <c r="M26" s="755"/>
      <c r="N26" s="755"/>
      <c r="O26" s="755"/>
      <c r="P26" s="755"/>
      <c r="Q26" s="755"/>
      <c r="R26" s="755"/>
      <c r="S26" s="755"/>
      <c r="T26" s="755"/>
      <c r="U26" s="755"/>
      <c r="V26" s="755"/>
      <c r="W26" s="755"/>
      <c r="X26" s="755"/>
      <c r="Y26" s="755"/>
      <c r="Z26" s="755"/>
      <c r="AA26" s="755"/>
      <c r="AB26" s="755"/>
      <c r="AC26" s="755"/>
      <c r="AD26" s="755"/>
      <c r="AE26" s="755"/>
      <c r="AF26" s="755"/>
      <c r="AG26" s="755"/>
      <c r="AH26" s="755"/>
    </row>
    <row r="27" spans="1:35" ht="14.25">
      <c r="A27" s="297"/>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row>
    <row r="28" spans="1:35" ht="15" thickBot="1">
      <c r="A28" s="310" t="s">
        <v>470</v>
      </c>
      <c r="B28" s="310"/>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1"/>
      <c r="AB28" s="311"/>
      <c r="AC28" s="311"/>
      <c r="AD28" s="311"/>
      <c r="AE28" s="311"/>
      <c r="AF28" s="311"/>
      <c r="AG28" s="311"/>
      <c r="AH28" s="311"/>
    </row>
    <row r="29" spans="1:35" ht="21.95" customHeight="1">
      <c r="A29" s="312" t="s">
        <v>471</v>
      </c>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198"/>
      <c r="AB29" s="198"/>
      <c r="AC29" s="198"/>
      <c r="AD29" s="198"/>
      <c r="AE29" s="198"/>
      <c r="AF29" s="198"/>
      <c r="AG29" s="198"/>
      <c r="AH29" s="305"/>
      <c r="AI29" s="296"/>
    </row>
    <row r="30" spans="1:35" ht="21.95" customHeight="1">
      <c r="A30" s="314"/>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713" t="s">
        <v>472</v>
      </c>
      <c r="Z30" s="713"/>
      <c r="AA30" s="713"/>
      <c r="AB30" s="713"/>
      <c r="AC30" s="713"/>
      <c r="AD30" s="713"/>
      <c r="AE30" s="713"/>
      <c r="AF30" s="713"/>
      <c r="AG30" s="713"/>
      <c r="AH30" s="305"/>
      <c r="AI30" s="296"/>
    </row>
    <row r="31" spans="1:35" ht="21.95" customHeight="1">
      <c r="A31" s="314"/>
      <c r="B31" s="316" t="s">
        <v>473</v>
      </c>
      <c r="C31" s="316" t="s">
        <v>474</v>
      </c>
      <c r="D31" s="316"/>
      <c r="E31" s="316"/>
      <c r="F31" s="316"/>
      <c r="G31" s="316"/>
      <c r="H31" s="316"/>
      <c r="I31" s="316"/>
      <c r="J31" s="316" t="s">
        <v>473</v>
      </c>
      <c r="K31" s="316" t="s">
        <v>475</v>
      </c>
      <c r="L31" s="198"/>
      <c r="M31" s="316"/>
      <c r="N31" s="316"/>
      <c r="O31" s="316"/>
      <c r="P31" s="316"/>
      <c r="Q31" s="316"/>
      <c r="T31" s="198"/>
      <c r="U31" s="316"/>
      <c r="V31" s="316"/>
      <c r="W31" s="316"/>
      <c r="X31" s="316"/>
      <c r="Y31" s="316"/>
      <c r="Z31" s="316"/>
      <c r="AA31" s="198"/>
      <c r="AB31" s="198"/>
      <c r="AC31" s="198"/>
      <c r="AD31" s="198"/>
      <c r="AE31" s="198"/>
      <c r="AF31" s="198"/>
      <c r="AG31" s="198"/>
      <c r="AH31" s="305"/>
      <c r="AI31" s="296"/>
    </row>
    <row r="32" spans="1:35" ht="21.95" customHeight="1">
      <c r="A32" s="314"/>
      <c r="B32" s="316"/>
      <c r="C32" s="316"/>
      <c r="D32" s="316"/>
      <c r="E32" s="316"/>
      <c r="F32" s="316"/>
      <c r="G32" s="316"/>
      <c r="H32" s="316"/>
      <c r="I32" s="316"/>
      <c r="J32" s="316"/>
      <c r="K32" s="316"/>
      <c r="L32" s="198"/>
      <c r="M32" s="316"/>
      <c r="N32" s="316"/>
      <c r="O32" s="316"/>
      <c r="P32" s="316"/>
      <c r="Q32" s="316"/>
      <c r="R32" s="316"/>
      <c r="S32" s="316"/>
      <c r="T32" s="198"/>
      <c r="U32" s="316"/>
      <c r="V32" s="316"/>
      <c r="W32" s="316"/>
      <c r="X32" s="316"/>
      <c r="Y32" s="316"/>
      <c r="Z32" s="316"/>
      <c r="AA32" s="198"/>
      <c r="AB32" s="198"/>
      <c r="AC32" s="198"/>
      <c r="AD32" s="198"/>
      <c r="AE32" s="198"/>
      <c r="AF32" s="198"/>
      <c r="AG32" s="198"/>
      <c r="AH32" s="305"/>
      <c r="AI32" s="296"/>
    </row>
    <row r="33" spans="1:35" ht="21.95" customHeight="1">
      <c r="A33" s="314"/>
      <c r="B33" s="316" t="s">
        <v>473</v>
      </c>
      <c r="C33" s="316" t="s">
        <v>476</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198"/>
      <c r="AB33" s="198"/>
      <c r="AC33" s="198"/>
      <c r="AD33" s="198"/>
      <c r="AE33" s="198"/>
      <c r="AF33" s="198"/>
      <c r="AG33" s="198"/>
      <c r="AH33" s="305"/>
      <c r="AI33" s="296"/>
    </row>
    <row r="34" spans="1:35" ht="21.95" customHeight="1">
      <c r="A34" s="314"/>
      <c r="B34" s="316"/>
      <c r="C34" s="316"/>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198"/>
      <c r="AB34" s="198"/>
      <c r="AC34" s="198"/>
      <c r="AD34" s="198"/>
      <c r="AE34" s="198"/>
      <c r="AF34" s="198"/>
      <c r="AG34" s="198"/>
      <c r="AH34" s="305"/>
      <c r="AI34" s="296"/>
    </row>
    <row r="35" spans="1:35" ht="21.95" customHeight="1" thickBot="1">
      <c r="A35" s="317"/>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1"/>
      <c r="AB35" s="311"/>
      <c r="AC35" s="311"/>
      <c r="AD35" s="311"/>
      <c r="AE35" s="311"/>
      <c r="AF35" s="311"/>
      <c r="AG35" s="311"/>
      <c r="AH35" s="318"/>
      <c r="AI35" s="296"/>
    </row>
    <row r="36" spans="1:35" ht="21.95" customHeight="1">
      <c r="A36" s="198"/>
      <c r="C36" s="198"/>
      <c r="D36" s="198"/>
      <c r="E36" s="198"/>
      <c r="F36" s="198"/>
      <c r="G36" s="198"/>
      <c r="H36" s="198"/>
      <c r="I36" s="198"/>
      <c r="J36" s="316" t="s">
        <v>477</v>
      </c>
      <c r="L36" s="198"/>
      <c r="M36" s="198"/>
      <c r="N36" s="198"/>
      <c r="O36" s="198"/>
      <c r="P36" s="198"/>
      <c r="Q36" s="198"/>
      <c r="R36" s="316" t="s">
        <v>473</v>
      </c>
      <c r="S36" s="316" t="s">
        <v>478</v>
      </c>
      <c r="T36" s="198"/>
      <c r="U36" s="198"/>
      <c r="V36" s="198"/>
      <c r="W36" s="198"/>
      <c r="X36" s="198"/>
      <c r="Y36" s="198"/>
      <c r="Z36" s="316" t="s">
        <v>473</v>
      </c>
      <c r="AA36" s="316" t="s">
        <v>479</v>
      </c>
      <c r="AB36" s="198"/>
      <c r="AC36" s="198"/>
      <c r="AD36" s="198"/>
      <c r="AE36" s="198"/>
      <c r="AF36" s="198"/>
      <c r="AG36" s="198"/>
      <c r="AH36" s="198"/>
    </row>
  </sheetData>
  <mergeCells count="10">
    <mergeCell ref="Y30:AG30"/>
    <mergeCell ref="A26:AH26"/>
    <mergeCell ref="A4:AH4"/>
    <mergeCell ref="O17:U17"/>
    <mergeCell ref="O14:U14"/>
    <mergeCell ref="O15:U15"/>
    <mergeCell ref="O16:U16"/>
    <mergeCell ref="B8:AG8"/>
    <mergeCell ref="B10:AG10"/>
    <mergeCell ref="B9:AG9"/>
  </mergeCells>
  <phoneticPr fontId="1"/>
  <pageMargins left="0.78740157480314965" right="0.39370078740157483" top="0.78740157480314965" bottom="0.19685039370078741" header="0.31496062992125984" footer="0.31496062992125984"/>
  <pageSetup paperSize="9" scale="9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59999389629810485"/>
  </sheetPr>
  <dimension ref="A1:BF28"/>
  <sheetViews>
    <sheetView view="pageBreakPreview" zoomScale="93" zoomScaleNormal="100" zoomScaleSheetLayoutView="93" workbookViewId="0"/>
  </sheetViews>
  <sheetFormatPr defaultRowHeight="18.75"/>
  <cols>
    <col min="1" max="34" width="2.5" customWidth="1"/>
  </cols>
  <sheetData>
    <row r="1" spans="1:58">
      <c r="A1" s="93" t="s">
        <v>480</v>
      </c>
      <c r="B1" s="103"/>
      <c r="C1" s="103"/>
      <c r="D1" s="93"/>
      <c r="E1" s="102"/>
      <c r="F1" s="10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row>
    <row r="2" spans="1:58">
      <c r="A2" s="75"/>
      <c r="B2" s="178"/>
      <c r="C2" s="178"/>
      <c r="D2" s="178"/>
      <c r="E2" s="178"/>
      <c r="F2" s="178"/>
      <c r="G2" s="178"/>
      <c r="H2" s="178"/>
      <c r="I2" s="178"/>
      <c r="J2" s="178"/>
      <c r="K2" s="178"/>
      <c r="L2" s="178"/>
      <c r="M2" s="178"/>
      <c r="N2" s="178"/>
      <c r="O2" s="178"/>
      <c r="P2" s="178"/>
      <c r="Q2" s="178"/>
      <c r="R2" s="178"/>
      <c r="S2" s="178"/>
      <c r="T2" s="178"/>
      <c r="U2" s="178"/>
      <c r="V2" s="178"/>
      <c r="W2" s="178"/>
      <c r="X2" s="178"/>
      <c r="Y2" s="178"/>
      <c r="Z2" s="757" t="s">
        <v>413</v>
      </c>
      <c r="AA2" s="757"/>
      <c r="AB2" s="757"/>
      <c r="AC2" s="757"/>
      <c r="AD2" s="757"/>
      <c r="AE2" s="757"/>
      <c r="AF2" s="757"/>
      <c r="AG2" s="757"/>
      <c r="AH2" s="757"/>
      <c r="AI2" s="178"/>
      <c r="AJ2" s="178"/>
    </row>
    <row r="3" spans="1:58">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row>
    <row r="4" spans="1:58">
      <c r="A4" s="710" t="s">
        <v>414</v>
      </c>
      <c r="B4" s="710"/>
      <c r="C4" s="710"/>
      <c r="D4" s="710"/>
      <c r="E4" s="710"/>
      <c r="F4" s="710"/>
      <c r="G4" s="710"/>
      <c r="H4" s="710"/>
      <c r="I4" s="710"/>
      <c r="J4" s="710"/>
      <c r="K4" s="710"/>
      <c r="L4" s="710"/>
      <c r="M4" s="710"/>
      <c r="N4" s="178"/>
      <c r="O4" s="178"/>
      <c r="P4" s="178"/>
      <c r="Q4" s="178"/>
      <c r="R4" s="178"/>
      <c r="S4" s="178"/>
      <c r="T4" s="178"/>
      <c r="U4" s="178"/>
      <c r="V4" s="178"/>
      <c r="W4" s="178"/>
      <c r="X4" s="178"/>
      <c r="Y4" s="178"/>
      <c r="Z4" s="178"/>
      <c r="AA4" s="178"/>
      <c r="AB4" s="178"/>
      <c r="AC4" s="178"/>
      <c r="AD4" s="178"/>
      <c r="AE4" s="178"/>
      <c r="AF4" s="178"/>
      <c r="AG4" s="178"/>
      <c r="AH4" s="178"/>
      <c r="AI4" s="178"/>
      <c r="AJ4" s="178"/>
    </row>
    <row r="5" spans="1:58">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row>
    <row r="6" spans="1:58">
      <c r="A6" s="75"/>
      <c r="B6" s="178"/>
      <c r="C6" s="178"/>
      <c r="D6" s="178"/>
      <c r="E6" s="178"/>
      <c r="F6" s="178"/>
      <c r="G6" s="178"/>
      <c r="H6" s="186"/>
      <c r="I6" s="186"/>
      <c r="J6" s="186"/>
      <c r="K6" s="186"/>
      <c r="L6" s="186"/>
      <c r="M6" s="186"/>
      <c r="O6" s="173"/>
      <c r="P6" s="723" t="s">
        <v>377</v>
      </c>
      <c r="Q6" s="723"/>
      <c r="R6" s="723"/>
      <c r="S6" s="723"/>
      <c r="T6" s="723"/>
      <c r="U6" s="723"/>
      <c r="V6" s="723"/>
      <c r="W6" s="723"/>
      <c r="X6" s="726"/>
      <c r="Y6" s="726"/>
      <c r="Z6" s="726"/>
      <c r="AA6" s="726"/>
      <c r="AB6" s="726"/>
      <c r="AC6" s="726"/>
      <c r="AD6" s="726"/>
      <c r="AE6" s="726"/>
      <c r="AF6" s="726"/>
      <c r="AG6" s="726"/>
      <c r="AH6" s="726"/>
      <c r="AI6" s="75"/>
      <c r="AJ6" s="75"/>
      <c r="BF6" s="1"/>
    </row>
    <row r="7" spans="1:58" ht="18.75" customHeight="1">
      <c r="A7" s="186"/>
      <c r="B7" s="186"/>
      <c r="C7" s="186"/>
      <c r="D7" s="186"/>
      <c r="E7" s="186"/>
      <c r="F7" s="186"/>
      <c r="G7" s="186"/>
      <c r="H7" s="186"/>
      <c r="I7" s="186"/>
      <c r="J7" s="186"/>
      <c r="K7" s="186"/>
      <c r="L7" s="186"/>
      <c r="M7" s="186"/>
      <c r="O7" s="173"/>
      <c r="P7" s="723"/>
      <c r="Q7" s="723"/>
      <c r="R7" s="723"/>
      <c r="S7" s="723"/>
      <c r="T7" s="723"/>
      <c r="U7" s="723"/>
      <c r="V7" s="723"/>
      <c r="W7" s="723"/>
      <c r="X7" s="726"/>
      <c r="Y7" s="726"/>
      <c r="Z7" s="726"/>
      <c r="AA7" s="726"/>
      <c r="AB7" s="726"/>
      <c r="AC7" s="726"/>
      <c r="AD7" s="726"/>
      <c r="AE7" s="726"/>
      <c r="AF7" s="726"/>
      <c r="AG7" s="726"/>
      <c r="AH7" s="726"/>
      <c r="AI7" s="77"/>
      <c r="AJ7" s="77"/>
    </row>
    <row r="8" spans="1:58" ht="4.5" customHeight="1">
      <c r="A8" s="186"/>
      <c r="B8" s="186"/>
      <c r="C8" s="186"/>
      <c r="D8" s="186"/>
      <c r="E8" s="186"/>
      <c r="F8" s="186"/>
      <c r="G8" s="186"/>
      <c r="I8" s="186"/>
      <c r="J8" s="186"/>
      <c r="K8" s="186"/>
      <c r="L8" s="186"/>
      <c r="M8" s="186"/>
      <c r="O8" s="76"/>
      <c r="P8" s="104"/>
      <c r="Q8" s="104"/>
      <c r="R8" s="104"/>
      <c r="S8" s="104"/>
      <c r="T8" s="104"/>
      <c r="U8" s="104"/>
      <c r="V8" s="104"/>
      <c r="W8" s="77"/>
      <c r="X8" s="77"/>
      <c r="Y8" s="77"/>
      <c r="Z8" s="77"/>
      <c r="AA8" s="77"/>
      <c r="AB8" s="77"/>
      <c r="AC8" s="77"/>
      <c r="AD8" s="77"/>
      <c r="AE8" s="77"/>
      <c r="AF8" s="77"/>
      <c r="AG8" s="77"/>
      <c r="AH8" s="77"/>
      <c r="AI8" s="158"/>
      <c r="AJ8" s="158"/>
    </row>
    <row r="9" spans="1:58">
      <c r="A9" s="186"/>
      <c r="B9" s="186"/>
      <c r="C9" s="186"/>
      <c r="D9" s="186"/>
      <c r="E9" s="186"/>
      <c r="F9" s="186"/>
      <c r="G9" s="186"/>
      <c r="H9" s="733" t="s">
        <v>378</v>
      </c>
      <c r="I9" s="733"/>
      <c r="J9" s="733"/>
      <c r="K9" s="733"/>
      <c r="L9" s="733"/>
      <c r="M9" s="733"/>
      <c r="N9" s="733"/>
      <c r="O9" s="733"/>
      <c r="P9" s="352" t="s">
        <v>379</v>
      </c>
      <c r="Q9" s="352"/>
      <c r="R9" s="352"/>
      <c r="S9" s="352"/>
      <c r="T9" s="352"/>
      <c r="U9" s="352"/>
      <c r="V9" s="352"/>
      <c r="W9" s="352"/>
      <c r="X9" s="714"/>
      <c r="Y9" s="714"/>
      <c r="Z9" s="714"/>
      <c r="AA9" s="714"/>
      <c r="AB9" s="714"/>
      <c r="AC9" s="714"/>
      <c r="AD9" s="714"/>
      <c r="AE9" s="714"/>
      <c r="AF9" s="714"/>
      <c r="AG9" s="714"/>
      <c r="AH9" s="714"/>
      <c r="AI9" s="77"/>
      <c r="AJ9" s="77"/>
    </row>
    <row r="10" spans="1:58">
      <c r="A10" s="186"/>
      <c r="B10" s="186"/>
      <c r="C10" s="186"/>
      <c r="D10" s="186"/>
      <c r="E10" s="186"/>
      <c r="F10" s="186"/>
      <c r="G10" s="186"/>
      <c r="H10" s="733"/>
      <c r="I10" s="733"/>
      <c r="J10" s="733"/>
      <c r="K10" s="733"/>
      <c r="L10" s="733"/>
      <c r="M10" s="733"/>
      <c r="N10" s="733"/>
      <c r="O10" s="733"/>
      <c r="P10" s="352" t="s">
        <v>380</v>
      </c>
      <c r="Q10" s="762"/>
      <c r="R10" s="762"/>
      <c r="S10" s="762"/>
      <c r="T10" s="762"/>
      <c r="U10" s="762"/>
      <c r="V10" s="762"/>
      <c r="W10" s="762"/>
      <c r="X10" s="714"/>
      <c r="Y10" s="714"/>
      <c r="Z10" s="714"/>
      <c r="AA10" s="714"/>
      <c r="AB10" s="714"/>
      <c r="AC10" s="714"/>
      <c r="AD10" s="714"/>
      <c r="AE10" s="714"/>
      <c r="AF10" s="714"/>
      <c r="AG10" s="714"/>
      <c r="AH10" s="714"/>
      <c r="AI10" s="158"/>
      <c r="AJ10" s="158"/>
    </row>
    <row r="11" spans="1:58" ht="4.5" customHeight="1">
      <c r="A11" s="75"/>
      <c r="B11" s="75"/>
      <c r="C11" s="75"/>
      <c r="D11" s="75"/>
      <c r="E11" s="75"/>
      <c r="F11" s="75"/>
      <c r="G11" s="75"/>
      <c r="H11" s="75"/>
      <c r="I11" s="75"/>
      <c r="J11" s="75"/>
      <c r="K11" s="75"/>
      <c r="L11" s="75"/>
      <c r="M11" s="75"/>
      <c r="O11" s="76"/>
      <c r="P11" s="104"/>
      <c r="Q11" s="104"/>
      <c r="R11" s="104"/>
      <c r="S11" s="104"/>
      <c r="T11" s="104"/>
      <c r="U11" s="104"/>
      <c r="V11" s="104"/>
      <c r="W11" s="176"/>
      <c r="X11" s="176"/>
      <c r="Y11" s="176"/>
      <c r="Z11" s="176"/>
      <c r="AA11" s="176"/>
      <c r="AB11" s="176"/>
      <c r="AC11" s="176"/>
      <c r="AD11" s="176"/>
      <c r="AE11" s="176"/>
      <c r="AF11" s="176"/>
      <c r="AG11" s="176"/>
      <c r="AH11" s="176"/>
      <c r="AI11" s="77"/>
      <c r="AJ11" s="77"/>
    </row>
    <row r="12" spans="1:58" ht="27" customHeight="1">
      <c r="A12" s="75"/>
      <c r="B12" s="75"/>
      <c r="C12" s="75"/>
      <c r="D12" s="75"/>
      <c r="E12" s="75"/>
      <c r="F12" s="75"/>
      <c r="G12" s="75"/>
      <c r="H12" s="75"/>
      <c r="I12" s="75"/>
      <c r="J12" s="75"/>
      <c r="K12" s="75"/>
      <c r="L12" s="75"/>
      <c r="M12" s="75"/>
      <c r="O12" s="76"/>
      <c r="P12" s="352" t="s">
        <v>481</v>
      </c>
      <c r="Q12" s="352"/>
      <c r="R12" s="352"/>
      <c r="S12" s="352"/>
      <c r="T12" s="352"/>
      <c r="U12" s="352"/>
      <c r="V12" s="352"/>
      <c r="W12" s="352"/>
      <c r="X12" s="176"/>
      <c r="Y12" s="176"/>
      <c r="Z12" s="176"/>
      <c r="AA12" s="176"/>
      <c r="AB12" s="176"/>
      <c r="AC12" s="176"/>
      <c r="AD12" s="176"/>
      <c r="AE12" s="176"/>
      <c r="AF12" s="176"/>
      <c r="AG12" s="176"/>
      <c r="AH12" s="176"/>
      <c r="AI12" s="77"/>
      <c r="AJ12" s="77"/>
    </row>
    <row r="13" spans="1:58" ht="27" customHeight="1">
      <c r="A13" s="75"/>
      <c r="B13" s="75"/>
      <c r="C13" s="75"/>
      <c r="D13" s="75"/>
      <c r="E13" s="75"/>
      <c r="F13" s="75"/>
      <c r="G13" s="75"/>
      <c r="H13" s="75"/>
      <c r="I13" s="75"/>
      <c r="J13" s="75"/>
      <c r="K13" s="75"/>
      <c r="L13" s="75"/>
      <c r="M13" s="75"/>
      <c r="O13" s="76"/>
      <c r="P13" s="352" t="s">
        <v>482</v>
      </c>
      <c r="Q13" s="352"/>
      <c r="R13" s="352"/>
      <c r="S13" s="352"/>
      <c r="T13" s="352"/>
      <c r="U13" s="352"/>
      <c r="V13" s="352"/>
      <c r="W13" s="352"/>
      <c r="X13" s="176"/>
      <c r="Y13" s="176"/>
      <c r="Z13" s="176"/>
      <c r="AA13" s="176"/>
      <c r="AB13" s="176"/>
      <c r="AC13" s="176"/>
      <c r="AD13" s="176"/>
      <c r="AE13" s="176"/>
      <c r="AF13" s="176"/>
      <c r="AG13" s="176"/>
      <c r="AH13" s="176"/>
      <c r="AI13" s="77"/>
      <c r="AJ13" s="77"/>
    </row>
    <row r="14" spans="1:58" ht="27" customHeight="1">
      <c r="A14" s="178"/>
      <c r="B14" s="178"/>
      <c r="C14" s="178"/>
      <c r="D14" s="178"/>
      <c r="E14" s="178"/>
      <c r="F14" s="178"/>
      <c r="G14" s="178"/>
      <c r="H14" s="75"/>
      <c r="I14" s="75"/>
      <c r="J14" s="75"/>
      <c r="K14" s="75"/>
      <c r="L14" s="75"/>
      <c r="M14" s="75"/>
      <c r="O14" s="161"/>
      <c r="P14" s="352" t="s">
        <v>483</v>
      </c>
      <c r="Q14" s="352"/>
      <c r="R14" s="352"/>
      <c r="S14" s="352"/>
      <c r="T14" s="352"/>
      <c r="U14" s="352"/>
      <c r="V14" s="352"/>
      <c r="W14" s="352"/>
      <c r="X14" s="725"/>
      <c r="Y14" s="725"/>
      <c r="Z14" s="725"/>
      <c r="AA14" s="725"/>
      <c r="AB14" s="725"/>
      <c r="AC14" s="725"/>
      <c r="AD14" s="725"/>
      <c r="AE14" s="725"/>
      <c r="AF14" s="725"/>
      <c r="AG14" s="725"/>
      <c r="AH14" s="725"/>
      <c r="AI14" s="178"/>
      <c r="AJ14" s="178"/>
    </row>
    <row r="15" spans="1:58">
      <c r="A15" s="178"/>
      <c r="B15" s="178"/>
      <c r="C15" s="178"/>
      <c r="D15" s="178"/>
      <c r="E15" s="178"/>
      <c r="F15" s="178"/>
      <c r="G15" s="178"/>
      <c r="H15" s="75"/>
      <c r="I15" s="75"/>
      <c r="J15" s="75"/>
      <c r="K15" s="75"/>
      <c r="L15" s="75"/>
      <c r="M15" s="75"/>
      <c r="O15" s="161"/>
      <c r="P15" s="163"/>
      <c r="Q15" s="163"/>
      <c r="R15" s="163"/>
      <c r="S15" s="163"/>
      <c r="T15" s="163"/>
      <c r="U15" s="163"/>
      <c r="V15" s="163"/>
      <c r="W15" s="163"/>
      <c r="X15" s="170"/>
      <c r="Y15" s="170"/>
      <c r="Z15" s="170"/>
      <c r="AA15" s="170"/>
      <c r="AB15" s="170"/>
      <c r="AC15" s="170"/>
      <c r="AD15" s="170"/>
      <c r="AE15" s="170"/>
      <c r="AF15" s="170"/>
      <c r="AG15" s="170"/>
      <c r="AH15" s="170"/>
      <c r="AI15" s="178"/>
      <c r="AJ15" s="178"/>
    </row>
    <row r="16" spans="1:58">
      <c r="A16" s="178"/>
      <c r="B16" s="178"/>
      <c r="C16" s="178"/>
      <c r="D16" s="178"/>
      <c r="E16" s="178"/>
      <c r="F16" s="178"/>
      <c r="G16" s="178"/>
      <c r="H16" s="75"/>
      <c r="I16" s="75"/>
      <c r="J16" s="75"/>
      <c r="K16" s="75"/>
      <c r="L16" s="75"/>
      <c r="M16" s="75"/>
      <c r="O16" s="161"/>
      <c r="P16" s="163"/>
      <c r="Q16" s="163"/>
      <c r="R16" s="163"/>
      <c r="S16" s="163"/>
      <c r="T16" s="163"/>
      <c r="U16" s="163"/>
      <c r="V16" s="163"/>
      <c r="W16" s="163"/>
      <c r="X16" s="170"/>
      <c r="Y16" s="170"/>
      <c r="Z16" s="170"/>
      <c r="AA16" s="170"/>
      <c r="AB16" s="170"/>
      <c r="AC16" s="170"/>
      <c r="AD16" s="170"/>
      <c r="AE16" s="170"/>
      <c r="AF16" s="170"/>
      <c r="AG16" s="170"/>
      <c r="AH16" s="170"/>
      <c r="AI16" s="178"/>
      <c r="AJ16" s="178"/>
    </row>
    <row r="17" spans="1:58" ht="18.75" customHeight="1">
      <c r="A17" s="735" t="s">
        <v>484</v>
      </c>
      <c r="B17" s="735"/>
      <c r="C17" s="735"/>
      <c r="D17" s="735"/>
      <c r="E17" s="735"/>
      <c r="F17" s="735"/>
      <c r="G17" s="735"/>
      <c r="H17" s="735"/>
      <c r="I17" s="735"/>
      <c r="J17" s="735"/>
      <c r="K17" s="735"/>
      <c r="L17" s="735"/>
      <c r="M17" s="735"/>
      <c r="N17" s="735"/>
      <c r="O17" s="735"/>
      <c r="P17" s="735"/>
      <c r="Q17" s="735"/>
      <c r="R17" s="735"/>
      <c r="S17" s="735"/>
      <c r="T17" s="735"/>
      <c r="U17" s="735"/>
      <c r="V17" s="735"/>
      <c r="W17" s="735"/>
      <c r="X17" s="735"/>
      <c r="Y17" s="735"/>
      <c r="Z17" s="735"/>
      <c r="AA17" s="735"/>
      <c r="AB17" s="735"/>
      <c r="AC17" s="735"/>
      <c r="AD17" s="735"/>
      <c r="AE17" s="735"/>
      <c r="AF17" s="735"/>
      <c r="AG17" s="735"/>
      <c r="AH17" s="735"/>
      <c r="AI17" s="183"/>
      <c r="AJ17" s="183"/>
      <c r="BF17" s="2"/>
    </row>
    <row r="18" spans="1:58">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row>
    <row r="19" spans="1:58">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row>
    <row r="20" spans="1:58" ht="18.75" customHeight="1">
      <c r="B20" s="730" t="s">
        <v>485</v>
      </c>
      <c r="C20" s="730"/>
      <c r="D20" s="730"/>
      <c r="E20" s="730"/>
      <c r="F20" s="730"/>
      <c r="G20" s="730"/>
      <c r="H20" s="730"/>
      <c r="I20" s="730"/>
      <c r="J20" s="730"/>
      <c r="K20" s="730"/>
      <c r="L20" s="730"/>
      <c r="M20" s="730"/>
      <c r="N20" s="730"/>
      <c r="O20" s="730"/>
      <c r="P20" s="730"/>
      <c r="Q20" s="730"/>
      <c r="R20" s="730"/>
      <c r="S20" s="730"/>
      <c r="T20" s="730"/>
      <c r="U20" s="730"/>
      <c r="V20" s="730"/>
      <c r="W20" s="730"/>
      <c r="X20" s="730"/>
      <c r="Y20" s="730"/>
      <c r="Z20" s="730"/>
      <c r="AA20" s="730"/>
      <c r="AB20" s="730"/>
      <c r="AC20" s="730"/>
      <c r="AD20" s="730"/>
      <c r="AE20" s="730"/>
      <c r="AF20" s="730"/>
      <c r="AG20" s="730"/>
      <c r="AH20" s="184"/>
      <c r="AI20" s="156"/>
      <c r="AJ20" s="156"/>
      <c r="AK20" s="4"/>
      <c r="AL20" s="4"/>
      <c r="AM20" s="4"/>
    </row>
    <row r="21" spans="1:58">
      <c r="A21" s="184"/>
      <c r="B21" s="730"/>
      <c r="C21" s="730"/>
      <c r="D21" s="730"/>
      <c r="E21" s="730"/>
      <c r="F21" s="730"/>
      <c r="G21" s="730"/>
      <c r="H21" s="730"/>
      <c r="I21" s="730"/>
      <c r="J21" s="730"/>
      <c r="K21" s="730"/>
      <c r="L21" s="730"/>
      <c r="M21" s="730"/>
      <c r="N21" s="730"/>
      <c r="O21" s="730"/>
      <c r="P21" s="730"/>
      <c r="Q21" s="730"/>
      <c r="R21" s="730"/>
      <c r="S21" s="730"/>
      <c r="T21" s="730"/>
      <c r="U21" s="730"/>
      <c r="V21" s="730"/>
      <c r="W21" s="730"/>
      <c r="X21" s="730"/>
      <c r="Y21" s="730"/>
      <c r="Z21" s="730"/>
      <c r="AA21" s="730"/>
      <c r="AB21" s="730"/>
      <c r="AC21" s="730"/>
      <c r="AD21" s="730"/>
      <c r="AE21" s="730"/>
      <c r="AF21" s="730"/>
      <c r="AG21" s="730"/>
      <c r="AH21" s="184"/>
      <c r="AI21" s="178"/>
      <c r="AJ21" s="178"/>
      <c r="AW21" s="5"/>
    </row>
    <row r="22" spans="1:58">
      <c r="A22" s="184"/>
      <c r="B22" s="730"/>
      <c r="C22" s="730"/>
      <c r="D22" s="730"/>
      <c r="E22" s="730"/>
      <c r="F22" s="730"/>
      <c r="G22" s="730"/>
      <c r="H22" s="730"/>
      <c r="I22" s="730"/>
      <c r="J22" s="730"/>
      <c r="K22" s="730"/>
      <c r="L22" s="730"/>
      <c r="M22" s="730"/>
      <c r="N22" s="730"/>
      <c r="O22" s="730"/>
      <c r="P22" s="730"/>
      <c r="Q22" s="730"/>
      <c r="R22" s="730"/>
      <c r="S22" s="730"/>
      <c r="T22" s="730"/>
      <c r="U22" s="730"/>
      <c r="V22" s="730"/>
      <c r="W22" s="730"/>
      <c r="X22" s="730"/>
      <c r="Y22" s="730"/>
      <c r="Z22" s="730"/>
      <c r="AA22" s="730"/>
      <c r="AB22" s="730"/>
      <c r="AC22" s="730"/>
      <c r="AD22" s="730"/>
      <c r="AE22" s="730"/>
      <c r="AF22" s="730"/>
      <c r="AG22" s="730"/>
      <c r="AH22" s="184"/>
      <c r="AI22" s="178"/>
      <c r="AJ22" s="178"/>
    </row>
    <row r="23" spans="1:58">
      <c r="A23" s="188"/>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row>
    <row r="24" spans="1:58">
      <c r="A24" s="187"/>
      <c r="B24" s="187"/>
      <c r="C24" s="187"/>
      <c r="D24" s="187"/>
      <c r="E24" s="187"/>
      <c r="F24" s="187"/>
      <c r="G24" s="187"/>
      <c r="H24" s="187"/>
      <c r="I24" s="187"/>
      <c r="J24" s="187"/>
      <c r="K24" s="187"/>
      <c r="L24" s="187"/>
      <c r="M24" s="187"/>
      <c r="N24" s="760" t="s">
        <v>504</v>
      </c>
      <c r="O24" s="760"/>
      <c r="P24" s="760"/>
      <c r="Q24" s="760"/>
      <c r="R24" s="760"/>
      <c r="S24" s="760"/>
      <c r="T24" s="760"/>
      <c r="U24" s="760"/>
      <c r="V24" s="760"/>
      <c r="W24" s="760"/>
      <c r="X24" s="760" t="s">
        <v>505</v>
      </c>
      <c r="Y24" s="760"/>
      <c r="Z24" s="760"/>
      <c r="AA24" s="760"/>
      <c r="AB24" s="761"/>
      <c r="AC24" s="761"/>
      <c r="AD24" s="761"/>
      <c r="AE24" s="761"/>
      <c r="AF24" s="761"/>
      <c r="AG24" s="761"/>
    </row>
    <row r="25" spans="1:58">
      <c r="A25" s="187"/>
      <c r="B25" s="187"/>
      <c r="C25" s="187"/>
      <c r="D25" s="187"/>
      <c r="E25" s="187"/>
      <c r="F25" s="187"/>
      <c r="G25" s="187"/>
      <c r="H25" s="187"/>
      <c r="I25" s="187"/>
      <c r="J25" s="187"/>
      <c r="K25" s="187"/>
      <c r="L25" s="187"/>
      <c r="M25" s="187"/>
      <c r="N25" s="760" t="s">
        <v>506</v>
      </c>
      <c r="O25" s="760"/>
      <c r="P25" s="760"/>
      <c r="Q25" s="760"/>
      <c r="R25" s="760"/>
      <c r="S25" s="760"/>
      <c r="T25" s="760"/>
      <c r="U25" s="760"/>
      <c r="V25" s="760"/>
      <c r="W25" s="760"/>
      <c r="X25" s="760" t="s">
        <v>507</v>
      </c>
      <c r="Y25" s="760"/>
      <c r="Z25" s="760"/>
      <c r="AA25" s="760"/>
      <c r="AB25" s="761"/>
      <c r="AC25" s="761"/>
      <c r="AD25" s="761"/>
      <c r="AE25" s="761"/>
      <c r="AF25" s="761"/>
      <c r="AG25" s="761"/>
    </row>
    <row r="26" spans="1:58">
      <c r="D26" s="85"/>
      <c r="N26" s="760" t="s">
        <v>508</v>
      </c>
      <c r="O26" s="760"/>
      <c r="P26" s="760"/>
      <c r="Q26" s="760"/>
      <c r="R26" s="760"/>
      <c r="S26" s="760"/>
      <c r="T26" s="760"/>
      <c r="U26" s="760"/>
      <c r="V26" s="760"/>
      <c r="W26" s="760"/>
      <c r="X26" s="760"/>
      <c r="Y26" s="760"/>
      <c r="Z26" s="760"/>
      <c r="AA26" s="760"/>
      <c r="AB26" s="760"/>
      <c r="AC26" s="760"/>
      <c r="AD26" s="760"/>
      <c r="AE26" s="760"/>
      <c r="AF26" s="760"/>
      <c r="AG26" s="760"/>
    </row>
    <row r="27" spans="1:58">
      <c r="D27" s="85"/>
    </row>
    <row r="28" spans="1:58">
      <c r="D28" s="85"/>
    </row>
  </sheetData>
  <mergeCells count="24">
    <mergeCell ref="N26:Q26"/>
    <mergeCell ref="R26:AG26"/>
    <mergeCell ref="A4:M4"/>
    <mergeCell ref="Z2:AH2"/>
    <mergeCell ref="P6:W7"/>
    <mergeCell ref="X6:AH7"/>
    <mergeCell ref="A17:AH17"/>
    <mergeCell ref="P10:W10"/>
    <mergeCell ref="P14:W14"/>
    <mergeCell ref="X14:AH14"/>
    <mergeCell ref="H9:O10"/>
    <mergeCell ref="P9:W9"/>
    <mergeCell ref="X9:AH10"/>
    <mergeCell ref="P12:W12"/>
    <mergeCell ref="P13:W13"/>
    <mergeCell ref="B20:AG22"/>
    <mergeCell ref="N24:Q24"/>
    <mergeCell ref="R24:W24"/>
    <mergeCell ref="X24:AA24"/>
    <mergeCell ref="AB24:AG24"/>
    <mergeCell ref="N25:Q25"/>
    <mergeCell ref="R25:W25"/>
    <mergeCell ref="X25:AA25"/>
    <mergeCell ref="AB25:AG25"/>
  </mergeCells>
  <phoneticPr fontId="1"/>
  <conditionalFormatting sqref="P10">
    <cfRule type="cellIs" dxfId="0" priority="1" stopIfTrue="1" operator="equal">
      <formula>0</formula>
    </cfRule>
  </conditionalFormatting>
  <pageMargins left="0.78740157480314965" right="0.39370078740157483" top="0.78740157480314965" bottom="0.19685039370078741" header="0.31496062992125984" footer="0.31496062992125984"/>
  <pageSetup paperSize="9" scale="9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36AA2-7819-4B26-8DCA-3B61EFAA19C3}">
  <sheetPr>
    <tabColor theme="1" tint="4.9989318521683403E-2"/>
  </sheetPr>
  <dimension ref="A1:Z45"/>
  <sheetViews>
    <sheetView view="pageBreakPreview" zoomScale="60" zoomScaleNormal="100" workbookViewId="0">
      <selection activeCell="B1" sqref="B1"/>
    </sheetView>
  </sheetViews>
  <sheetFormatPr defaultColWidth="9" defaultRowHeight="13.5"/>
  <cols>
    <col min="1" max="46" width="3.125" style="325" customWidth="1"/>
    <col min="47" max="16384" width="9" style="325"/>
  </cols>
  <sheetData>
    <row r="1" spans="2:26" s="229" customFormat="1" ht="18.75" customHeight="1">
      <c r="B1" s="229" t="s">
        <v>486</v>
      </c>
    </row>
    <row r="2" spans="2:26" s="229" customFormat="1" ht="19.5" customHeight="1"/>
    <row r="3" spans="2:26" s="229" customFormat="1" ht="19.5" customHeight="1">
      <c r="B3" s="334"/>
      <c r="C3" s="334"/>
      <c r="D3" s="334"/>
      <c r="E3" s="334"/>
      <c r="F3" s="334"/>
      <c r="G3" s="334"/>
      <c r="H3" s="334"/>
      <c r="I3" s="334"/>
      <c r="J3" s="334"/>
      <c r="K3" s="334"/>
      <c r="L3" s="334"/>
      <c r="M3" s="334"/>
      <c r="N3" s="334"/>
      <c r="O3" s="334"/>
      <c r="P3" s="334"/>
      <c r="Q3" s="334"/>
      <c r="R3" s="806" t="s">
        <v>487</v>
      </c>
      <c r="S3" s="806"/>
      <c r="T3" s="806"/>
      <c r="U3" s="806"/>
      <c r="V3" s="806"/>
      <c r="W3" s="806"/>
      <c r="X3" s="806"/>
      <c r="Y3" s="806"/>
      <c r="Z3" s="334"/>
    </row>
    <row r="4" spans="2:26" s="229" customFormat="1" ht="19.5" customHeight="1">
      <c r="B4" s="334"/>
      <c r="C4" s="334"/>
      <c r="D4" s="334"/>
      <c r="E4" s="334"/>
      <c r="F4" s="334"/>
      <c r="G4" s="334"/>
      <c r="H4" s="334"/>
      <c r="I4" s="334"/>
      <c r="J4" s="334"/>
      <c r="K4" s="334"/>
      <c r="L4" s="334"/>
      <c r="M4" s="334"/>
      <c r="N4" s="334"/>
      <c r="O4" s="334"/>
      <c r="P4" s="334"/>
      <c r="Q4" s="334"/>
      <c r="R4" s="806" t="s">
        <v>346</v>
      </c>
      <c r="S4" s="806"/>
      <c r="T4" s="806"/>
      <c r="U4" s="806"/>
      <c r="V4" s="806"/>
      <c r="W4" s="806"/>
      <c r="X4" s="806"/>
      <c r="Y4" s="806"/>
      <c r="Z4" s="334"/>
    </row>
    <row r="5" spans="2:26" s="229" customFormat="1" ht="19.5" customHeight="1">
      <c r="B5" s="334"/>
      <c r="C5" s="334"/>
      <c r="D5" s="334"/>
      <c r="E5" s="334"/>
      <c r="F5" s="334"/>
      <c r="G5" s="334"/>
      <c r="H5" s="334"/>
      <c r="I5" s="334"/>
      <c r="J5" s="334"/>
      <c r="K5" s="334"/>
      <c r="L5" s="334"/>
      <c r="M5" s="334"/>
      <c r="N5" s="334"/>
      <c r="O5" s="334"/>
      <c r="P5" s="334"/>
      <c r="Q5" s="334"/>
      <c r="R5" s="334"/>
      <c r="S5" s="334"/>
      <c r="T5" s="334"/>
      <c r="U5" s="334"/>
      <c r="V5" s="334"/>
      <c r="W5" s="334"/>
      <c r="X5" s="334"/>
      <c r="Y5" s="334"/>
      <c r="Z5" s="334"/>
    </row>
    <row r="6" spans="2:26" s="229" customFormat="1" ht="19.5" customHeight="1">
      <c r="B6" s="334"/>
      <c r="C6" s="334"/>
      <c r="D6" s="334"/>
      <c r="E6" s="334"/>
      <c r="F6" s="334"/>
      <c r="G6" s="334"/>
      <c r="H6" s="334"/>
      <c r="I6" s="334"/>
      <c r="J6" s="334"/>
      <c r="K6" s="334"/>
      <c r="L6" s="334" t="s">
        <v>488</v>
      </c>
      <c r="M6" s="334"/>
      <c r="N6" s="334"/>
      <c r="O6" s="334"/>
      <c r="P6" s="334"/>
      <c r="Q6" s="334"/>
      <c r="R6" s="334"/>
      <c r="S6" s="334"/>
      <c r="T6" s="334"/>
      <c r="U6" s="334"/>
      <c r="V6" s="334"/>
      <c r="W6" s="334"/>
      <c r="X6" s="334"/>
      <c r="Y6" s="334"/>
      <c r="Z6" s="334"/>
    </row>
    <row r="7" spans="2:26" s="229" customFormat="1" ht="19.5" customHeight="1">
      <c r="B7" s="334"/>
      <c r="C7" s="334"/>
      <c r="D7" s="334"/>
      <c r="E7" s="334"/>
      <c r="F7" s="334"/>
      <c r="G7" s="334"/>
      <c r="H7" s="334"/>
      <c r="I7" s="334"/>
      <c r="J7" s="334"/>
      <c r="K7" s="334"/>
      <c r="L7" s="334"/>
      <c r="M7" s="334"/>
      <c r="N7" s="334"/>
      <c r="O7" s="334"/>
      <c r="P7" s="334"/>
      <c r="Q7" s="334"/>
      <c r="R7" s="334"/>
      <c r="S7" s="334"/>
      <c r="T7" s="334"/>
      <c r="U7" s="334"/>
      <c r="V7" s="334"/>
      <c r="W7" s="334"/>
      <c r="X7" s="334"/>
      <c r="Y7" s="334"/>
      <c r="Z7" s="334"/>
    </row>
    <row r="8" spans="2:26" s="229" customFormat="1" ht="19.5" customHeight="1">
      <c r="B8" s="334"/>
      <c r="C8" s="334"/>
      <c r="D8" s="334"/>
      <c r="E8" s="334"/>
      <c r="F8" s="334"/>
      <c r="G8" s="334"/>
      <c r="H8" s="334"/>
      <c r="I8" s="334"/>
      <c r="J8" s="334"/>
      <c r="K8" s="334"/>
      <c r="L8" s="334"/>
      <c r="M8" s="334"/>
      <c r="N8" s="334"/>
      <c r="O8" s="805" t="s">
        <v>489</v>
      </c>
      <c r="P8" s="805"/>
      <c r="Q8" s="805"/>
      <c r="R8" s="334"/>
      <c r="S8" s="334"/>
      <c r="T8" s="334"/>
      <c r="U8" s="334"/>
      <c r="V8" s="334"/>
      <c r="W8" s="334"/>
      <c r="X8" s="334"/>
      <c r="Y8" s="334"/>
      <c r="Z8" s="334"/>
    </row>
    <row r="9" spans="2:26" s="229" customFormat="1" ht="19.5" customHeight="1">
      <c r="B9" s="334"/>
      <c r="C9" s="334"/>
      <c r="D9" s="334"/>
      <c r="E9" s="334"/>
      <c r="F9" s="334"/>
      <c r="G9" s="334"/>
      <c r="H9" s="334"/>
      <c r="I9" s="334"/>
      <c r="J9" s="334"/>
      <c r="K9" s="334"/>
      <c r="L9" s="334"/>
      <c r="M9" s="334"/>
      <c r="N9" s="334"/>
      <c r="O9" s="807" t="s">
        <v>490</v>
      </c>
      <c r="P9" s="807"/>
      <c r="Q9" s="807"/>
      <c r="R9" s="334"/>
      <c r="S9" s="334"/>
      <c r="T9" s="334"/>
      <c r="U9" s="334"/>
      <c r="V9" s="334"/>
      <c r="W9" s="334"/>
      <c r="X9" s="334"/>
      <c r="Y9" s="334"/>
      <c r="Z9" s="334"/>
    </row>
    <row r="10" spans="2:26" s="229" customFormat="1" ht="19.5" customHeight="1">
      <c r="B10" s="334"/>
      <c r="C10" s="334"/>
      <c r="D10" s="334"/>
      <c r="E10" s="334"/>
      <c r="F10" s="334"/>
      <c r="G10" s="334"/>
      <c r="H10" s="334"/>
      <c r="I10" s="334"/>
      <c r="J10" s="334"/>
      <c r="K10" s="334"/>
      <c r="L10" s="334"/>
      <c r="M10" s="334"/>
      <c r="N10" s="334"/>
      <c r="O10" s="805" t="s">
        <v>431</v>
      </c>
      <c r="P10" s="805"/>
      <c r="Q10" s="805"/>
      <c r="R10" s="334"/>
      <c r="S10" s="334"/>
      <c r="T10" s="334"/>
      <c r="U10" s="334"/>
      <c r="V10" s="334"/>
      <c r="W10" s="334"/>
      <c r="X10" s="334"/>
      <c r="Y10" s="334"/>
      <c r="Z10" s="334"/>
    </row>
    <row r="11" spans="2:26" s="229" customFormat="1" ht="19.5" customHeight="1">
      <c r="B11" s="334"/>
      <c r="C11" s="334"/>
      <c r="D11" s="334"/>
      <c r="E11" s="334"/>
      <c r="F11" s="334"/>
      <c r="G11" s="334"/>
      <c r="H11" s="334"/>
      <c r="I11" s="334"/>
      <c r="J11" s="334"/>
      <c r="K11" s="334"/>
      <c r="L11" s="334"/>
      <c r="M11" s="334"/>
      <c r="N11" s="334"/>
      <c r="O11" s="805" t="s">
        <v>491</v>
      </c>
      <c r="P11" s="805"/>
      <c r="Q11" s="805"/>
      <c r="R11" s="334"/>
      <c r="S11" s="334"/>
      <c r="T11" s="334"/>
      <c r="U11" s="334"/>
      <c r="V11" s="334"/>
      <c r="W11" s="334"/>
      <c r="X11" s="334"/>
      <c r="Y11" s="334"/>
      <c r="Z11" s="334"/>
    </row>
    <row r="12" spans="2:26" s="229" customFormat="1" ht="19.5" customHeight="1">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row>
    <row r="13" spans="2:26" s="229" customFormat="1" ht="19.5" customHeight="1">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row>
    <row r="14" spans="2:26" s="229" customFormat="1" ht="19.5" customHeight="1">
      <c r="B14" s="802" t="s">
        <v>492</v>
      </c>
      <c r="C14" s="802"/>
      <c r="D14" s="802"/>
      <c r="E14" s="802"/>
      <c r="F14" s="802"/>
      <c r="G14" s="802"/>
      <c r="H14" s="802"/>
      <c r="I14" s="802"/>
      <c r="J14" s="802"/>
      <c r="K14" s="802"/>
      <c r="L14" s="802"/>
      <c r="M14" s="802"/>
      <c r="N14" s="802"/>
      <c r="O14" s="802"/>
      <c r="P14" s="802"/>
      <c r="Q14" s="802"/>
      <c r="R14" s="802"/>
      <c r="S14" s="802"/>
      <c r="T14" s="802"/>
      <c r="U14" s="802"/>
      <c r="V14" s="802"/>
      <c r="W14" s="802"/>
      <c r="X14" s="802"/>
      <c r="Y14" s="802"/>
      <c r="Z14" s="802"/>
    </row>
    <row r="15" spans="2:26" s="229" customFormat="1" ht="19.5" customHeight="1">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row>
    <row r="16" spans="2:26" s="229" customFormat="1" ht="19.5" customHeight="1">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row>
    <row r="17" spans="1:26" s="229" customFormat="1" ht="19.5" customHeight="1">
      <c r="B17" s="803" t="s">
        <v>493</v>
      </c>
      <c r="C17" s="803"/>
      <c r="D17" s="803"/>
      <c r="E17" s="803"/>
      <c r="F17" s="803"/>
      <c r="G17" s="803"/>
      <c r="H17" s="803"/>
      <c r="I17" s="803"/>
      <c r="J17" s="803"/>
      <c r="K17" s="803"/>
      <c r="L17" s="803"/>
      <c r="M17" s="803"/>
      <c r="N17" s="803"/>
      <c r="O17" s="803"/>
      <c r="P17" s="803"/>
      <c r="Q17" s="803"/>
      <c r="R17" s="803"/>
      <c r="S17" s="803"/>
      <c r="T17" s="803"/>
      <c r="U17" s="803"/>
      <c r="V17" s="803"/>
      <c r="W17" s="803"/>
      <c r="X17" s="803"/>
      <c r="Y17" s="803"/>
      <c r="Z17" s="803"/>
    </row>
    <row r="18" spans="1:26" s="229" customFormat="1" ht="19.5" customHeight="1">
      <c r="B18" s="803" t="s">
        <v>494</v>
      </c>
      <c r="C18" s="803"/>
      <c r="D18" s="803"/>
      <c r="E18" s="803"/>
      <c r="F18" s="803"/>
      <c r="G18" s="803"/>
      <c r="H18" s="803"/>
      <c r="I18" s="803"/>
      <c r="J18" s="803"/>
      <c r="K18" s="803"/>
      <c r="L18" s="803"/>
      <c r="M18" s="803"/>
      <c r="N18" s="803"/>
      <c r="O18" s="803"/>
      <c r="P18" s="803"/>
      <c r="Q18" s="803"/>
      <c r="R18" s="803"/>
      <c r="S18" s="803"/>
      <c r="T18" s="803"/>
      <c r="U18" s="803"/>
      <c r="V18" s="803"/>
      <c r="W18" s="803"/>
      <c r="X18" s="803"/>
      <c r="Y18" s="803"/>
      <c r="Z18" s="803"/>
    </row>
    <row r="19" spans="1:26" s="229" customFormat="1" ht="19.5" customHeight="1">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row>
    <row r="20" spans="1:26" s="229" customFormat="1" ht="19.5" customHeight="1">
      <c r="B20" s="802" t="s">
        <v>350</v>
      </c>
      <c r="C20" s="802"/>
      <c r="D20" s="802"/>
      <c r="E20" s="802"/>
      <c r="F20" s="802"/>
      <c r="G20" s="802"/>
      <c r="H20" s="802"/>
      <c r="I20" s="802"/>
      <c r="J20" s="802"/>
      <c r="K20" s="802"/>
      <c r="L20" s="802"/>
      <c r="M20" s="802"/>
      <c r="N20" s="802"/>
      <c r="O20" s="802"/>
      <c r="P20" s="802"/>
      <c r="Q20" s="802"/>
      <c r="R20" s="802"/>
      <c r="S20" s="802"/>
      <c r="T20" s="802"/>
      <c r="U20" s="802"/>
      <c r="V20" s="802"/>
      <c r="W20" s="802"/>
      <c r="X20" s="802"/>
      <c r="Y20" s="802"/>
      <c r="Z20" s="802"/>
    </row>
    <row r="21" spans="1:26" s="229" customFormat="1" ht="19.5" customHeight="1">
      <c r="B21" s="804"/>
      <c r="C21" s="804"/>
      <c r="D21" s="804"/>
      <c r="E21" s="804"/>
      <c r="F21" s="804"/>
      <c r="G21" s="804"/>
      <c r="H21" s="804"/>
      <c r="I21" s="804"/>
      <c r="J21" s="804"/>
      <c r="K21" s="804"/>
      <c r="L21" s="804"/>
      <c r="M21" s="804"/>
      <c r="N21" s="804"/>
      <c r="O21" s="804"/>
      <c r="P21" s="804"/>
      <c r="Q21" s="804"/>
      <c r="R21" s="804"/>
      <c r="S21" s="804"/>
      <c r="T21" s="804"/>
      <c r="U21" s="804"/>
      <c r="V21" s="804"/>
      <c r="W21" s="804"/>
      <c r="X21" s="804"/>
      <c r="Y21" s="804"/>
      <c r="Z21" s="804"/>
    </row>
    <row r="22" spans="1:26" s="229" customFormat="1" ht="22.5" customHeight="1">
      <c r="B22" s="793" t="s">
        <v>495</v>
      </c>
      <c r="C22" s="794"/>
      <c r="D22" s="795"/>
      <c r="E22" s="772" t="s">
        <v>496</v>
      </c>
      <c r="F22" s="773"/>
      <c r="G22" s="773"/>
      <c r="H22" s="773"/>
      <c r="I22" s="773"/>
      <c r="J22" s="775"/>
      <c r="K22" s="784" t="s">
        <v>497</v>
      </c>
      <c r="L22" s="785"/>
      <c r="M22" s="785"/>
      <c r="N22" s="799"/>
      <c r="O22" s="801" t="s">
        <v>498</v>
      </c>
      <c r="P22" s="794"/>
      <c r="Q22" s="794"/>
      <c r="R22" s="795"/>
      <c r="S22" s="784" t="s">
        <v>499</v>
      </c>
      <c r="T22" s="785"/>
      <c r="U22" s="785"/>
      <c r="V22" s="786"/>
      <c r="W22" s="784" t="s">
        <v>500</v>
      </c>
      <c r="X22" s="785"/>
      <c r="Y22" s="785"/>
      <c r="Z22" s="786"/>
    </row>
    <row r="23" spans="1:26" s="229" customFormat="1" ht="33.75" customHeight="1" thickBot="1">
      <c r="B23" s="796"/>
      <c r="C23" s="797"/>
      <c r="D23" s="798"/>
      <c r="E23" s="790" t="s">
        <v>501</v>
      </c>
      <c r="F23" s="791"/>
      <c r="G23" s="792"/>
      <c r="H23" s="790" t="s">
        <v>502</v>
      </c>
      <c r="I23" s="791"/>
      <c r="J23" s="792"/>
      <c r="K23" s="787"/>
      <c r="L23" s="788"/>
      <c r="M23" s="788"/>
      <c r="N23" s="800"/>
      <c r="O23" s="796"/>
      <c r="P23" s="797"/>
      <c r="Q23" s="797"/>
      <c r="R23" s="798"/>
      <c r="S23" s="787"/>
      <c r="T23" s="788"/>
      <c r="U23" s="788"/>
      <c r="V23" s="789"/>
      <c r="W23" s="787"/>
      <c r="X23" s="788"/>
      <c r="Y23" s="788"/>
      <c r="Z23" s="789"/>
    </row>
    <row r="24" spans="1:26" s="229" customFormat="1" ht="26.25" customHeight="1" thickTop="1">
      <c r="A24" s="335"/>
      <c r="B24" s="777"/>
      <c r="C24" s="770"/>
      <c r="D24" s="778"/>
      <c r="E24" s="777"/>
      <c r="F24" s="770"/>
      <c r="G24" s="771"/>
      <c r="H24" s="769"/>
      <c r="I24" s="770"/>
      <c r="J24" s="771"/>
      <c r="K24" s="769"/>
      <c r="L24" s="770"/>
      <c r="M24" s="770"/>
      <c r="N24" s="778"/>
      <c r="O24" s="777"/>
      <c r="P24" s="770"/>
      <c r="Q24" s="770"/>
      <c r="R24" s="771"/>
      <c r="S24" s="769"/>
      <c r="T24" s="770"/>
      <c r="U24" s="770"/>
      <c r="V24" s="771"/>
      <c r="W24" s="769"/>
      <c r="X24" s="770"/>
      <c r="Y24" s="770"/>
      <c r="Z24" s="771"/>
    </row>
    <row r="25" spans="1:26" s="229" customFormat="1" ht="26.25" customHeight="1">
      <c r="A25" s="335"/>
      <c r="B25" s="772"/>
      <c r="C25" s="773"/>
      <c r="D25" s="774"/>
      <c r="E25" s="772"/>
      <c r="F25" s="773"/>
      <c r="G25" s="775"/>
      <c r="H25" s="776"/>
      <c r="I25" s="773"/>
      <c r="J25" s="775"/>
      <c r="K25" s="776"/>
      <c r="L25" s="773"/>
      <c r="M25" s="773"/>
      <c r="N25" s="774"/>
      <c r="O25" s="772"/>
      <c r="P25" s="773"/>
      <c r="Q25" s="773"/>
      <c r="R25" s="775"/>
      <c r="S25" s="776"/>
      <c r="T25" s="773"/>
      <c r="U25" s="773"/>
      <c r="V25" s="775"/>
      <c r="W25" s="772"/>
      <c r="X25" s="773"/>
      <c r="Y25" s="773"/>
      <c r="Z25" s="775"/>
    </row>
    <row r="26" spans="1:26" s="229" customFormat="1" ht="26.25" customHeight="1">
      <c r="A26" s="335"/>
      <c r="B26" s="779"/>
      <c r="C26" s="780"/>
      <c r="D26" s="781"/>
      <c r="E26" s="779"/>
      <c r="F26" s="780"/>
      <c r="G26" s="782"/>
      <c r="H26" s="783"/>
      <c r="I26" s="780"/>
      <c r="J26" s="782"/>
      <c r="K26" s="783"/>
      <c r="L26" s="780"/>
      <c r="M26" s="780"/>
      <c r="N26" s="781"/>
      <c r="O26" s="779"/>
      <c r="P26" s="780"/>
      <c r="Q26" s="780"/>
      <c r="R26" s="782"/>
      <c r="S26" s="783"/>
      <c r="T26" s="780"/>
      <c r="U26" s="780"/>
      <c r="V26" s="782"/>
      <c r="W26" s="779"/>
      <c r="X26" s="780"/>
      <c r="Y26" s="780"/>
      <c r="Z26" s="782"/>
    </row>
    <row r="27" spans="1:26" s="229" customFormat="1" ht="26.25" customHeight="1">
      <c r="A27" s="335"/>
      <c r="B27" s="777"/>
      <c r="C27" s="770"/>
      <c r="D27" s="778"/>
      <c r="E27" s="777"/>
      <c r="F27" s="770"/>
      <c r="G27" s="771"/>
      <c r="H27" s="769"/>
      <c r="I27" s="770"/>
      <c r="J27" s="771"/>
      <c r="K27" s="769"/>
      <c r="L27" s="770"/>
      <c r="M27" s="770"/>
      <c r="N27" s="778"/>
      <c r="O27" s="777"/>
      <c r="P27" s="770"/>
      <c r="Q27" s="770"/>
      <c r="R27" s="771"/>
      <c r="S27" s="769"/>
      <c r="T27" s="770"/>
      <c r="U27" s="770"/>
      <c r="V27" s="771"/>
      <c r="W27" s="769"/>
      <c r="X27" s="770"/>
      <c r="Y27" s="770"/>
      <c r="Z27" s="771"/>
    </row>
    <row r="28" spans="1:26" s="229" customFormat="1" ht="26.25" customHeight="1">
      <c r="A28" s="335"/>
      <c r="B28" s="772"/>
      <c r="C28" s="773"/>
      <c r="D28" s="774"/>
      <c r="E28" s="772"/>
      <c r="F28" s="773"/>
      <c r="G28" s="775"/>
      <c r="H28" s="776"/>
      <c r="I28" s="773"/>
      <c r="J28" s="775"/>
      <c r="K28" s="776"/>
      <c r="L28" s="773"/>
      <c r="M28" s="773"/>
      <c r="N28" s="774"/>
      <c r="O28" s="772"/>
      <c r="P28" s="773"/>
      <c r="Q28" s="773"/>
      <c r="R28" s="775"/>
      <c r="S28" s="776"/>
      <c r="T28" s="773"/>
      <c r="U28" s="773"/>
      <c r="V28" s="775"/>
      <c r="W28" s="772"/>
      <c r="X28" s="773"/>
      <c r="Y28" s="773"/>
      <c r="Z28" s="775"/>
    </row>
    <row r="29" spans="1:26" s="229" customFormat="1" ht="26.25" customHeight="1" thickBot="1">
      <c r="A29" s="335"/>
      <c r="B29" s="767"/>
      <c r="C29" s="764"/>
      <c r="D29" s="768"/>
      <c r="E29" s="767"/>
      <c r="F29" s="764"/>
      <c r="G29" s="765"/>
      <c r="H29" s="763"/>
      <c r="I29" s="764"/>
      <c r="J29" s="765"/>
      <c r="K29" s="763"/>
      <c r="L29" s="764"/>
      <c r="M29" s="764"/>
      <c r="N29" s="768"/>
      <c r="O29" s="767"/>
      <c r="P29" s="764"/>
      <c r="Q29" s="764"/>
      <c r="R29" s="765"/>
      <c r="S29" s="763"/>
      <c r="T29" s="764"/>
      <c r="U29" s="764"/>
      <c r="V29" s="765"/>
      <c r="W29" s="763"/>
      <c r="X29" s="764"/>
      <c r="Y29" s="764"/>
      <c r="Z29" s="765"/>
    </row>
    <row r="30" spans="1:26" ht="19.5" customHeight="1" thickTop="1">
      <c r="B30" s="766"/>
      <c r="C30" s="766"/>
      <c r="D30" s="766"/>
      <c r="E30" s="766"/>
      <c r="F30" s="766"/>
      <c r="G30" s="766"/>
      <c r="H30" s="766"/>
      <c r="I30" s="766"/>
      <c r="J30" s="766"/>
      <c r="K30" s="326"/>
      <c r="L30" s="326"/>
      <c r="M30" s="326"/>
      <c r="N30" s="326"/>
      <c r="O30" s="326"/>
      <c r="P30" s="326"/>
      <c r="Q30" s="326"/>
      <c r="R30" s="326"/>
      <c r="S30" s="326"/>
      <c r="T30" s="326"/>
      <c r="U30" s="326"/>
      <c r="V30" s="326"/>
      <c r="W30" s="326"/>
      <c r="X30" s="326"/>
      <c r="Y30" s="326"/>
      <c r="Z30" s="326"/>
    </row>
    <row r="31" spans="1:26" ht="19.5" customHeight="1">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c r="Z31" s="326"/>
    </row>
    <row r="32" spans="1:26" ht="19.5" customHeight="1">
      <c r="B32" s="326"/>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row>
    <row r="33" ht="14.25" customHeight="1"/>
    <row r="34" ht="14.25" customHeight="1"/>
    <row r="35" ht="14.25" customHeight="1"/>
    <row r="36" ht="14.25" customHeight="1"/>
    <row r="37" ht="19.5" customHeight="1"/>
    <row r="38" ht="19.5" customHeight="1"/>
    <row r="39" ht="19.5" customHeight="1"/>
    <row r="40" ht="15" customHeight="1"/>
    <row r="41" ht="15" customHeight="1"/>
    <row r="42" ht="15" customHeight="1"/>
    <row r="43" ht="18.75" customHeight="1"/>
    <row r="44" ht="18.75" customHeight="1"/>
    <row r="45" ht="18.75" customHeight="1"/>
  </sheetData>
  <mergeCells count="64">
    <mergeCell ref="O11:Q11"/>
    <mergeCell ref="R3:Y3"/>
    <mergeCell ref="R4:Y4"/>
    <mergeCell ref="O8:Q8"/>
    <mergeCell ref="O9:Q9"/>
    <mergeCell ref="O10:Q10"/>
    <mergeCell ref="B14:Z14"/>
    <mergeCell ref="B17:Z17"/>
    <mergeCell ref="B18:Z18"/>
    <mergeCell ref="B20:Z20"/>
    <mergeCell ref="B21:Z21"/>
    <mergeCell ref="W22:Z23"/>
    <mergeCell ref="E23:G23"/>
    <mergeCell ref="H23:J23"/>
    <mergeCell ref="B24:D24"/>
    <mergeCell ref="E24:G24"/>
    <mergeCell ref="H24:J24"/>
    <mergeCell ref="K24:N24"/>
    <mergeCell ref="O24:R24"/>
    <mergeCell ref="S24:V24"/>
    <mergeCell ref="W24:Z24"/>
    <mergeCell ref="B22:D23"/>
    <mergeCell ref="E22:J22"/>
    <mergeCell ref="K22:N23"/>
    <mergeCell ref="O22:R23"/>
    <mergeCell ref="S22:V23"/>
    <mergeCell ref="W25:Z25"/>
    <mergeCell ref="B26:D26"/>
    <mergeCell ref="E26:G26"/>
    <mergeCell ref="H26:J26"/>
    <mergeCell ref="K26:N26"/>
    <mergeCell ref="O26:R26"/>
    <mergeCell ref="S26:V26"/>
    <mergeCell ref="W26:Z26"/>
    <mergeCell ref="B25:D25"/>
    <mergeCell ref="E25:G25"/>
    <mergeCell ref="H25:J25"/>
    <mergeCell ref="K25:N25"/>
    <mergeCell ref="O25:R25"/>
    <mergeCell ref="S25:V25"/>
    <mergeCell ref="W27:Z27"/>
    <mergeCell ref="B28:D28"/>
    <mergeCell ref="E28:G28"/>
    <mergeCell ref="H28:J28"/>
    <mergeCell ref="K28:N28"/>
    <mergeCell ref="O28:R28"/>
    <mergeCell ref="S28:V28"/>
    <mergeCell ref="W28:Z28"/>
    <mergeCell ref="B27:D27"/>
    <mergeCell ref="E27:G27"/>
    <mergeCell ref="H27:J27"/>
    <mergeCell ref="K27:N27"/>
    <mergeCell ref="O27:R27"/>
    <mergeCell ref="S27:V27"/>
    <mergeCell ref="W29:Z29"/>
    <mergeCell ref="B30:D30"/>
    <mergeCell ref="E30:G30"/>
    <mergeCell ref="H30:J30"/>
    <mergeCell ref="B29:D29"/>
    <mergeCell ref="E29:G29"/>
    <mergeCell ref="H29:J29"/>
    <mergeCell ref="K29:N29"/>
    <mergeCell ref="O29:R29"/>
    <mergeCell ref="S29:V29"/>
  </mergeCells>
  <phoneticPr fontId="1"/>
  <pageMargins left="0.9055118110236221" right="0.70866141732283472" top="0.74803149606299213" bottom="0.59055118110236227" header="0.11811023622047245"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J101"/>
  <sheetViews>
    <sheetView tabSelected="1" view="pageBreakPreview" topLeftCell="A72" zoomScaleNormal="100" zoomScaleSheetLayoutView="100" workbookViewId="0">
      <selection activeCell="L84" sqref="L84"/>
    </sheetView>
  </sheetViews>
  <sheetFormatPr defaultColWidth="9" defaultRowHeight="13.5"/>
  <cols>
    <col min="1" max="16384" width="9" style="93"/>
  </cols>
  <sheetData>
    <row r="1" spans="2:10" ht="17.25" customHeight="1">
      <c r="B1" s="93" t="s">
        <v>77</v>
      </c>
    </row>
    <row r="2" spans="2:10" ht="17.25" customHeight="1">
      <c r="B2" s="488" t="s">
        <v>78</v>
      </c>
      <c r="C2" s="488"/>
      <c r="D2" s="488"/>
      <c r="E2" s="488"/>
      <c r="F2" s="488"/>
      <c r="G2" s="488"/>
      <c r="H2" s="488"/>
      <c r="I2" s="488"/>
      <c r="J2" s="488"/>
    </row>
    <row r="3" spans="2:10" ht="6.75" customHeight="1">
      <c r="B3" s="182"/>
      <c r="C3" s="182"/>
      <c r="D3" s="182"/>
      <c r="E3" s="182"/>
      <c r="F3" s="182"/>
      <c r="G3" s="182"/>
      <c r="H3" s="182"/>
      <c r="I3" s="182"/>
      <c r="J3" s="182"/>
    </row>
    <row r="4" spans="2:10" ht="17.25" customHeight="1">
      <c r="B4" s="232" t="s">
        <v>79</v>
      </c>
      <c r="J4" s="199"/>
    </row>
    <row r="5" spans="2:10" ht="17.25" customHeight="1">
      <c r="B5" s="492" t="s">
        <v>80</v>
      </c>
      <c r="C5" s="492" t="s">
        <v>81</v>
      </c>
      <c r="D5" s="492" t="s">
        <v>82</v>
      </c>
      <c r="E5" s="489" t="s">
        <v>83</v>
      </c>
      <c r="F5" s="490"/>
      <c r="G5" s="490"/>
      <c r="H5" s="491"/>
      <c r="I5" s="495" t="s">
        <v>84</v>
      </c>
      <c r="J5" s="495" t="s">
        <v>85</v>
      </c>
    </row>
    <row r="6" spans="2:10" ht="17.25" customHeight="1">
      <c r="B6" s="493"/>
      <c r="C6" s="493"/>
      <c r="D6" s="493"/>
      <c r="E6" s="233" t="s">
        <v>86</v>
      </c>
      <c r="F6" s="233" t="s">
        <v>87</v>
      </c>
      <c r="G6" s="233" t="s">
        <v>88</v>
      </c>
      <c r="H6" s="233" t="s">
        <v>89</v>
      </c>
      <c r="I6" s="496"/>
      <c r="J6" s="496"/>
    </row>
    <row r="7" spans="2:10" ht="17.25" customHeight="1" thickBot="1">
      <c r="B7" s="494"/>
      <c r="C7" s="494"/>
      <c r="D7" s="494"/>
      <c r="E7" s="234" t="s">
        <v>90</v>
      </c>
      <c r="F7" s="234" t="s">
        <v>90</v>
      </c>
      <c r="G7" s="234" t="s">
        <v>90</v>
      </c>
      <c r="H7" s="234" t="s">
        <v>91</v>
      </c>
      <c r="I7" s="234" t="s">
        <v>92</v>
      </c>
      <c r="J7" s="234" t="s">
        <v>93</v>
      </c>
    </row>
    <row r="8" spans="2:10" ht="17.25" customHeight="1" thickTop="1">
      <c r="B8" s="500" t="s">
        <v>94</v>
      </c>
      <c r="C8" s="200"/>
      <c r="D8" s="200"/>
      <c r="E8" s="201"/>
      <c r="F8" s="201"/>
      <c r="G8" s="201"/>
      <c r="H8" s="202" t="str">
        <f>IF(E8="","",ROUNDDOWN((E8*F8*G8/1000000000),4))</f>
        <v/>
      </c>
      <c r="I8" s="201"/>
      <c r="J8" s="202" t="str">
        <f t="shared" ref="J8:J27" si="0">IF(I8="","",ROUNDDOWN(H8*I8,3))</f>
        <v/>
      </c>
    </row>
    <row r="9" spans="2:10" ht="17.25" customHeight="1">
      <c r="B9" s="496"/>
      <c r="C9" s="203"/>
      <c r="D9" s="203"/>
      <c r="E9" s="204"/>
      <c r="F9" s="204"/>
      <c r="G9" s="204"/>
      <c r="H9" s="205" t="str">
        <f t="shared" ref="H9:H27" si="1">IF(E9="","",ROUNDDOWN((E9*F9*G9/1000000000),4))</f>
        <v/>
      </c>
      <c r="I9" s="204"/>
      <c r="J9" s="205" t="str">
        <f t="shared" si="0"/>
        <v/>
      </c>
    </row>
    <row r="10" spans="2:10" ht="17.25" customHeight="1">
      <c r="B10" s="496"/>
      <c r="C10" s="203"/>
      <c r="D10" s="203"/>
      <c r="E10" s="204"/>
      <c r="F10" s="204"/>
      <c r="G10" s="204"/>
      <c r="H10" s="205" t="str">
        <f t="shared" si="1"/>
        <v/>
      </c>
      <c r="I10" s="204"/>
      <c r="J10" s="205" t="str">
        <f t="shared" si="0"/>
        <v/>
      </c>
    </row>
    <row r="11" spans="2:10" ht="17.25" customHeight="1">
      <c r="B11" s="496"/>
      <c r="C11" s="203"/>
      <c r="D11" s="203"/>
      <c r="E11" s="204"/>
      <c r="F11" s="204"/>
      <c r="G11" s="204"/>
      <c r="H11" s="205" t="str">
        <f t="shared" si="1"/>
        <v/>
      </c>
      <c r="I11" s="204"/>
      <c r="J11" s="205" t="str">
        <f t="shared" si="0"/>
        <v/>
      </c>
    </row>
    <row r="12" spans="2:10" ht="17.25" customHeight="1">
      <c r="B12" s="496"/>
      <c r="C12" s="203"/>
      <c r="D12" s="203"/>
      <c r="E12" s="204"/>
      <c r="F12" s="204"/>
      <c r="G12" s="204"/>
      <c r="H12" s="205" t="str">
        <f t="shared" si="1"/>
        <v/>
      </c>
      <c r="I12" s="204"/>
      <c r="J12" s="205" t="str">
        <f t="shared" si="0"/>
        <v/>
      </c>
    </row>
    <row r="13" spans="2:10" ht="17.25" customHeight="1">
      <c r="B13" s="496"/>
      <c r="C13" s="203"/>
      <c r="D13" s="203"/>
      <c r="E13" s="204"/>
      <c r="F13" s="204"/>
      <c r="G13" s="204"/>
      <c r="H13" s="205" t="str">
        <f t="shared" si="1"/>
        <v/>
      </c>
      <c r="I13" s="204"/>
      <c r="J13" s="205" t="str">
        <f t="shared" si="0"/>
        <v/>
      </c>
    </row>
    <row r="14" spans="2:10" ht="17.25" customHeight="1">
      <c r="B14" s="496"/>
      <c r="C14" s="203"/>
      <c r="D14" s="203"/>
      <c r="E14" s="204"/>
      <c r="F14" s="204"/>
      <c r="G14" s="204"/>
      <c r="H14" s="205" t="str">
        <f t="shared" si="1"/>
        <v/>
      </c>
      <c r="I14" s="204"/>
      <c r="J14" s="205" t="str">
        <f t="shared" si="0"/>
        <v/>
      </c>
    </row>
    <row r="15" spans="2:10" ht="17.25" customHeight="1">
      <c r="B15" s="496"/>
      <c r="C15" s="203"/>
      <c r="D15" s="203"/>
      <c r="E15" s="204"/>
      <c r="F15" s="204"/>
      <c r="G15" s="204"/>
      <c r="H15" s="205" t="str">
        <f t="shared" si="1"/>
        <v/>
      </c>
      <c r="I15" s="204"/>
      <c r="J15" s="205" t="str">
        <f t="shared" si="0"/>
        <v/>
      </c>
    </row>
    <row r="16" spans="2:10" ht="17.25" customHeight="1">
      <c r="B16" s="496"/>
      <c r="C16" s="203"/>
      <c r="D16" s="203"/>
      <c r="E16" s="204"/>
      <c r="F16" s="204"/>
      <c r="G16" s="204"/>
      <c r="H16" s="205" t="str">
        <f t="shared" si="1"/>
        <v/>
      </c>
      <c r="I16" s="204"/>
      <c r="J16" s="205" t="str">
        <f t="shared" si="0"/>
        <v/>
      </c>
    </row>
    <row r="17" spans="2:10" ht="17.25" customHeight="1">
      <c r="B17" s="496"/>
      <c r="C17" s="203"/>
      <c r="D17" s="203"/>
      <c r="E17" s="204"/>
      <c r="F17" s="204"/>
      <c r="G17" s="204"/>
      <c r="H17" s="205" t="str">
        <f t="shared" si="1"/>
        <v/>
      </c>
      <c r="I17" s="204"/>
      <c r="J17" s="205" t="str">
        <f t="shared" si="0"/>
        <v/>
      </c>
    </row>
    <row r="18" spans="2:10" ht="17.25" customHeight="1">
      <c r="B18" s="496"/>
      <c r="C18" s="203"/>
      <c r="D18" s="203"/>
      <c r="E18" s="204"/>
      <c r="F18" s="204"/>
      <c r="G18" s="204"/>
      <c r="H18" s="205" t="str">
        <f t="shared" si="1"/>
        <v/>
      </c>
      <c r="I18" s="204"/>
      <c r="J18" s="205" t="str">
        <f t="shared" si="0"/>
        <v/>
      </c>
    </row>
    <row r="19" spans="2:10" ht="17.25" customHeight="1">
      <c r="B19" s="496"/>
      <c r="C19" s="203"/>
      <c r="D19" s="203"/>
      <c r="E19" s="204"/>
      <c r="F19" s="204"/>
      <c r="G19" s="204"/>
      <c r="H19" s="205" t="str">
        <f>IF(E19="","",ROUNDDOWN((E19*F19*G19/1000000000),4))</f>
        <v/>
      </c>
      <c r="I19" s="204"/>
      <c r="J19" s="205" t="str">
        <f>IF(I19="","",ROUNDDOWN(H19*I19,3))</f>
        <v/>
      </c>
    </row>
    <row r="20" spans="2:10" ht="17.25" customHeight="1">
      <c r="B20" s="496"/>
      <c r="C20" s="203"/>
      <c r="D20" s="203"/>
      <c r="E20" s="204"/>
      <c r="F20" s="204"/>
      <c r="G20" s="204"/>
      <c r="H20" s="205" t="str">
        <f>IF(E20="","",ROUNDDOWN((E20*F20*G20/1000000000),4))</f>
        <v/>
      </c>
      <c r="I20" s="204"/>
      <c r="J20" s="205" t="str">
        <f>IF(I20="","",ROUNDDOWN(H20*I20,3))</f>
        <v/>
      </c>
    </row>
    <row r="21" spans="2:10" ht="17.25" customHeight="1">
      <c r="B21" s="496"/>
      <c r="C21" s="203"/>
      <c r="D21" s="203"/>
      <c r="E21" s="204"/>
      <c r="F21" s="204"/>
      <c r="G21" s="204"/>
      <c r="H21" s="205" t="str">
        <f>IF(E21="","",ROUNDDOWN((E21*F21*G21/1000000000),4))</f>
        <v/>
      </c>
      <c r="I21" s="204"/>
      <c r="J21" s="205" t="str">
        <f>IF(I21="","",ROUNDDOWN(H21*I21,3))</f>
        <v/>
      </c>
    </row>
    <row r="22" spans="2:10" ht="17.25" customHeight="1">
      <c r="B22" s="496"/>
      <c r="C22" s="203"/>
      <c r="D22" s="203"/>
      <c r="E22" s="204"/>
      <c r="F22" s="204"/>
      <c r="G22" s="204"/>
      <c r="H22" s="205" t="str">
        <f t="shared" si="1"/>
        <v/>
      </c>
      <c r="I22" s="204"/>
      <c r="J22" s="205" t="str">
        <f t="shared" si="0"/>
        <v/>
      </c>
    </row>
    <row r="23" spans="2:10" ht="17.25" customHeight="1">
      <c r="B23" s="496"/>
      <c r="C23" s="203"/>
      <c r="D23" s="203"/>
      <c r="E23" s="204"/>
      <c r="F23" s="204"/>
      <c r="G23" s="204"/>
      <c r="H23" s="205" t="str">
        <f>IF(E23="","",ROUNDDOWN((E23*F23*G23/1000000000),4))</f>
        <v/>
      </c>
      <c r="I23" s="204"/>
      <c r="J23" s="205" t="str">
        <f>IF(I23="","",ROUNDDOWN(H23*I23,3))</f>
        <v/>
      </c>
    </row>
    <row r="24" spans="2:10" ht="17.25" customHeight="1">
      <c r="B24" s="496"/>
      <c r="C24" s="203"/>
      <c r="D24" s="203"/>
      <c r="E24" s="204"/>
      <c r="F24" s="204"/>
      <c r="G24" s="204"/>
      <c r="H24" s="205" t="str">
        <f>IF(E24="","",ROUNDDOWN((E24*F24*G24/1000000000),4))</f>
        <v/>
      </c>
      <c r="I24" s="204"/>
      <c r="J24" s="205" t="str">
        <f>IF(I24="","",ROUNDDOWN(H24*I24,3))</f>
        <v/>
      </c>
    </row>
    <row r="25" spans="2:10" ht="17.25" customHeight="1">
      <c r="B25" s="496"/>
      <c r="C25" s="203"/>
      <c r="D25" s="203"/>
      <c r="E25" s="204"/>
      <c r="F25" s="204"/>
      <c r="G25" s="204"/>
      <c r="H25" s="205" t="str">
        <f t="shared" si="1"/>
        <v/>
      </c>
      <c r="I25" s="204"/>
      <c r="J25" s="205" t="str">
        <f t="shared" si="0"/>
        <v/>
      </c>
    </row>
    <row r="26" spans="2:10" ht="17.25" customHeight="1">
      <c r="B26" s="496"/>
      <c r="C26" s="203"/>
      <c r="D26" s="203"/>
      <c r="E26" s="204"/>
      <c r="F26" s="204"/>
      <c r="G26" s="204"/>
      <c r="H26" s="205" t="str">
        <f t="shared" si="1"/>
        <v/>
      </c>
      <c r="I26" s="204"/>
      <c r="J26" s="205" t="str">
        <f t="shared" si="0"/>
        <v/>
      </c>
    </row>
    <row r="27" spans="2:10" ht="17.25" customHeight="1">
      <c r="B27" s="501"/>
      <c r="C27" s="203"/>
      <c r="D27" s="203"/>
      <c r="E27" s="204"/>
      <c r="F27" s="204"/>
      <c r="G27" s="204"/>
      <c r="H27" s="205" t="str">
        <f t="shared" si="1"/>
        <v/>
      </c>
      <c r="I27" s="204"/>
      <c r="J27" s="205" t="str">
        <f t="shared" si="0"/>
        <v/>
      </c>
    </row>
    <row r="28" spans="2:10" ht="17.25" customHeight="1">
      <c r="B28" s="489" t="s">
        <v>95</v>
      </c>
      <c r="C28" s="490"/>
      <c r="D28" s="490"/>
      <c r="E28" s="490"/>
      <c r="F28" s="490"/>
      <c r="G28" s="490"/>
      <c r="H28" s="490"/>
      <c r="I28" s="491"/>
      <c r="J28" s="206" t="str">
        <f>IF(SUM(J8:J27)=0,"",SUM(J8:J27))</f>
        <v/>
      </c>
    </row>
    <row r="29" spans="2:10" ht="17.25" customHeight="1">
      <c r="B29" s="497" t="s">
        <v>96</v>
      </c>
      <c r="C29" s="207"/>
      <c r="D29" s="207"/>
      <c r="E29" s="208"/>
      <c r="F29" s="208"/>
      <c r="G29" s="208"/>
      <c r="H29" s="209" t="str">
        <f t="shared" ref="H29:H43" si="2">IF(E29="","",ROUNDDOWN((E29*F29*G29/1000000000),4))</f>
        <v/>
      </c>
      <c r="I29" s="208"/>
      <c r="J29" s="209" t="str">
        <f t="shared" ref="J29:J43" si="3">IF(I29="","",ROUNDDOWN(H29*I29,3))</f>
        <v/>
      </c>
    </row>
    <row r="30" spans="2:10" ht="17.25" customHeight="1">
      <c r="B30" s="498"/>
      <c r="C30" s="210"/>
      <c r="D30" s="210"/>
      <c r="E30" s="211"/>
      <c r="F30" s="211"/>
      <c r="G30" s="211"/>
      <c r="H30" s="212" t="str">
        <f t="shared" si="2"/>
        <v/>
      </c>
      <c r="I30" s="211"/>
      <c r="J30" s="212" t="str">
        <f t="shared" si="3"/>
        <v/>
      </c>
    </row>
    <row r="31" spans="2:10" ht="17.25" customHeight="1">
      <c r="B31" s="498"/>
      <c r="C31" s="210"/>
      <c r="D31" s="210"/>
      <c r="E31" s="211"/>
      <c r="F31" s="211"/>
      <c r="G31" s="211"/>
      <c r="H31" s="212" t="str">
        <f t="shared" si="2"/>
        <v/>
      </c>
      <c r="I31" s="211"/>
      <c r="J31" s="212" t="str">
        <f t="shared" si="3"/>
        <v/>
      </c>
    </row>
    <row r="32" spans="2:10" ht="17.25" customHeight="1">
      <c r="B32" s="498"/>
      <c r="C32" s="210"/>
      <c r="D32" s="210"/>
      <c r="E32" s="211"/>
      <c r="F32" s="211"/>
      <c r="G32" s="211"/>
      <c r="H32" s="212" t="str">
        <f t="shared" si="2"/>
        <v/>
      </c>
      <c r="I32" s="211"/>
      <c r="J32" s="212" t="str">
        <f t="shared" si="3"/>
        <v/>
      </c>
    </row>
    <row r="33" spans="2:10" ht="17.25" customHeight="1">
      <c r="B33" s="498"/>
      <c r="C33" s="210"/>
      <c r="D33" s="210"/>
      <c r="E33" s="211"/>
      <c r="F33" s="211"/>
      <c r="G33" s="211"/>
      <c r="H33" s="212" t="str">
        <f t="shared" si="2"/>
        <v/>
      </c>
      <c r="I33" s="211"/>
      <c r="J33" s="212" t="str">
        <f t="shared" si="3"/>
        <v/>
      </c>
    </row>
    <row r="34" spans="2:10" ht="17.25" customHeight="1">
      <c r="B34" s="498"/>
      <c r="C34" s="210"/>
      <c r="D34" s="210"/>
      <c r="E34" s="211"/>
      <c r="F34" s="211"/>
      <c r="G34" s="211"/>
      <c r="H34" s="212" t="str">
        <f t="shared" si="2"/>
        <v/>
      </c>
      <c r="I34" s="211"/>
      <c r="J34" s="212" t="str">
        <f t="shared" si="3"/>
        <v/>
      </c>
    </row>
    <row r="35" spans="2:10" ht="17.25" customHeight="1">
      <c r="B35" s="498"/>
      <c r="C35" s="210"/>
      <c r="D35" s="210"/>
      <c r="E35" s="211"/>
      <c r="F35" s="211"/>
      <c r="G35" s="211"/>
      <c r="H35" s="212" t="str">
        <f t="shared" si="2"/>
        <v/>
      </c>
      <c r="I35" s="211"/>
      <c r="J35" s="212" t="str">
        <f t="shared" si="3"/>
        <v/>
      </c>
    </row>
    <row r="36" spans="2:10" ht="17.25" customHeight="1">
      <c r="B36" s="498"/>
      <c r="C36" s="210"/>
      <c r="D36" s="210"/>
      <c r="E36" s="211"/>
      <c r="F36" s="211"/>
      <c r="G36" s="211"/>
      <c r="H36" s="212" t="str">
        <f t="shared" si="2"/>
        <v/>
      </c>
      <c r="I36" s="211"/>
      <c r="J36" s="212" t="str">
        <f t="shared" si="3"/>
        <v/>
      </c>
    </row>
    <row r="37" spans="2:10" ht="17.25" customHeight="1">
      <c r="B37" s="498"/>
      <c r="C37" s="210"/>
      <c r="D37" s="210"/>
      <c r="E37" s="211"/>
      <c r="F37" s="211"/>
      <c r="G37" s="211"/>
      <c r="H37" s="212" t="str">
        <f t="shared" si="2"/>
        <v/>
      </c>
      <c r="I37" s="211"/>
      <c r="J37" s="212" t="str">
        <f t="shared" si="3"/>
        <v/>
      </c>
    </row>
    <row r="38" spans="2:10" ht="17.25" customHeight="1">
      <c r="B38" s="498"/>
      <c r="C38" s="210"/>
      <c r="D38" s="210"/>
      <c r="E38" s="211"/>
      <c r="F38" s="211"/>
      <c r="G38" s="211"/>
      <c r="H38" s="212" t="str">
        <f t="shared" si="2"/>
        <v/>
      </c>
      <c r="I38" s="211"/>
      <c r="J38" s="212" t="str">
        <f t="shared" si="3"/>
        <v/>
      </c>
    </row>
    <row r="39" spans="2:10" ht="17.25" customHeight="1">
      <c r="B39" s="498"/>
      <c r="C39" s="210"/>
      <c r="D39" s="210"/>
      <c r="E39" s="211"/>
      <c r="F39" s="211"/>
      <c r="G39" s="211"/>
      <c r="H39" s="212" t="str">
        <f t="shared" si="2"/>
        <v/>
      </c>
      <c r="I39" s="211"/>
      <c r="J39" s="212" t="str">
        <f t="shared" si="3"/>
        <v/>
      </c>
    </row>
    <row r="40" spans="2:10" ht="17.25" customHeight="1">
      <c r="B40" s="498"/>
      <c r="C40" s="210"/>
      <c r="D40" s="210"/>
      <c r="E40" s="211"/>
      <c r="F40" s="211"/>
      <c r="G40" s="211"/>
      <c r="H40" s="212" t="str">
        <f t="shared" si="2"/>
        <v/>
      </c>
      <c r="I40" s="211"/>
      <c r="J40" s="212" t="str">
        <f t="shared" si="3"/>
        <v/>
      </c>
    </row>
    <row r="41" spans="2:10" ht="17.25" customHeight="1">
      <c r="B41" s="498"/>
      <c r="C41" s="210"/>
      <c r="D41" s="210"/>
      <c r="E41" s="211"/>
      <c r="F41" s="211"/>
      <c r="G41" s="211"/>
      <c r="H41" s="212" t="str">
        <f t="shared" si="2"/>
        <v/>
      </c>
      <c r="I41" s="211"/>
      <c r="J41" s="212" t="str">
        <f t="shared" si="3"/>
        <v/>
      </c>
    </row>
    <row r="42" spans="2:10" ht="17.25" customHeight="1">
      <c r="B42" s="498"/>
      <c r="C42" s="210"/>
      <c r="D42" s="210"/>
      <c r="E42" s="211"/>
      <c r="F42" s="211"/>
      <c r="G42" s="211"/>
      <c r="H42" s="212" t="str">
        <f t="shared" si="2"/>
        <v/>
      </c>
      <c r="I42" s="211"/>
      <c r="J42" s="212" t="str">
        <f t="shared" si="3"/>
        <v/>
      </c>
    </row>
    <row r="43" spans="2:10" ht="17.25" customHeight="1">
      <c r="B43" s="499"/>
      <c r="C43" s="210"/>
      <c r="D43" s="210"/>
      <c r="E43" s="211"/>
      <c r="F43" s="211"/>
      <c r="G43" s="211"/>
      <c r="H43" s="212" t="str">
        <f t="shared" si="2"/>
        <v/>
      </c>
      <c r="I43" s="211"/>
      <c r="J43" s="212" t="str">
        <f t="shared" si="3"/>
        <v/>
      </c>
    </row>
    <row r="44" spans="2:10" ht="17.25" customHeight="1" thickBot="1">
      <c r="B44" s="502" t="s">
        <v>97</v>
      </c>
      <c r="C44" s="503"/>
      <c r="D44" s="503"/>
      <c r="E44" s="503"/>
      <c r="F44" s="503"/>
      <c r="G44" s="503"/>
      <c r="H44" s="503"/>
      <c r="I44" s="504"/>
      <c r="J44" s="213" t="str">
        <f>IF(SUM(J29:J43)=0,"",SUM(J29:J43))</f>
        <v/>
      </c>
    </row>
    <row r="45" spans="2:10" ht="17.25" customHeight="1" thickTop="1">
      <c r="B45" s="505" t="s">
        <v>98</v>
      </c>
      <c r="C45" s="506"/>
      <c r="D45" s="506"/>
      <c r="E45" s="506"/>
      <c r="F45" s="506"/>
      <c r="G45" s="506"/>
      <c r="H45" s="506"/>
      <c r="I45" s="507"/>
      <c r="J45" s="214" t="str">
        <f>IF(ROUNDDOWN(SUM(J44,J28),3)=0,"",ROUNDDOWN(SUM(J44,J28),3))</f>
        <v/>
      </c>
    </row>
    <row r="46" spans="2:10" ht="15" customHeight="1">
      <c r="B46" s="235" t="s">
        <v>99</v>
      </c>
    </row>
    <row r="47" spans="2:10" ht="15" customHeight="1">
      <c r="B47" s="235" t="s">
        <v>100</v>
      </c>
    </row>
    <row r="48" spans="2:10" ht="15" customHeight="1">
      <c r="B48" s="235" t="s">
        <v>101</v>
      </c>
    </row>
    <row r="49" spans="2:10" ht="24.95" customHeight="1">
      <c r="B49" s="508" t="s">
        <v>102</v>
      </c>
      <c r="C49" s="508"/>
      <c r="D49" s="508"/>
      <c r="E49" s="508"/>
      <c r="F49" s="508"/>
      <c r="G49" s="508"/>
      <c r="H49" s="508"/>
      <c r="I49" s="508"/>
      <c r="J49" s="508"/>
    </row>
    <row r="50" spans="2:10" ht="17.25" customHeight="1">
      <c r="B50" s="93" t="s">
        <v>77</v>
      </c>
    </row>
    <row r="51" spans="2:10" ht="17.25" customHeight="1">
      <c r="B51" s="488" t="s">
        <v>78</v>
      </c>
      <c r="C51" s="488"/>
      <c r="D51" s="488"/>
      <c r="E51" s="488"/>
      <c r="F51" s="488"/>
      <c r="G51" s="488"/>
      <c r="H51" s="488"/>
      <c r="I51" s="488"/>
      <c r="J51" s="488"/>
    </row>
    <row r="52" spans="2:10" ht="6.75" customHeight="1">
      <c r="B52" s="182"/>
      <c r="C52" s="182"/>
      <c r="D52" s="182"/>
      <c r="E52" s="182"/>
      <c r="F52" s="182"/>
      <c r="G52" s="182"/>
      <c r="H52" s="182"/>
      <c r="I52" s="182"/>
      <c r="J52" s="182"/>
    </row>
    <row r="53" spans="2:10" ht="17.25" customHeight="1">
      <c r="B53" s="93" t="s">
        <v>103</v>
      </c>
    </row>
    <row r="54" spans="2:10" ht="17.25" customHeight="1">
      <c r="B54" s="492" t="s">
        <v>80</v>
      </c>
      <c r="C54" s="492" t="s">
        <v>81</v>
      </c>
      <c r="D54" s="492" t="s">
        <v>82</v>
      </c>
      <c r="E54" s="489" t="s">
        <v>83</v>
      </c>
      <c r="F54" s="490"/>
      <c r="G54" s="490"/>
      <c r="H54" s="491"/>
      <c r="I54" s="495" t="s">
        <v>104</v>
      </c>
      <c r="J54" s="495" t="s">
        <v>85</v>
      </c>
    </row>
    <row r="55" spans="2:10" ht="17.25" customHeight="1">
      <c r="B55" s="493"/>
      <c r="C55" s="493"/>
      <c r="D55" s="493"/>
      <c r="E55" s="233" t="s">
        <v>86</v>
      </c>
      <c r="F55" s="233" t="s">
        <v>87</v>
      </c>
      <c r="G55" s="233" t="s">
        <v>88</v>
      </c>
      <c r="H55" s="233" t="s">
        <v>89</v>
      </c>
      <c r="I55" s="496"/>
      <c r="J55" s="496"/>
    </row>
    <row r="56" spans="2:10" ht="17.25" customHeight="1" thickBot="1">
      <c r="B56" s="494"/>
      <c r="C56" s="494"/>
      <c r="D56" s="494"/>
      <c r="E56" s="234" t="s">
        <v>90</v>
      </c>
      <c r="F56" s="234" t="s">
        <v>90</v>
      </c>
      <c r="G56" s="234" t="s">
        <v>90</v>
      </c>
      <c r="H56" s="234" t="s">
        <v>91</v>
      </c>
      <c r="I56" s="234" t="s">
        <v>92</v>
      </c>
      <c r="J56" s="234" t="s">
        <v>93</v>
      </c>
    </row>
    <row r="57" spans="2:10" ht="17.25" customHeight="1" thickTop="1">
      <c r="B57" s="509" t="s">
        <v>105</v>
      </c>
      <c r="C57" s="200"/>
      <c r="D57" s="200"/>
      <c r="E57" s="201"/>
      <c r="F57" s="201"/>
      <c r="G57" s="201"/>
      <c r="H57" s="215" t="str">
        <f>IF(E57="","",ROUNDDOWN((E57*F57*G57/1000000000),4))</f>
        <v/>
      </c>
      <c r="I57" s="201"/>
      <c r="J57" s="215" t="str">
        <f>IF(I57="","",ROUNDDOWN(H57*I57,3))</f>
        <v/>
      </c>
    </row>
    <row r="58" spans="2:10" ht="17.25" customHeight="1">
      <c r="B58" s="493"/>
      <c r="C58" s="203"/>
      <c r="D58" s="203"/>
      <c r="E58" s="204"/>
      <c r="F58" s="204"/>
      <c r="G58" s="204"/>
      <c r="H58" s="216" t="str">
        <f>IF(E58="","",ROUNDDOWN((E58*F58*G58/1000000000),4))</f>
        <v/>
      </c>
      <c r="I58" s="204"/>
      <c r="J58" s="216" t="str">
        <f>IF(I58="","",ROUNDDOWN(H58*I58,3))</f>
        <v/>
      </c>
    </row>
    <row r="59" spans="2:10" ht="17.25" customHeight="1">
      <c r="B59" s="510"/>
      <c r="C59" s="217"/>
      <c r="D59" s="217"/>
      <c r="E59" s="218"/>
      <c r="F59" s="218"/>
      <c r="G59" s="218"/>
      <c r="H59" s="219" t="str">
        <f>IF(E59="","",ROUNDDOWN((E59*F59*G59/1000000000),4))</f>
        <v/>
      </c>
      <c r="I59" s="218"/>
      <c r="J59" s="219" t="str">
        <f>IF(I59="","",ROUNDDOWN(H59*I59,3))</f>
        <v/>
      </c>
    </row>
    <row r="60" spans="2:10" ht="17.25" customHeight="1">
      <c r="B60" s="489" t="s">
        <v>106</v>
      </c>
      <c r="C60" s="490"/>
      <c r="D60" s="490"/>
      <c r="E60" s="490"/>
      <c r="F60" s="490"/>
      <c r="G60" s="490"/>
      <c r="H60" s="490"/>
      <c r="I60" s="491"/>
      <c r="J60" s="220" t="str">
        <f>IF(SUM(J57:J59)=0,"",SUM(J57:J59))</f>
        <v/>
      </c>
    </row>
    <row r="61" spans="2:10" ht="17.25" customHeight="1">
      <c r="B61" s="497" t="s">
        <v>96</v>
      </c>
      <c r="C61" s="200"/>
      <c r="D61" s="200"/>
      <c r="E61" s="201"/>
      <c r="F61" s="201"/>
      <c r="G61" s="201"/>
      <c r="H61" s="215" t="str">
        <f t="shared" ref="H61:H68" si="4">IF(E61="","",ROUNDDOWN((E61*F61*G61/1000000000),4))</f>
        <v/>
      </c>
      <c r="I61" s="201"/>
      <c r="J61" s="215" t="str">
        <f t="shared" ref="J61:J68" si="5">IF(I61="","",ROUNDDOWN(H61*I61,3))</f>
        <v/>
      </c>
    </row>
    <row r="62" spans="2:10" ht="17.25" customHeight="1">
      <c r="B62" s="498"/>
      <c r="C62" s="221"/>
      <c r="D62" s="221"/>
      <c r="E62" s="222"/>
      <c r="F62" s="222"/>
      <c r="G62" s="222"/>
      <c r="H62" s="223" t="str">
        <f t="shared" si="4"/>
        <v/>
      </c>
      <c r="I62" s="222"/>
      <c r="J62" s="223" t="str">
        <f t="shared" si="5"/>
        <v/>
      </c>
    </row>
    <row r="63" spans="2:10" ht="17.25" customHeight="1">
      <c r="B63" s="498"/>
      <c r="C63" s="203"/>
      <c r="D63" s="203"/>
      <c r="E63" s="204"/>
      <c r="F63" s="204"/>
      <c r="G63" s="204"/>
      <c r="H63" s="216" t="str">
        <f t="shared" si="4"/>
        <v/>
      </c>
      <c r="I63" s="204"/>
      <c r="J63" s="216" t="str">
        <f t="shared" si="5"/>
        <v/>
      </c>
    </row>
    <row r="64" spans="2:10" ht="17.25" customHeight="1">
      <c r="B64" s="498"/>
      <c r="C64" s="203"/>
      <c r="D64" s="203"/>
      <c r="E64" s="204"/>
      <c r="F64" s="204"/>
      <c r="G64" s="204"/>
      <c r="H64" s="216" t="str">
        <f t="shared" si="4"/>
        <v/>
      </c>
      <c r="I64" s="204"/>
      <c r="J64" s="216" t="str">
        <f t="shared" si="5"/>
        <v/>
      </c>
    </row>
    <row r="65" spans="2:10" ht="17.25" customHeight="1">
      <c r="B65" s="498"/>
      <c r="C65" s="203"/>
      <c r="D65" s="203"/>
      <c r="E65" s="204"/>
      <c r="F65" s="204"/>
      <c r="G65" s="204"/>
      <c r="H65" s="216" t="str">
        <f t="shared" si="4"/>
        <v/>
      </c>
      <c r="I65" s="204"/>
      <c r="J65" s="216" t="str">
        <f t="shared" si="5"/>
        <v/>
      </c>
    </row>
    <row r="66" spans="2:10" ht="17.25" customHeight="1">
      <c r="B66" s="498"/>
      <c r="C66" s="203"/>
      <c r="D66" s="203"/>
      <c r="E66" s="204"/>
      <c r="F66" s="204"/>
      <c r="G66" s="204"/>
      <c r="H66" s="216" t="str">
        <f t="shared" si="4"/>
        <v/>
      </c>
      <c r="I66" s="204"/>
      <c r="J66" s="216" t="str">
        <f t="shared" si="5"/>
        <v/>
      </c>
    </row>
    <row r="67" spans="2:10" ht="17.25" customHeight="1">
      <c r="B67" s="498"/>
      <c r="C67" s="224"/>
      <c r="D67" s="224"/>
      <c r="E67" s="225"/>
      <c r="F67" s="225"/>
      <c r="G67" s="225"/>
      <c r="H67" s="226" t="str">
        <f t="shared" si="4"/>
        <v/>
      </c>
      <c r="I67" s="225"/>
      <c r="J67" s="226" t="str">
        <f t="shared" si="5"/>
        <v/>
      </c>
    </row>
    <row r="68" spans="2:10" ht="17.25" customHeight="1">
      <c r="B68" s="499"/>
      <c r="C68" s="217"/>
      <c r="D68" s="217"/>
      <c r="E68" s="218"/>
      <c r="F68" s="218"/>
      <c r="G68" s="218"/>
      <c r="H68" s="219" t="str">
        <f t="shared" si="4"/>
        <v/>
      </c>
      <c r="I68" s="218"/>
      <c r="J68" s="219" t="str">
        <f t="shared" si="5"/>
        <v/>
      </c>
    </row>
    <row r="69" spans="2:10" ht="17.25" customHeight="1" thickBot="1">
      <c r="B69" s="502" t="s">
        <v>106</v>
      </c>
      <c r="C69" s="503"/>
      <c r="D69" s="503"/>
      <c r="E69" s="503"/>
      <c r="F69" s="503"/>
      <c r="G69" s="503"/>
      <c r="H69" s="503"/>
      <c r="I69" s="504"/>
      <c r="J69" s="227" t="str">
        <f>IF(SUM(J61:J68)=0,"",SUM(J61:J68))</f>
        <v/>
      </c>
    </row>
    <row r="70" spans="2:10" ht="17.25" customHeight="1" thickTop="1">
      <c r="B70" s="505" t="s">
        <v>107</v>
      </c>
      <c r="C70" s="506"/>
      <c r="D70" s="506"/>
      <c r="E70" s="506"/>
      <c r="F70" s="506"/>
      <c r="G70" s="506"/>
      <c r="H70" s="506"/>
      <c r="I70" s="507"/>
      <c r="J70" s="219" t="str">
        <f>IF(ROUNDDOWN(SUM(J69,J60),3)=0,"",ROUNDDOWN(SUM(J69,J60),3))</f>
        <v/>
      </c>
    </row>
    <row r="71" spans="2:10" ht="17.25" customHeight="1">
      <c r="B71" s="235" t="s">
        <v>101</v>
      </c>
    </row>
    <row r="72" spans="2:10" ht="17.25" customHeight="1"/>
    <row r="73" spans="2:10" ht="17.25" customHeight="1">
      <c r="B73" s="93" t="s">
        <v>108</v>
      </c>
    </row>
    <row r="74" spans="2:10" ht="17.25" customHeight="1">
      <c r="B74" s="492" t="s">
        <v>80</v>
      </c>
      <c r="C74" s="492" t="s">
        <v>81</v>
      </c>
      <c r="D74" s="492" t="s">
        <v>82</v>
      </c>
      <c r="E74" s="489" t="s">
        <v>83</v>
      </c>
      <c r="F74" s="490"/>
      <c r="G74" s="490"/>
      <c r="H74" s="491"/>
      <c r="I74" s="495" t="s">
        <v>104</v>
      </c>
      <c r="J74" s="495" t="s">
        <v>85</v>
      </c>
    </row>
    <row r="75" spans="2:10" ht="17.25" customHeight="1">
      <c r="B75" s="493"/>
      <c r="C75" s="493"/>
      <c r="D75" s="493"/>
      <c r="E75" s="233" t="s">
        <v>86</v>
      </c>
      <c r="F75" s="233" t="s">
        <v>87</v>
      </c>
      <c r="G75" s="233" t="s">
        <v>88</v>
      </c>
      <c r="H75" s="233" t="s">
        <v>89</v>
      </c>
      <c r="I75" s="496"/>
      <c r="J75" s="496"/>
    </row>
    <row r="76" spans="2:10" ht="17.25" customHeight="1" thickBot="1">
      <c r="B76" s="494"/>
      <c r="C76" s="494"/>
      <c r="D76" s="494"/>
      <c r="E76" s="234" t="s">
        <v>90</v>
      </c>
      <c r="F76" s="234" t="s">
        <v>90</v>
      </c>
      <c r="G76" s="234" t="s">
        <v>90</v>
      </c>
      <c r="H76" s="234" t="s">
        <v>91</v>
      </c>
      <c r="I76" s="234" t="s">
        <v>92</v>
      </c>
      <c r="J76" s="234" t="s">
        <v>93</v>
      </c>
    </row>
    <row r="77" spans="2:10" ht="17.25" customHeight="1" thickTop="1">
      <c r="B77" s="509" t="s">
        <v>105</v>
      </c>
      <c r="C77" s="200"/>
      <c r="D77" s="200"/>
      <c r="E77" s="201"/>
      <c r="F77" s="201"/>
      <c r="G77" s="201"/>
      <c r="H77" s="215" t="str">
        <f>IF(E77="","",ROUNDDOWN((E77*F77*G77/1000000000),4))</f>
        <v/>
      </c>
      <c r="I77" s="201"/>
      <c r="J77" s="215" t="str">
        <f>IF(I77="","",ROUNDDOWN(H77*I77,3))</f>
        <v/>
      </c>
    </row>
    <row r="78" spans="2:10" ht="17.25" customHeight="1">
      <c r="B78" s="493"/>
      <c r="C78" s="203"/>
      <c r="D78" s="203"/>
      <c r="E78" s="204"/>
      <c r="F78" s="204"/>
      <c r="G78" s="204"/>
      <c r="H78" s="216" t="str">
        <f>IF(E78="","",ROUNDDOWN((E78*F78*G78/1000000000),4))</f>
        <v/>
      </c>
      <c r="I78" s="204"/>
      <c r="J78" s="216" t="str">
        <f>IF(I78="","",ROUNDDOWN(H78*I78,3))</f>
        <v/>
      </c>
    </row>
    <row r="79" spans="2:10" ht="17.25" customHeight="1">
      <c r="B79" s="510"/>
      <c r="C79" s="217"/>
      <c r="D79" s="217"/>
      <c r="E79" s="218"/>
      <c r="F79" s="218"/>
      <c r="G79" s="218"/>
      <c r="H79" s="219" t="str">
        <f>IF(E79="","",ROUNDDOWN((E79*F79*G79/1000000000),4))</f>
        <v/>
      </c>
      <c r="I79" s="218"/>
      <c r="J79" s="219" t="str">
        <f>IF(I79="","",ROUNDDOWN(H79*I79,3))</f>
        <v/>
      </c>
    </row>
    <row r="80" spans="2:10" ht="17.25" customHeight="1">
      <c r="B80" s="489" t="s">
        <v>106</v>
      </c>
      <c r="C80" s="490"/>
      <c r="D80" s="490"/>
      <c r="E80" s="490"/>
      <c r="F80" s="490"/>
      <c r="G80" s="490"/>
      <c r="H80" s="490"/>
      <c r="I80" s="491"/>
      <c r="J80" s="220" t="str">
        <f>IF(SUM(J77:J79)=0,"",SUM(J77:J79))</f>
        <v/>
      </c>
    </row>
    <row r="81" spans="1:10" ht="17.25" customHeight="1">
      <c r="B81" s="497" t="s">
        <v>109</v>
      </c>
      <c r="C81" s="200"/>
      <c r="D81" s="200"/>
      <c r="E81" s="201"/>
      <c r="F81" s="201"/>
      <c r="G81" s="201"/>
      <c r="H81" s="215" t="str">
        <f t="shared" ref="H81:H88" si="6">IF(E81="","",ROUNDDOWN((E81*F81*G81/1000000000),4))</f>
        <v/>
      </c>
      <c r="I81" s="201"/>
      <c r="J81" s="215" t="str">
        <f t="shared" ref="J81:J88" si="7">IF(I81="","",ROUNDDOWN(H81*I81,3))</f>
        <v/>
      </c>
    </row>
    <row r="82" spans="1:10" ht="17.25" customHeight="1">
      <c r="B82" s="498"/>
      <c r="C82" s="221"/>
      <c r="D82" s="221"/>
      <c r="E82" s="222"/>
      <c r="F82" s="222"/>
      <c r="G82" s="222"/>
      <c r="H82" s="223" t="str">
        <f t="shared" si="6"/>
        <v/>
      </c>
      <c r="I82" s="222"/>
      <c r="J82" s="223" t="str">
        <f t="shared" si="7"/>
        <v/>
      </c>
    </row>
    <row r="83" spans="1:10" ht="17.25" customHeight="1">
      <c r="B83" s="498"/>
      <c r="C83" s="203"/>
      <c r="D83" s="203"/>
      <c r="E83" s="204"/>
      <c r="F83" s="204"/>
      <c r="G83" s="204"/>
      <c r="H83" s="216" t="str">
        <f t="shared" si="6"/>
        <v/>
      </c>
      <c r="I83" s="204"/>
      <c r="J83" s="216" t="str">
        <f t="shared" si="7"/>
        <v/>
      </c>
    </row>
    <row r="84" spans="1:10" ht="17.25" customHeight="1">
      <c r="B84" s="498"/>
      <c r="C84" s="203"/>
      <c r="D84" s="203"/>
      <c r="E84" s="204"/>
      <c r="F84" s="204"/>
      <c r="G84" s="204"/>
      <c r="H84" s="216" t="str">
        <f t="shared" si="6"/>
        <v/>
      </c>
      <c r="I84" s="204"/>
      <c r="J84" s="216" t="str">
        <f t="shared" si="7"/>
        <v/>
      </c>
    </row>
    <row r="85" spans="1:10" ht="17.25" customHeight="1">
      <c r="B85" s="498"/>
      <c r="C85" s="203"/>
      <c r="D85" s="203"/>
      <c r="E85" s="204"/>
      <c r="F85" s="204"/>
      <c r="G85" s="204"/>
      <c r="H85" s="216" t="str">
        <f t="shared" si="6"/>
        <v/>
      </c>
      <c r="I85" s="204"/>
      <c r="J85" s="216" t="str">
        <f t="shared" si="7"/>
        <v/>
      </c>
    </row>
    <row r="86" spans="1:10" ht="17.25" customHeight="1">
      <c r="B86" s="498"/>
      <c r="C86" s="203"/>
      <c r="D86" s="203"/>
      <c r="E86" s="204"/>
      <c r="F86" s="204"/>
      <c r="G86" s="204"/>
      <c r="H86" s="216" t="str">
        <f t="shared" si="6"/>
        <v/>
      </c>
      <c r="I86" s="204"/>
      <c r="J86" s="216" t="str">
        <f t="shared" si="7"/>
        <v/>
      </c>
    </row>
    <row r="87" spans="1:10" ht="17.25" customHeight="1">
      <c r="B87" s="498"/>
      <c r="C87" s="224"/>
      <c r="D87" s="224"/>
      <c r="E87" s="225"/>
      <c r="F87" s="225"/>
      <c r="G87" s="225"/>
      <c r="H87" s="226" t="str">
        <f t="shared" si="6"/>
        <v/>
      </c>
      <c r="I87" s="225"/>
      <c r="J87" s="226" t="str">
        <f t="shared" si="7"/>
        <v/>
      </c>
    </row>
    <row r="88" spans="1:10" ht="17.25" customHeight="1">
      <c r="B88" s="499"/>
      <c r="C88" s="217"/>
      <c r="D88" s="217"/>
      <c r="E88" s="218"/>
      <c r="F88" s="218"/>
      <c r="G88" s="218"/>
      <c r="H88" s="219" t="str">
        <f t="shared" si="6"/>
        <v/>
      </c>
      <c r="I88" s="218"/>
      <c r="J88" s="219" t="str">
        <f t="shared" si="7"/>
        <v/>
      </c>
    </row>
    <row r="89" spans="1:10" ht="17.25" customHeight="1" thickBot="1">
      <c r="B89" s="502" t="s">
        <v>106</v>
      </c>
      <c r="C89" s="503"/>
      <c r="D89" s="503"/>
      <c r="E89" s="503"/>
      <c r="F89" s="503"/>
      <c r="G89" s="503"/>
      <c r="H89" s="503"/>
      <c r="I89" s="504"/>
      <c r="J89" s="227" t="str">
        <f>IF(SUM(J81:J88)=0,"",SUM(J81:J88))</f>
        <v/>
      </c>
    </row>
    <row r="90" spans="1:10" ht="17.25" customHeight="1" thickTop="1">
      <c r="B90" s="505" t="s">
        <v>110</v>
      </c>
      <c r="C90" s="506"/>
      <c r="D90" s="506"/>
      <c r="E90" s="506"/>
      <c r="F90" s="506"/>
      <c r="G90" s="506"/>
      <c r="H90" s="506"/>
      <c r="I90" s="506"/>
      <c r="J90" s="236" t="str">
        <f>IF(ROUNDDOWN(SUM(J80,J89),3)=0,"",ROUNDDOWN(SUM(J80,J89),3))</f>
        <v/>
      </c>
    </row>
    <row r="91" spans="1:10" ht="17.25" customHeight="1">
      <c r="B91" s="235" t="s">
        <v>101</v>
      </c>
    </row>
    <row r="92" spans="1:10" ht="17.25" customHeight="1"/>
    <row r="93" spans="1:10" ht="17.25" customHeight="1">
      <c r="A93" s="228"/>
      <c r="B93" s="237" t="s">
        <v>111</v>
      </c>
      <c r="C93" s="238"/>
      <c r="D93" s="238"/>
      <c r="E93" s="238"/>
      <c r="F93" s="239"/>
      <c r="G93" s="237"/>
      <c r="H93" s="228"/>
      <c r="I93" s="228"/>
      <c r="J93" s="228"/>
    </row>
    <row r="94" spans="1:10" ht="17.25" customHeight="1">
      <c r="A94" s="228"/>
      <c r="B94" s="237"/>
      <c r="C94" s="238"/>
      <c r="D94" s="238"/>
      <c r="E94" s="238"/>
      <c r="F94" s="239"/>
      <c r="G94" s="237"/>
      <c r="H94" s="228"/>
      <c r="I94" s="228"/>
      <c r="J94" s="228"/>
    </row>
    <row r="95" spans="1:10" ht="17.25" customHeight="1">
      <c r="A95" s="228"/>
      <c r="B95" s="228" t="s">
        <v>112</v>
      </c>
      <c r="C95" s="228"/>
      <c r="D95" s="228"/>
      <c r="E95" s="228"/>
      <c r="F95" s="228"/>
      <c r="G95" s="228"/>
      <c r="H95" s="228"/>
      <c r="I95" s="228"/>
      <c r="J95" s="228"/>
    </row>
    <row r="96" spans="1:10" ht="17.25" customHeight="1">
      <c r="A96" s="228"/>
      <c r="B96" s="237"/>
      <c r="C96" s="512" t="s">
        <v>113</v>
      </c>
      <c r="D96" s="512"/>
      <c r="E96" s="237" t="str">
        <f>J28</f>
        <v/>
      </c>
      <c r="F96" s="513" t="s">
        <v>114</v>
      </c>
      <c r="G96" s="514"/>
      <c r="H96" s="516" t="str">
        <f>IF(ISERROR(J28/(J45+J70+J90)),"",J28/(J45+J70+J90))</f>
        <v/>
      </c>
      <c r="I96" s="515" t="s">
        <v>115</v>
      </c>
      <c r="J96" s="228"/>
    </row>
    <row r="97" spans="1:10" ht="17.25" customHeight="1">
      <c r="A97" s="228"/>
      <c r="B97" s="237"/>
      <c r="C97" s="511" t="s">
        <v>116</v>
      </c>
      <c r="D97" s="511"/>
      <c r="E97" s="237" t="str">
        <f>IF(ISERROR(J45+J70+J90),"",J45+J70+J90)</f>
        <v/>
      </c>
      <c r="F97" s="513"/>
      <c r="G97" s="514"/>
      <c r="H97" s="517"/>
      <c r="I97" s="515"/>
      <c r="J97" s="228"/>
    </row>
    <row r="99" spans="1:10">
      <c r="H99" s="229" t="s">
        <v>117</v>
      </c>
    </row>
    <row r="101" spans="1:10">
      <c r="H101" s="230"/>
    </row>
  </sheetData>
  <mergeCells count="41">
    <mergeCell ref="B89:I89"/>
    <mergeCell ref="B81:B88"/>
    <mergeCell ref="B80:I80"/>
    <mergeCell ref="B90:I90"/>
    <mergeCell ref="C97:D97"/>
    <mergeCell ref="C96:D96"/>
    <mergeCell ref="F96:G97"/>
    <mergeCell ref="I96:I97"/>
    <mergeCell ref="H96:H97"/>
    <mergeCell ref="J74:J75"/>
    <mergeCell ref="I74:I75"/>
    <mergeCell ref="E74:H74"/>
    <mergeCell ref="D74:D76"/>
    <mergeCell ref="C74:C76"/>
    <mergeCell ref="B74:B76"/>
    <mergeCell ref="B61:B68"/>
    <mergeCell ref="B57:B59"/>
    <mergeCell ref="B77:B79"/>
    <mergeCell ref="B70:I70"/>
    <mergeCell ref="B69:I69"/>
    <mergeCell ref="B60:I60"/>
    <mergeCell ref="B54:B56"/>
    <mergeCell ref="B29:B43"/>
    <mergeCell ref="B8:B27"/>
    <mergeCell ref="B44:I44"/>
    <mergeCell ref="B28:I28"/>
    <mergeCell ref="B45:I45"/>
    <mergeCell ref="B51:J51"/>
    <mergeCell ref="J54:J55"/>
    <mergeCell ref="I54:I55"/>
    <mergeCell ref="E54:H54"/>
    <mergeCell ref="D54:D56"/>
    <mergeCell ref="C54:C56"/>
    <mergeCell ref="B49:J49"/>
    <mergeCell ref="B2:J2"/>
    <mergeCell ref="E5:H5"/>
    <mergeCell ref="D5:D7"/>
    <mergeCell ref="C5:C7"/>
    <mergeCell ref="B5:B7"/>
    <mergeCell ref="J5:J6"/>
    <mergeCell ref="I5:I6"/>
  </mergeCells>
  <phoneticPr fontId="1"/>
  <pageMargins left="0.78740157480314965" right="0.19685039370078741" top="0.39370078740157483" bottom="0.19685039370078741" header="0.31496062992125984" footer="0.27"/>
  <pageSetup paperSize="9" scale="93" orientation="portrait" r:id="rId1"/>
  <rowBreaks count="1" manualBreakCount="1">
    <brk id="49" min="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49015-3194-49A6-9D42-B402C32B8301}">
  <sheetPr>
    <tabColor theme="5" tint="0.59999389629810485"/>
  </sheetPr>
  <dimension ref="A1:AS62"/>
  <sheetViews>
    <sheetView view="pageBreakPreview" topLeftCell="A10" zoomScaleNormal="100" zoomScaleSheetLayoutView="100" workbookViewId="0"/>
  </sheetViews>
  <sheetFormatPr defaultColWidth="2.5" defaultRowHeight="18.75"/>
  <sheetData>
    <row r="1" spans="1:40" ht="19.5" customHeight="1">
      <c r="A1" s="93" t="s">
        <v>118</v>
      </c>
      <c r="B1" s="103"/>
      <c r="C1" s="103"/>
      <c r="D1" s="94"/>
      <c r="E1" s="90"/>
      <c r="F1" s="90"/>
      <c r="G1" s="157"/>
      <c r="H1" s="157"/>
      <c r="I1" s="102"/>
      <c r="J1" s="73"/>
      <c r="K1" s="73"/>
      <c r="L1" s="73"/>
      <c r="M1" s="73"/>
      <c r="N1" s="73"/>
      <c r="O1" s="73"/>
      <c r="P1" s="73"/>
      <c r="Q1" s="73"/>
      <c r="R1" s="73"/>
      <c r="S1" s="73"/>
      <c r="T1" s="73"/>
      <c r="U1" s="91"/>
      <c r="V1" s="91"/>
      <c r="W1" s="91"/>
      <c r="X1" s="91"/>
      <c r="Y1" s="91"/>
      <c r="Z1" s="91"/>
      <c r="AA1" s="91"/>
      <c r="AB1" s="91"/>
      <c r="AC1" s="91"/>
      <c r="AD1" s="91"/>
      <c r="AE1" s="91"/>
      <c r="AF1" s="91"/>
      <c r="AG1" s="91"/>
      <c r="AH1" s="91"/>
      <c r="AI1" s="73"/>
    </row>
    <row r="2" spans="1:40" ht="19.5" customHeight="1">
      <c r="A2" s="73"/>
      <c r="B2" s="73"/>
      <c r="C2" s="73"/>
      <c r="D2" s="73"/>
      <c r="E2" s="73"/>
      <c r="F2" s="73"/>
      <c r="G2" s="73"/>
      <c r="H2" s="73"/>
      <c r="I2" s="73"/>
      <c r="J2" s="73"/>
      <c r="K2" s="73"/>
      <c r="L2" s="73"/>
      <c r="M2" s="73"/>
      <c r="N2" s="73"/>
      <c r="O2" s="73"/>
      <c r="P2" s="73"/>
      <c r="Q2" s="73"/>
      <c r="R2" s="73"/>
      <c r="S2" s="73"/>
      <c r="T2" s="73"/>
      <c r="V2" s="92"/>
      <c r="W2" s="92"/>
      <c r="X2" s="92"/>
      <c r="Z2" s="350" t="s">
        <v>1</v>
      </c>
      <c r="AA2" s="350"/>
      <c r="AB2" s="350"/>
      <c r="AC2" s="350"/>
      <c r="AD2" s="350"/>
      <c r="AE2" s="350"/>
      <c r="AF2" s="350"/>
      <c r="AG2" s="350"/>
      <c r="AH2" s="350"/>
      <c r="AI2" s="73"/>
    </row>
    <row r="3" spans="1:40" ht="19.5" customHeight="1">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row>
    <row r="4" spans="1:40">
      <c r="B4" s="151" t="s">
        <v>2</v>
      </c>
      <c r="C4" s="106"/>
      <c r="D4" s="106"/>
      <c r="E4" s="106"/>
      <c r="F4" s="106"/>
      <c r="G4" s="106"/>
      <c r="H4" s="106"/>
      <c r="I4" s="106"/>
      <c r="J4" s="106"/>
      <c r="K4" s="106"/>
      <c r="L4" s="106"/>
      <c r="M4" s="106"/>
      <c r="N4" s="106"/>
      <c r="O4" s="106"/>
      <c r="P4" s="106"/>
      <c r="Q4" s="73"/>
      <c r="R4" s="73"/>
      <c r="S4" s="73"/>
      <c r="T4" s="73"/>
      <c r="U4" s="73"/>
      <c r="V4" s="73"/>
      <c r="W4" s="73"/>
      <c r="X4" s="73"/>
      <c r="Y4" s="73"/>
      <c r="Z4" s="73"/>
      <c r="AA4" s="73"/>
      <c r="AB4" s="73"/>
      <c r="AC4" s="73"/>
      <c r="AD4" s="73"/>
      <c r="AE4" s="73"/>
      <c r="AF4" s="73"/>
      <c r="AG4" s="73"/>
      <c r="AH4" s="73"/>
      <c r="AI4" s="73"/>
    </row>
    <row r="5" spans="1:40">
      <c r="A5" s="76"/>
      <c r="B5" s="76"/>
      <c r="C5" s="76"/>
      <c r="D5" s="76"/>
      <c r="E5" s="76"/>
      <c r="F5" s="76"/>
      <c r="G5" s="76"/>
      <c r="H5" s="76"/>
      <c r="I5" s="76"/>
      <c r="J5" s="76"/>
      <c r="K5" s="76"/>
      <c r="L5" s="76"/>
      <c r="M5" s="76"/>
      <c r="N5" s="76"/>
      <c r="O5" s="76"/>
      <c r="P5" s="76"/>
      <c r="Q5" s="73"/>
      <c r="R5" s="73"/>
      <c r="S5" s="73"/>
      <c r="T5" s="73"/>
      <c r="U5" s="73"/>
      <c r="V5" s="73"/>
      <c r="W5" s="73"/>
      <c r="X5" s="73"/>
      <c r="Y5" s="73"/>
      <c r="Z5" s="73"/>
      <c r="AA5" s="73"/>
      <c r="AB5" s="73"/>
      <c r="AC5" s="73"/>
      <c r="AD5" s="73"/>
      <c r="AE5" s="73"/>
      <c r="AF5" s="73"/>
      <c r="AG5" s="73"/>
      <c r="AH5" s="73"/>
      <c r="AI5" s="73"/>
      <c r="AN5" s="66"/>
    </row>
    <row r="6" spans="1:40" ht="18.75" customHeight="1">
      <c r="A6" s="76"/>
      <c r="B6" s="76"/>
      <c r="C6" s="76"/>
      <c r="D6" s="76"/>
      <c r="E6" s="76"/>
      <c r="F6" s="76"/>
      <c r="G6" s="76"/>
      <c r="H6" s="76"/>
      <c r="I6" s="76"/>
      <c r="J6" s="76"/>
      <c r="K6" s="76"/>
      <c r="L6" s="76"/>
      <c r="M6" s="76"/>
      <c r="N6" s="352" t="s">
        <v>3</v>
      </c>
      <c r="O6" s="352"/>
      <c r="P6" s="352"/>
      <c r="Q6" s="352"/>
      <c r="R6" s="352"/>
      <c r="S6" s="352"/>
      <c r="T6" s="352"/>
      <c r="U6" s="352"/>
      <c r="V6" s="352"/>
      <c r="W6" s="107"/>
      <c r="X6" s="354"/>
      <c r="Y6" s="354"/>
      <c r="Z6" s="354"/>
      <c r="AA6" s="354"/>
      <c r="AB6" s="354"/>
      <c r="AC6" s="354"/>
      <c r="AD6" s="354"/>
      <c r="AE6" s="354"/>
      <c r="AF6" s="354"/>
      <c r="AG6" s="354"/>
      <c r="AH6" s="354"/>
      <c r="AI6" s="73"/>
    </row>
    <row r="7" spans="1:40" ht="18.75" customHeight="1">
      <c r="A7" s="76"/>
      <c r="B7" s="76"/>
      <c r="C7" s="76"/>
      <c r="D7" s="76"/>
      <c r="E7" s="76"/>
      <c r="F7" s="76"/>
      <c r="G7" s="76"/>
      <c r="H7" s="76"/>
      <c r="I7" s="76"/>
      <c r="J7" s="76"/>
      <c r="K7" s="76"/>
      <c r="L7" s="76"/>
      <c r="M7" s="76"/>
      <c r="N7" s="352" t="s">
        <v>4</v>
      </c>
      <c r="O7" s="352"/>
      <c r="P7" s="352"/>
      <c r="Q7" s="352"/>
      <c r="R7" s="352"/>
      <c r="S7" s="352"/>
      <c r="T7" s="352"/>
      <c r="U7" s="352"/>
      <c r="V7" s="352"/>
      <c r="W7" s="107"/>
      <c r="X7" s="354"/>
      <c r="Y7" s="354"/>
      <c r="Z7" s="354"/>
      <c r="AA7" s="354"/>
      <c r="AB7" s="354"/>
      <c r="AC7" s="354"/>
      <c r="AD7" s="354"/>
      <c r="AE7" s="354"/>
      <c r="AF7" s="354"/>
      <c r="AG7" s="354"/>
      <c r="AH7" s="354"/>
      <c r="AI7" s="73"/>
    </row>
    <row r="8" spans="1:40" ht="4.5" customHeight="1">
      <c r="A8" s="76"/>
      <c r="B8" s="76"/>
      <c r="C8" s="76"/>
      <c r="D8" s="76"/>
      <c r="E8" s="76"/>
      <c r="F8" s="76"/>
      <c r="G8" s="76"/>
      <c r="H8" s="76"/>
      <c r="I8" s="76"/>
      <c r="J8" s="76"/>
      <c r="K8" s="76"/>
      <c r="L8" s="76"/>
      <c r="M8" s="76"/>
      <c r="N8" s="104"/>
      <c r="O8" s="76"/>
      <c r="Q8" s="104"/>
      <c r="R8" s="104"/>
      <c r="S8" s="104"/>
      <c r="T8" s="104"/>
      <c r="U8" s="104"/>
      <c r="V8" s="104"/>
      <c r="W8" s="104"/>
      <c r="X8" s="104"/>
      <c r="Y8" s="85"/>
      <c r="Z8" s="85"/>
      <c r="AA8" s="85"/>
      <c r="AB8" s="85"/>
      <c r="AC8" s="85"/>
      <c r="AD8" s="85"/>
      <c r="AE8" s="85"/>
      <c r="AF8" s="85"/>
      <c r="AG8" s="85"/>
      <c r="AH8" s="85"/>
      <c r="AI8" s="73"/>
    </row>
    <row r="9" spans="1:40" ht="18.75" customHeight="1">
      <c r="A9" s="76"/>
      <c r="B9" s="76"/>
      <c r="C9" s="76"/>
      <c r="D9" s="76"/>
      <c r="E9" s="76"/>
      <c r="F9" s="76"/>
      <c r="G9" s="76"/>
      <c r="H9" s="76"/>
      <c r="I9" s="76"/>
      <c r="J9" s="76"/>
      <c r="K9" s="76"/>
      <c r="L9" s="76"/>
      <c r="M9" s="76"/>
      <c r="N9" s="351" t="s">
        <v>5</v>
      </c>
      <c r="O9" s="351"/>
      <c r="P9" s="351"/>
      <c r="Q9" s="351"/>
      <c r="R9" s="351"/>
      <c r="S9" s="351"/>
      <c r="T9" s="351"/>
      <c r="U9" s="351"/>
      <c r="V9" s="351"/>
      <c r="W9" s="106"/>
      <c r="X9" s="357"/>
      <c r="Y9" s="357"/>
      <c r="Z9" s="357"/>
      <c r="AA9" s="357"/>
      <c r="AB9" s="357"/>
      <c r="AC9" s="357"/>
      <c r="AD9" s="357"/>
      <c r="AE9" s="357"/>
      <c r="AF9" s="357"/>
      <c r="AG9" s="357"/>
      <c r="AH9" s="357"/>
      <c r="AI9" s="73"/>
    </row>
    <row r="10" spans="1:40" ht="18.75" customHeight="1">
      <c r="A10" s="76"/>
      <c r="B10" s="76"/>
      <c r="C10" s="76"/>
      <c r="D10" s="76"/>
      <c r="E10" s="76"/>
      <c r="F10" s="76"/>
      <c r="G10" s="76"/>
      <c r="H10" s="76"/>
      <c r="I10" s="76"/>
      <c r="J10" s="76"/>
      <c r="K10" s="76"/>
      <c r="L10" s="76"/>
      <c r="M10" s="76"/>
      <c r="N10" s="351" t="s">
        <v>6</v>
      </c>
      <c r="O10" s="351"/>
      <c r="P10" s="351"/>
      <c r="Q10" s="351"/>
      <c r="R10" s="351"/>
      <c r="S10" s="351"/>
      <c r="T10" s="351"/>
      <c r="U10" s="351"/>
      <c r="V10" s="351"/>
      <c r="W10" s="106"/>
      <c r="X10" s="357"/>
      <c r="Y10" s="357"/>
      <c r="Z10" s="357"/>
      <c r="AA10" s="357"/>
      <c r="AB10" s="357"/>
      <c r="AC10" s="357"/>
      <c r="AD10" s="357"/>
      <c r="AE10" s="357"/>
      <c r="AF10" s="357"/>
      <c r="AG10" s="357"/>
      <c r="AH10" s="357"/>
      <c r="AI10" s="73"/>
    </row>
    <row r="11" spans="1:40" ht="4.5" customHeight="1">
      <c r="A11" s="76"/>
      <c r="B11" s="76"/>
      <c r="C11" s="76"/>
      <c r="D11" s="76"/>
      <c r="E11" s="76"/>
      <c r="F11" s="76"/>
      <c r="G11" s="76"/>
      <c r="H11" s="76"/>
      <c r="I11" s="76"/>
      <c r="J11" s="76"/>
      <c r="K11" s="76"/>
      <c r="L11" s="76"/>
      <c r="M11" s="76"/>
      <c r="N11" s="104"/>
      <c r="O11" s="76"/>
      <c r="Q11" s="104"/>
      <c r="R11" s="104"/>
      <c r="S11" s="104"/>
      <c r="T11" s="104"/>
      <c r="U11" s="104"/>
      <c r="V11" s="104"/>
      <c r="W11" s="104"/>
      <c r="X11" s="104"/>
      <c r="Y11" s="85"/>
      <c r="Z11" s="85"/>
      <c r="AA11" s="85"/>
      <c r="AB11" s="85"/>
      <c r="AC11" s="85"/>
      <c r="AD11" s="85"/>
      <c r="AE11" s="85"/>
      <c r="AF11" s="85"/>
      <c r="AG11" s="85"/>
      <c r="AH11" s="85"/>
      <c r="AI11" s="73"/>
    </row>
    <row r="12" spans="1:40" ht="18.75" customHeight="1">
      <c r="A12" s="73"/>
      <c r="B12" s="73"/>
      <c r="C12" s="73"/>
      <c r="D12" s="73"/>
      <c r="E12" s="73"/>
      <c r="F12" s="73"/>
      <c r="G12" s="73"/>
      <c r="H12" s="73"/>
      <c r="I12" s="73"/>
      <c r="J12" s="73"/>
      <c r="K12" s="73"/>
      <c r="L12" s="73"/>
      <c r="M12" s="73"/>
      <c r="N12" s="351" t="s">
        <v>7</v>
      </c>
      <c r="O12" s="351"/>
      <c r="P12" s="351"/>
      <c r="Q12" s="351"/>
      <c r="R12" s="351"/>
      <c r="S12" s="351"/>
      <c r="T12" s="351"/>
      <c r="U12" s="351"/>
      <c r="V12" s="351"/>
      <c r="W12" s="108"/>
      <c r="X12" s="353"/>
      <c r="Y12" s="353"/>
      <c r="Z12" s="353"/>
      <c r="AA12" s="353"/>
      <c r="AB12" s="353"/>
      <c r="AC12" s="353"/>
      <c r="AD12" s="353"/>
      <c r="AE12" s="353"/>
      <c r="AF12" s="353"/>
      <c r="AG12" s="353"/>
      <c r="AH12" s="353"/>
      <c r="AI12" s="73"/>
    </row>
    <row r="13" spans="1:40">
      <c r="A13" s="73"/>
      <c r="B13" s="73"/>
      <c r="C13" s="73"/>
      <c r="D13" s="73"/>
      <c r="E13" s="73"/>
      <c r="F13" s="73"/>
      <c r="G13" s="73"/>
      <c r="H13" s="73"/>
      <c r="I13" s="73"/>
      <c r="J13" s="73"/>
      <c r="K13" s="73"/>
      <c r="L13" s="73"/>
      <c r="M13" s="73"/>
      <c r="N13" s="104"/>
      <c r="O13" s="104"/>
      <c r="P13" s="104"/>
      <c r="Q13" s="104"/>
      <c r="R13" s="104"/>
      <c r="S13" s="104"/>
      <c r="T13" s="104"/>
      <c r="U13" s="104"/>
      <c r="V13" s="104"/>
      <c r="W13" s="108"/>
      <c r="X13" s="108"/>
      <c r="Y13" s="108"/>
      <c r="Z13" s="108"/>
      <c r="AA13" s="108"/>
      <c r="AB13" s="108"/>
      <c r="AC13" s="108"/>
      <c r="AD13" s="108"/>
      <c r="AE13" s="108"/>
      <c r="AF13" s="108"/>
      <c r="AG13" s="108"/>
      <c r="AH13" s="108"/>
      <c r="AI13" s="73"/>
    </row>
    <row r="14" spans="1:40">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N14" s="67"/>
    </row>
    <row r="15" spans="1:40" ht="19.5" customHeight="1">
      <c r="A15" s="355" t="s">
        <v>8</v>
      </c>
      <c r="B15" s="355"/>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77"/>
      <c r="AJ15" s="3"/>
    </row>
    <row r="16" spans="1:40">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row>
    <row r="17" spans="1:4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K17" s="68"/>
      <c r="AL17" s="68"/>
    </row>
    <row r="18" spans="1:45" ht="18.75" customHeight="1">
      <c r="B18" s="356" t="s">
        <v>119</v>
      </c>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185"/>
      <c r="AI18" s="86"/>
      <c r="AJ18" s="69"/>
    </row>
    <row r="19" spans="1:45">
      <c r="A19" s="185"/>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185"/>
      <c r="AI19" s="78"/>
      <c r="AJ19" s="71"/>
    </row>
    <row r="20" spans="1:45">
      <c r="A20" s="150"/>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87"/>
      <c r="AJ20" s="70"/>
    </row>
    <row r="21" spans="1:45">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80"/>
      <c r="AJ21" s="7"/>
    </row>
    <row r="22" spans="1:45">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80"/>
      <c r="AJ22" s="7"/>
    </row>
    <row r="23" spans="1:45">
      <c r="A23" s="89" t="s">
        <v>10</v>
      </c>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80"/>
      <c r="AJ23" s="7"/>
      <c r="AL23" s="4"/>
      <c r="AM23" s="4"/>
      <c r="AN23" s="4"/>
      <c r="AO23" s="4"/>
      <c r="AP23" s="4"/>
      <c r="AQ23" s="4"/>
      <c r="AR23" s="4"/>
      <c r="AS23" s="4"/>
    </row>
    <row r="24" spans="1:45" ht="18.75" customHeight="1">
      <c r="A24" s="160" t="s">
        <v>120</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80"/>
      <c r="AJ24" s="7"/>
      <c r="AL24" s="4"/>
      <c r="AM24" s="4"/>
      <c r="AN24" s="4"/>
      <c r="AO24" s="4"/>
      <c r="AP24" s="4"/>
      <c r="AQ24" s="4"/>
      <c r="AR24" s="4"/>
      <c r="AS24" s="4"/>
    </row>
    <row r="25" spans="1:45" s="162" customFormat="1" ht="19.5" customHeight="1">
      <c r="A25" s="160" t="s">
        <v>121</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80"/>
      <c r="AJ25" s="80"/>
      <c r="AL25" s="75"/>
      <c r="AM25" s="75"/>
      <c r="AN25" s="75"/>
      <c r="AO25" s="75"/>
      <c r="AP25" s="75"/>
      <c r="AQ25" s="75"/>
      <c r="AR25" s="75"/>
      <c r="AS25" s="75"/>
    </row>
    <row r="26" spans="1:45" ht="18.75" customHeight="1">
      <c r="A26" s="160" t="s">
        <v>122</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80"/>
      <c r="AJ26" s="7"/>
      <c r="AL26" s="4"/>
      <c r="AM26" s="4"/>
      <c r="AN26" s="4"/>
      <c r="AO26" s="4"/>
      <c r="AP26" s="4"/>
      <c r="AQ26" s="4"/>
      <c r="AR26" s="4"/>
      <c r="AS26" s="4"/>
    </row>
    <row r="27" spans="1:45" ht="18.75" customHeight="1">
      <c r="A27" s="160" t="s">
        <v>123</v>
      </c>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79"/>
      <c r="AJ27" s="6"/>
      <c r="AL27" s="4"/>
      <c r="AM27" s="4"/>
      <c r="AN27" s="4"/>
      <c r="AO27" s="4"/>
      <c r="AP27" s="4"/>
      <c r="AQ27" s="4"/>
      <c r="AR27" s="4"/>
      <c r="AS27" s="4"/>
    </row>
    <row r="28" spans="1:45" ht="18.75" customHeight="1">
      <c r="A28" s="160" t="s">
        <v>16</v>
      </c>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79"/>
      <c r="AJ28" s="6"/>
    </row>
    <row r="29" spans="1:45" ht="18.75" customHeight="1">
      <c r="A29" s="160" t="s">
        <v>17</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81"/>
      <c r="AJ29" s="8"/>
      <c r="AK29" s="4"/>
    </row>
    <row r="30" spans="1:45" ht="18.75" customHeight="1">
      <c r="A30" s="160"/>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81"/>
      <c r="AJ30" s="8"/>
      <c r="AK30" s="4"/>
    </row>
    <row r="31" spans="1:45" ht="18.75" customHeight="1">
      <c r="A31" s="160"/>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81"/>
      <c r="AJ31" s="8"/>
      <c r="AK31" s="4"/>
    </row>
    <row r="32" spans="1:45">
      <c r="A32" s="117"/>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81"/>
      <c r="AJ32" s="8"/>
      <c r="AK32" s="4"/>
    </row>
    <row r="33" spans="1:36" ht="19.5" thickBot="1">
      <c r="A33" s="109"/>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82"/>
      <c r="AJ33" s="9"/>
    </row>
    <row r="34" spans="1:36">
      <c r="A34" s="83"/>
      <c r="B34" s="73"/>
      <c r="C34" s="73"/>
      <c r="D34" s="73"/>
      <c r="E34" s="73"/>
      <c r="F34" s="73"/>
      <c r="G34" s="73"/>
      <c r="H34" s="73"/>
      <c r="I34" s="73"/>
      <c r="J34" s="73"/>
      <c r="K34" s="73"/>
      <c r="L34" s="73"/>
      <c r="M34" s="73"/>
      <c r="N34" s="73"/>
      <c r="O34" s="73"/>
      <c r="P34" s="73"/>
      <c r="Q34" s="73"/>
      <c r="R34" s="73"/>
      <c r="S34" s="73"/>
      <c r="T34" s="73"/>
      <c r="U34" s="73"/>
      <c r="V34" s="73"/>
      <c r="W34" s="344" t="s">
        <v>18</v>
      </c>
      <c r="X34" s="345"/>
      <c r="Y34" s="95"/>
      <c r="Z34" s="98"/>
      <c r="AA34" s="110"/>
      <c r="AB34" s="111"/>
      <c r="AC34" s="111"/>
      <c r="AD34" s="111"/>
      <c r="AE34" s="111"/>
      <c r="AF34" s="111"/>
      <c r="AG34" s="112"/>
      <c r="AH34" s="73"/>
      <c r="AI34" s="75"/>
    </row>
    <row r="35" spans="1:36">
      <c r="A35" s="83"/>
      <c r="B35" s="73"/>
      <c r="C35" s="73"/>
      <c r="D35" s="73"/>
      <c r="E35" s="73"/>
      <c r="F35" s="73"/>
      <c r="G35" s="73"/>
      <c r="H35" s="73"/>
      <c r="I35" s="73"/>
      <c r="J35" s="73"/>
      <c r="K35" s="73"/>
      <c r="L35" s="73"/>
      <c r="M35" s="73"/>
      <c r="N35" s="73"/>
      <c r="O35" s="73"/>
      <c r="P35" s="73"/>
      <c r="Q35" s="73"/>
      <c r="R35" s="73"/>
      <c r="S35" s="73"/>
      <c r="T35" s="73"/>
      <c r="U35" s="73"/>
      <c r="V35" s="73"/>
      <c r="W35" s="346"/>
      <c r="X35" s="347"/>
      <c r="Y35" s="96"/>
      <c r="Z35" s="99"/>
      <c r="AA35" s="161"/>
      <c r="AB35" s="102"/>
      <c r="AC35" s="102"/>
      <c r="AD35" s="102"/>
      <c r="AE35" s="102"/>
      <c r="AF35" s="102"/>
      <c r="AG35" s="113"/>
      <c r="AH35" s="73"/>
      <c r="AI35" s="75"/>
    </row>
    <row r="36" spans="1:36">
      <c r="A36" s="83"/>
      <c r="B36" s="73"/>
      <c r="C36" s="73"/>
      <c r="D36" s="73"/>
      <c r="E36" s="73"/>
      <c r="F36" s="73"/>
      <c r="G36" s="73"/>
      <c r="H36" s="73"/>
      <c r="I36" s="73"/>
      <c r="J36" s="73"/>
      <c r="K36" s="73"/>
      <c r="L36" s="73"/>
      <c r="M36" s="73"/>
      <c r="N36" s="73"/>
      <c r="O36" s="73"/>
      <c r="P36" s="73"/>
      <c r="Q36" s="73"/>
      <c r="R36" s="73"/>
      <c r="S36" s="73"/>
      <c r="T36" s="73"/>
      <c r="U36" s="73"/>
      <c r="V36" s="73"/>
      <c r="W36" s="346"/>
      <c r="X36" s="347"/>
      <c r="Y36" s="96"/>
      <c r="Z36" s="99"/>
      <c r="AA36" s="161"/>
      <c r="AB36" s="102"/>
      <c r="AC36" s="102"/>
      <c r="AD36" s="102"/>
      <c r="AE36" s="102"/>
      <c r="AF36" s="102"/>
      <c r="AG36" s="113"/>
      <c r="AH36" s="73"/>
      <c r="AI36" s="75"/>
    </row>
    <row r="37" spans="1:36">
      <c r="A37" s="83"/>
      <c r="B37" s="73"/>
      <c r="C37" s="73"/>
      <c r="D37" s="73"/>
      <c r="E37" s="73"/>
      <c r="F37" s="73"/>
      <c r="G37" s="73"/>
      <c r="H37" s="73"/>
      <c r="I37" s="73"/>
      <c r="J37" s="73"/>
      <c r="K37" s="73"/>
      <c r="L37" s="73"/>
      <c r="M37" s="73"/>
      <c r="N37" s="73"/>
      <c r="O37" s="73"/>
      <c r="P37" s="73"/>
      <c r="Q37" s="73"/>
      <c r="R37" s="73"/>
      <c r="S37" s="73"/>
      <c r="T37" s="73"/>
      <c r="U37" s="73"/>
      <c r="V37" s="73"/>
      <c r="W37" s="346"/>
      <c r="X37" s="347"/>
      <c r="Y37" s="96"/>
      <c r="Z37" s="99"/>
      <c r="AA37" s="161"/>
      <c r="AB37" s="102"/>
      <c r="AC37" s="102"/>
      <c r="AD37" s="102"/>
      <c r="AE37" s="102"/>
      <c r="AF37" s="102"/>
      <c r="AG37" s="113"/>
      <c r="AH37" s="73"/>
      <c r="AI37" s="75"/>
    </row>
    <row r="38" spans="1:36">
      <c r="A38" s="73"/>
      <c r="B38" s="73"/>
      <c r="C38" s="73"/>
      <c r="D38" s="73"/>
      <c r="E38" s="73"/>
      <c r="F38" s="73"/>
      <c r="G38" s="73"/>
      <c r="H38" s="73"/>
      <c r="I38" s="73"/>
      <c r="J38" s="73"/>
      <c r="K38" s="73"/>
      <c r="L38" s="73"/>
      <c r="M38" s="73"/>
      <c r="N38" s="73"/>
      <c r="O38" s="73"/>
      <c r="P38" s="73"/>
      <c r="Q38" s="73"/>
      <c r="R38" s="73"/>
      <c r="S38" s="73"/>
      <c r="T38" s="73"/>
      <c r="U38" s="73"/>
      <c r="V38" s="73"/>
      <c r="W38" s="346"/>
      <c r="X38" s="347"/>
      <c r="Y38" s="96"/>
      <c r="Z38" s="99"/>
      <c r="AA38" s="102"/>
      <c r="AB38" s="102"/>
      <c r="AC38" s="102"/>
      <c r="AD38" s="102"/>
      <c r="AE38" s="102"/>
      <c r="AF38" s="102"/>
      <c r="AG38" s="113"/>
      <c r="AH38" s="73"/>
      <c r="AI38" s="75"/>
    </row>
    <row r="39" spans="1:36">
      <c r="A39" s="73"/>
      <c r="B39" s="73"/>
      <c r="C39" s="73"/>
      <c r="D39" s="73"/>
      <c r="E39" s="73"/>
      <c r="F39" s="73"/>
      <c r="G39" s="73"/>
      <c r="H39" s="73"/>
      <c r="I39" s="73"/>
      <c r="J39" s="73"/>
      <c r="K39" s="73"/>
      <c r="L39" s="73"/>
      <c r="M39" s="73"/>
      <c r="N39" s="73"/>
      <c r="O39" s="73"/>
      <c r="P39" s="73"/>
      <c r="Q39" s="73"/>
      <c r="R39" s="73"/>
      <c r="S39" s="73"/>
      <c r="T39" s="73"/>
      <c r="U39" s="73"/>
      <c r="V39" s="73"/>
      <c r="W39" s="348"/>
      <c r="X39" s="349"/>
      <c r="Y39" s="97"/>
      <c r="Z39" s="100"/>
      <c r="AA39" s="114"/>
      <c r="AB39" s="114"/>
      <c r="AC39" s="114"/>
      <c r="AD39" s="114"/>
      <c r="AE39" s="114"/>
      <c r="AF39" s="114"/>
      <c r="AG39" s="115"/>
      <c r="AH39" s="73"/>
      <c r="AI39" s="75"/>
    </row>
    <row r="40" spans="1:36" ht="19.5" thickBot="1">
      <c r="A40" s="73"/>
      <c r="B40" s="73"/>
      <c r="C40" s="73"/>
      <c r="D40" s="73"/>
      <c r="E40" s="73"/>
      <c r="F40" s="73"/>
      <c r="G40" s="73"/>
      <c r="H40" s="73"/>
      <c r="I40" s="73"/>
      <c r="J40" s="73"/>
      <c r="K40" s="73"/>
      <c r="L40" s="73"/>
      <c r="M40" s="73"/>
      <c r="N40" s="73"/>
      <c r="O40" s="73"/>
      <c r="P40" s="73"/>
      <c r="Q40" s="73"/>
      <c r="R40" s="73"/>
      <c r="S40" s="73"/>
      <c r="T40" s="73"/>
      <c r="U40" s="73"/>
      <c r="V40" s="73"/>
      <c r="W40" s="74" t="s">
        <v>19</v>
      </c>
      <c r="X40" s="145"/>
      <c r="Y40" s="145"/>
      <c r="Z40" s="105"/>
      <c r="AA40" s="105"/>
      <c r="AB40" s="105"/>
      <c r="AC40" s="105"/>
      <c r="AD40" s="105"/>
      <c r="AE40" s="105"/>
      <c r="AF40" s="105"/>
      <c r="AG40" s="84" t="s">
        <v>20</v>
      </c>
      <c r="AH40" s="73"/>
      <c r="AI40" s="75"/>
    </row>
    <row r="41" spans="1:36">
      <c r="A41" s="73"/>
      <c r="B41" s="73"/>
      <c r="C41" s="73"/>
      <c r="D41" s="73"/>
      <c r="E41" s="73"/>
      <c r="F41" s="73"/>
      <c r="G41" s="73"/>
      <c r="H41" s="73"/>
      <c r="I41" s="73"/>
      <c r="J41" s="73"/>
      <c r="K41" s="73"/>
      <c r="L41" s="73"/>
      <c r="M41" s="73"/>
      <c r="N41" s="73"/>
      <c r="O41" s="73"/>
      <c r="P41" s="73"/>
      <c r="Q41" s="73"/>
      <c r="R41" s="73"/>
      <c r="S41" s="73"/>
      <c r="T41" s="73"/>
      <c r="U41" s="73"/>
      <c r="V41" s="73"/>
      <c r="W41" s="72" t="s">
        <v>21</v>
      </c>
      <c r="X41" s="73"/>
      <c r="Y41" s="73"/>
      <c r="Z41" s="73"/>
      <c r="AA41" s="73"/>
      <c r="AB41" s="73"/>
      <c r="AC41" s="73"/>
      <c r="AD41" s="73"/>
      <c r="AE41" s="73"/>
      <c r="AF41" s="73"/>
      <c r="AG41" s="73"/>
      <c r="AH41" s="73"/>
      <c r="AI41" s="75"/>
    </row>
    <row r="61" spans="4:4">
      <c r="D61" s="85"/>
    </row>
    <row r="62" spans="4:4">
      <c r="D62" s="85"/>
    </row>
  </sheetData>
  <mergeCells count="12">
    <mergeCell ref="Z2:AH2"/>
    <mergeCell ref="N6:V6"/>
    <mergeCell ref="X6:AH7"/>
    <mergeCell ref="N7:V7"/>
    <mergeCell ref="N9:V9"/>
    <mergeCell ref="N10:V10"/>
    <mergeCell ref="N12:V12"/>
    <mergeCell ref="X12:AH12"/>
    <mergeCell ref="A15:AH15"/>
    <mergeCell ref="W34:X39"/>
    <mergeCell ref="B18:AG19"/>
    <mergeCell ref="X9:AH10"/>
  </mergeCells>
  <phoneticPr fontId="1"/>
  <conditionalFormatting sqref="N10 B28:AH28">
    <cfRule type="cellIs" dxfId="29" priority="5" stopIfTrue="1" operator="equal">
      <formula>0</formula>
    </cfRule>
  </conditionalFormatting>
  <conditionalFormatting sqref="A29:AH31 A24:AH24 A26:AH27">
    <cfRule type="cellIs" dxfId="28" priority="4" stopIfTrue="1" operator="equal">
      <formula>0</formula>
    </cfRule>
  </conditionalFormatting>
  <conditionalFormatting sqref="A28">
    <cfRule type="cellIs" dxfId="27" priority="2" stopIfTrue="1" operator="equal">
      <formula>0</formula>
    </cfRule>
  </conditionalFormatting>
  <conditionalFormatting sqref="A25:AH25">
    <cfRule type="cellIs" dxfId="26" priority="1" stopIfTrue="1" operator="equal">
      <formula>0</formula>
    </cfRule>
  </conditionalFormatting>
  <pageMargins left="0.78740157480314965" right="0.39370078740157483" top="0.78740157480314965" bottom="0.19685039370078741"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98"/>
  <sheetViews>
    <sheetView workbookViewId="0"/>
  </sheetViews>
  <sheetFormatPr defaultRowHeight="18.75"/>
  <sheetData>
    <row r="1" spans="2:12">
      <c r="B1" s="65" t="s">
        <v>124</v>
      </c>
      <c r="D1" s="50"/>
      <c r="E1" s="10"/>
      <c r="F1" s="10"/>
      <c r="G1" s="10"/>
      <c r="H1" s="10"/>
      <c r="I1" s="10"/>
      <c r="J1" s="10"/>
      <c r="K1" s="10"/>
      <c r="L1" s="10"/>
    </row>
    <row r="2" spans="2:12" ht="21">
      <c r="B2" s="119" t="s">
        <v>125</v>
      </c>
      <c r="C2" s="119"/>
      <c r="D2" s="119"/>
      <c r="E2" s="119"/>
      <c r="F2" s="119"/>
      <c r="G2" s="119"/>
      <c r="H2" s="119"/>
      <c r="I2" s="119"/>
      <c r="J2" s="119"/>
      <c r="K2" s="11"/>
      <c r="L2" s="11"/>
    </row>
    <row r="3" spans="2:12">
      <c r="C3" s="12"/>
      <c r="D3" s="12"/>
      <c r="E3" s="12"/>
      <c r="F3" s="12"/>
      <c r="G3" s="12"/>
      <c r="H3" s="12"/>
      <c r="I3" s="12"/>
      <c r="J3" s="12"/>
      <c r="K3" s="12"/>
      <c r="L3" s="12"/>
    </row>
    <row r="4" spans="2:12">
      <c r="C4" s="13" t="s">
        <v>126</v>
      </c>
      <c r="D4" s="53"/>
      <c r="E4" s="13"/>
      <c r="F4" s="13"/>
      <c r="G4" s="13"/>
      <c r="H4" s="13"/>
      <c r="I4" s="13"/>
      <c r="J4" s="13"/>
      <c r="K4" s="13"/>
      <c r="L4" s="13"/>
    </row>
    <row r="5" spans="2:12" ht="27">
      <c r="C5" s="127" t="s">
        <v>81</v>
      </c>
      <c r="D5" s="129" t="s">
        <v>127</v>
      </c>
      <c r="E5" s="131" t="s">
        <v>128</v>
      </c>
      <c r="F5" s="132"/>
      <c r="G5" s="132"/>
      <c r="H5" s="133"/>
      <c r="I5" s="134" t="s">
        <v>129</v>
      </c>
      <c r="J5" s="14" t="s">
        <v>130</v>
      </c>
    </row>
    <row r="6" spans="2:12">
      <c r="C6" s="128"/>
      <c r="D6" s="130"/>
      <c r="E6" s="15" t="s">
        <v>131</v>
      </c>
      <c r="F6" s="15" t="s">
        <v>132</v>
      </c>
      <c r="G6" s="16" t="s">
        <v>133</v>
      </c>
      <c r="H6" s="17" t="s">
        <v>134</v>
      </c>
      <c r="I6" s="128"/>
      <c r="J6" s="16" t="s">
        <v>134</v>
      </c>
    </row>
    <row r="7" spans="2:12" ht="67.5">
      <c r="B7" s="140" t="s">
        <v>135</v>
      </c>
      <c r="C7" s="18" t="s">
        <v>136</v>
      </c>
      <c r="D7" s="54" t="s">
        <v>137</v>
      </c>
      <c r="E7" s="19">
        <v>135</v>
      </c>
      <c r="F7" s="19">
        <v>6000</v>
      </c>
      <c r="G7" s="20">
        <v>135</v>
      </c>
      <c r="H7" s="55">
        <f>ROUNDDOWN(E7/1000*F7/1000*G7/1000,3)</f>
        <v>0.109</v>
      </c>
      <c r="I7" s="20">
        <v>7</v>
      </c>
      <c r="J7" s="22">
        <f>ROUNDDOWN(H7*I7,3)</f>
        <v>0.76300000000000001</v>
      </c>
    </row>
    <row r="8" spans="2:12">
      <c r="B8" s="141"/>
      <c r="C8" s="23" t="s">
        <v>138</v>
      </c>
      <c r="D8" s="56" t="s">
        <v>139</v>
      </c>
      <c r="E8" s="24">
        <v>120</v>
      </c>
      <c r="F8" s="24">
        <v>3000</v>
      </c>
      <c r="G8" s="25">
        <v>120</v>
      </c>
      <c r="H8" s="57">
        <f>ROUNDDOWN(E8/1000*F8/1000*G8/1000,3)</f>
        <v>4.2999999999999997E-2</v>
      </c>
      <c r="I8" s="25">
        <v>1</v>
      </c>
      <c r="J8" s="27">
        <f>ROUNDDOWN(H8*I8,3)</f>
        <v>4.2999999999999997E-2</v>
      </c>
    </row>
    <row r="9" spans="2:12">
      <c r="B9" s="141"/>
      <c r="C9" s="23" t="s">
        <v>138</v>
      </c>
      <c r="D9" s="56" t="s">
        <v>139</v>
      </c>
      <c r="E9" s="24">
        <v>105</v>
      </c>
      <c r="F9" s="24">
        <v>3000</v>
      </c>
      <c r="G9" s="25">
        <v>105</v>
      </c>
      <c r="H9" s="57">
        <f>ROUNDDOWN(E9/1000*F9/1000*G9/1000,3)</f>
        <v>3.3000000000000002E-2</v>
      </c>
      <c r="I9" s="25">
        <v>72</v>
      </c>
      <c r="J9" s="27">
        <f>ROUNDDOWN(H9*I9,3)</f>
        <v>2.3759999999999999</v>
      </c>
    </row>
    <row r="10" spans="2:12">
      <c r="B10" s="141"/>
      <c r="C10" s="23"/>
      <c r="D10" s="56"/>
      <c r="E10" s="24"/>
      <c r="F10" s="24"/>
      <c r="G10" s="25"/>
      <c r="H10" s="26">
        <f>ROUNDDOWN(E10/1000*F10/1000*G10/1000,3)</f>
        <v>0</v>
      </c>
      <c r="I10" s="25"/>
      <c r="J10" s="27">
        <f>ROUNDDOWN(H10*I10,3)</f>
        <v>0</v>
      </c>
    </row>
    <row r="11" spans="2:12">
      <c r="B11" s="142"/>
      <c r="C11" s="28"/>
      <c r="D11" s="58"/>
      <c r="E11" s="29"/>
      <c r="F11" s="29"/>
      <c r="G11" s="30"/>
      <c r="H11" s="31">
        <f>ROUNDDOWN(E11/1000*F11/1000*G11/1000,3)</f>
        <v>0</v>
      </c>
      <c r="I11" s="30"/>
      <c r="J11" s="32">
        <f>ROUNDDOWN(H11*I11,3)</f>
        <v>0</v>
      </c>
    </row>
    <row r="12" spans="2:12">
      <c r="B12" s="33"/>
      <c r="C12" s="135" t="s">
        <v>140</v>
      </c>
      <c r="D12" s="136"/>
      <c r="E12" s="136"/>
      <c r="F12" s="136"/>
      <c r="G12" s="136"/>
      <c r="H12" s="136"/>
      <c r="I12" s="34">
        <f>SUM(I7:I11)</f>
        <v>80</v>
      </c>
      <c r="J12" s="35">
        <f>ROUNDDOWN(SUM(J7:J11),3)</f>
        <v>3.1819999999999999</v>
      </c>
    </row>
    <row r="13" spans="2:12">
      <c r="B13" s="137" t="s">
        <v>141</v>
      </c>
      <c r="C13" s="36" t="s">
        <v>142</v>
      </c>
      <c r="D13" s="59" t="s">
        <v>139</v>
      </c>
      <c r="E13" s="37">
        <v>330</v>
      </c>
      <c r="F13" s="37">
        <v>4000</v>
      </c>
      <c r="G13" s="38">
        <v>120</v>
      </c>
      <c r="H13" s="39">
        <f t="shared" ref="H13:H43" si="0">ROUNDDOWN(E13/1000*F13/1000*G13/1000,3)</f>
        <v>0.158</v>
      </c>
      <c r="I13" s="38">
        <v>2</v>
      </c>
      <c r="J13" s="40">
        <f t="shared" ref="J13:J45" si="1">ROUNDDOWN(H13*I13,3)</f>
        <v>0.316</v>
      </c>
    </row>
    <row r="14" spans="2:12">
      <c r="B14" s="137"/>
      <c r="C14" s="23" t="s">
        <v>142</v>
      </c>
      <c r="D14" s="56" t="s">
        <v>139</v>
      </c>
      <c r="E14" s="24">
        <v>300</v>
      </c>
      <c r="F14" s="24">
        <v>4000</v>
      </c>
      <c r="G14" s="25">
        <v>120</v>
      </c>
      <c r="H14" s="26">
        <f t="shared" si="0"/>
        <v>0.14399999999999999</v>
      </c>
      <c r="I14" s="25">
        <v>1</v>
      </c>
      <c r="J14" s="27">
        <f t="shared" si="1"/>
        <v>0.14399999999999999</v>
      </c>
    </row>
    <row r="15" spans="2:12">
      <c r="B15" s="137"/>
      <c r="C15" s="23" t="s">
        <v>142</v>
      </c>
      <c r="D15" s="56" t="s">
        <v>139</v>
      </c>
      <c r="E15" s="24">
        <v>240</v>
      </c>
      <c r="F15" s="24">
        <v>5000</v>
      </c>
      <c r="G15" s="25">
        <v>120</v>
      </c>
      <c r="H15" s="26">
        <f t="shared" si="0"/>
        <v>0.14399999999999999</v>
      </c>
      <c r="I15" s="25">
        <v>1</v>
      </c>
      <c r="J15" s="27">
        <f t="shared" si="1"/>
        <v>0.14399999999999999</v>
      </c>
    </row>
    <row r="16" spans="2:12">
      <c r="B16" s="137"/>
      <c r="C16" s="23" t="s">
        <v>142</v>
      </c>
      <c r="D16" s="56" t="s">
        <v>139</v>
      </c>
      <c r="E16" s="24">
        <v>330</v>
      </c>
      <c r="F16" s="24">
        <v>5000</v>
      </c>
      <c r="G16" s="25">
        <v>105</v>
      </c>
      <c r="H16" s="26">
        <f t="shared" si="0"/>
        <v>0.17299999999999999</v>
      </c>
      <c r="I16" s="25">
        <v>1</v>
      </c>
      <c r="J16" s="27">
        <f t="shared" si="1"/>
        <v>0.17299999999999999</v>
      </c>
    </row>
    <row r="17" spans="2:10">
      <c r="B17" s="137"/>
      <c r="C17" s="23" t="s">
        <v>142</v>
      </c>
      <c r="D17" s="56" t="s">
        <v>139</v>
      </c>
      <c r="E17" s="24">
        <v>300</v>
      </c>
      <c r="F17" s="24">
        <v>6000</v>
      </c>
      <c r="G17" s="25">
        <v>105</v>
      </c>
      <c r="H17" s="26">
        <f t="shared" si="0"/>
        <v>0.189</v>
      </c>
      <c r="I17" s="25">
        <v>1</v>
      </c>
      <c r="J17" s="27">
        <f t="shared" si="1"/>
        <v>0.189</v>
      </c>
    </row>
    <row r="18" spans="2:10">
      <c r="B18" s="137"/>
      <c r="C18" s="23" t="s">
        <v>142</v>
      </c>
      <c r="D18" s="56" t="s">
        <v>139</v>
      </c>
      <c r="E18" s="24">
        <v>300</v>
      </c>
      <c r="F18" s="24">
        <v>5000</v>
      </c>
      <c r="G18" s="25">
        <v>105</v>
      </c>
      <c r="H18" s="26">
        <f t="shared" si="0"/>
        <v>0.157</v>
      </c>
      <c r="I18" s="25">
        <v>1</v>
      </c>
      <c r="J18" s="27">
        <f t="shared" si="1"/>
        <v>0.157</v>
      </c>
    </row>
    <row r="19" spans="2:10">
      <c r="B19" s="137"/>
      <c r="C19" s="23" t="s">
        <v>142</v>
      </c>
      <c r="D19" s="56" t="s">
        <v>139</v>
      </c>
      <c r="E19" s="24">
        <v>300</v>
      </c>
      <c r="F19" s="24">
        <v>4000</v>
      </c>
      <c r="G19" s="25">
        <v>105</v>
      </c>
      <c r="H19" s="26">
        <f t="shared" si="0"/>
        <v>0.126</v>
      </c>
      <c r="I19" s="25">
        <v>1</v>
      </c>
      <c r="J19" s="27">
        <f t="shared" si="1"/>
        <v>0.126</v>
      </c>
    </row>
    <row r="20" spans="2:10">
      <c r="B20" s="137"/>
      <c r="C20" s="23" t="s">
        <v>142</v>
      </c>
      <c r="D20" s="56" t="s">
        <v>139</v>
      </c>
      <c r="E20" s="24">
        <v>300</v>
      </c>
      <c r="F20" s="24">
        <v>3000</v>
      </c>
      <c r="G20" s="25">
        <v>105</v>
      </c>
      <c r="H20" s="26">
        <f t="shared" si="0"/>
        <v>9.4E-2</v>
      </c>
      <c r="I20" s="25">
        <v>6</v>
      </c>
      <c r="J20" s="27">
        <f t="shared" si="1"/>
        <v>0.56399999999999995</v>
      </c>
    </row>
    <row r="21" spans="2:10">
      <c r="B21" s="137"/>
      <c r="C21" s="23" t="s">
        <v>142</v>
      </c>
      <c r="D21" s="56" t="s">
        <v>139</v>
      </c>
      <c r="E21" s="24">
        <v>240</v>
      </c>
      <c r="F21" s="24">
        <v>6000</v>
      </c>
      <c r="G21" s="25">
        <v>105</v>
      </c>
      <c r="H21" s="26">
        <f t="shared" si="0"/>
        <v>0.151</v>
      </c>
      <c r="I21" s="25">
        <v>7</v>
      </c>
      <c r="J21" s="27">
        <f t="shared" si="1"/>
        <v>1.0569999999999999</v>
      </c>
    </row>
    <row r="22" spans="2:10">
      <c r="B22" s="137"/>
      <c r="C22" s="23" t="s">
        <v>142</v>
      </c>
      <c r="D22" s="56" t="s">
        <v>139</v>
      </c>
      <c r="E22" s="24">
        <v>240</v>
      </c>
      <c r="F22" s="24">
        <v>5000</v>
      </c>
      <c r="G22" s="25">
        <v>105</v>
      </c>
      <c r="H22" s="26">
        <f t="shared" si="0"/>
        <v>0.126</v>
      </c>
      <c r="I22" s="25">
        <v>1</v>
      </c>
      <c r="J22" s="27">
        <f t="shared" si="1"/>
        <v>0.126</v>
      </c>
    </row>
    <row r="23" spans="2:10">
      <c r="B23" s="137"/>
      <c r="C23" s="23" t="s">
        <v>142</v>
      </c>
      <c r="D23" s="56" t="s">
        <v>139</v>
      </c>
      <c r="E23" s="24">
        <v>240</v>
      </c>
      <c r="F23" s="24">
        <v>4000</v>
      </c>
      <c r="G23" s="25">
        <v>105</v>
      </c>
      <c r="H23" s="60">
        <f t="shared" si="0"/>
        <v>0.1</v>
      </c>
      <c r="I23" s="25">
        <v>4</v>
      </c>
      <c r="J23" s="27">
        <f t="shared" si="1"/>
        <v>0.4</v>
      </c>
    </row>
    <row r="24" spans="2:10">
      <c r="B24" s="137"/>
      <c r="C24" s="23" t="s">
        <v>142</v>
      </c>
      <c r="D24" s="56" t="s">
        <v>139</v>
      </c>
      <c r="E24" s="24">
        <v>240</v>
      </c>
      <c r="F24" s="24">
        <v>3000</v>
      </c>
      <c r="G24" s="25">
        <v>105</v>
      </c>
      <c r="H24" s="26">
        <f t="shared" si="0"/>
        <v>7.4999999999999997E-2</v>
      </c>
      <c r="I24" s="25">
        <v>2</v>
      </c>
      <c r="J24" s="27">
        <f t="shared" si="1"/>
        <v>0.15</v>
      </c>
    </row>
    <row r="25" spans="2:10">
      <c r="B25" s="137"/>
      <c r="C25" s="23" t="s">
        <v>142</v>
      </c>
      <c r="D25" s="56" t="s">
        <v>139</v>
      </c>
      <c r="E25" s="24">
        <v>210</v>
      </c>
      <c r="F25" s="24">
        <v>6000</v>
      </c>
      <c r="G25" s="25">
        <v>105</v>
      </c>
      <c r="H25" s="26">
        <f t="shared" si="0"/>
        <v>0.13200000000000001</v>
      </c>
      <c r="I25" s="25">
        <v>2</v>
      </c>
      <c r="J25" s="27">
        <f t="shared" si="1"/>
        <v>0.26400000000000001</v>
      </c>
    </row>
    <row r="26" spans="2:10">
      <c r="B26" s="137"/>
      <c r="C26" s="23" t="s">
        <v>142</v>
      </c>
      <c r="D26" s="56" t="s">
        <v>139</v>
      </c>
      <c r="E26" s="24">
        <v>210</v>
      </c>
      <c r="F26" s="24">
        <v>4000</v>
      </c>
      <c r="G26" s="25">
        <v>105</v>
      </c>
      <c r="H26" s="26">
        <f t="shared" si="0"/>
        <v>8.7999999999999995E-2</v>
      </c>
      <c r="I26" s="25">
        <v>6</v>
      </c>
      <c r="J26" s="27">
        <f t="shared" si="1"/>
        <v>0.52800000000000002</v>
      </c>
    </row>
    <row r="27" spans="2:10">
      <c r="B27" s="137"/>
      <c r="C27" s="23" t="s">
        <v>142</v>
      </c>
      <c r="D27" s="56" t="s">
        <v>139</v>
      </c>
      <c r="E27" s="24">
        <v>210</v>
      </c>
      <c r="F27" s="24">
        <v>3000</v>
      </c>
      <c r="G27" s="25">
        <v>105</v>
      </c>
      <c r="H27" s="26">
        <f t="shared" si="0"/>
        <v>6.6000000000000003E-2</v>
      </c>
      <c r="I27" s="25">
        <v>7</v>
      </c>
      <c r="J27" s="27">
        <f t="shared" si="1"/>
        <v>0.46200000000000002</v>
      </c>
    </row>
    <row r="28" spans="2:10">
      <c r="B28" s="137"/>
      <c r="C28" s="23" t="s">
        <v>142</v>
      </c>
      <c r="D28" s="56" t="s">
        <v>139</v>
      </c>
      <c r="E28" s="24">
        <v>180</v>
      </c>
      <c r="F28" s="24">
        <v>3000</v>
      </c>
      <c r="G28" s="25">
        <v>105</v>
      </c>
      <c r="H28" s="26">
        <f t="shared" si="0"/>
        <v>5.6000000000000001E-2</v>
      </c>
      <c r="I28" s="25">
        <v>1</v>
      </c>
      <c r="J28" s="27">
        <f t="shared" si="1"/>
        <v>5.6000000000000001E-2</v>
      </c>
    </row>
    <row r="29" spans="2:10">
      <c r="B29" s="137"/>
      <c r="C29" s="23" t="s">
        <v>143</v>
      </c>
      <c r="D29" s="56" t="s">
        <v>139</v>
      </c>
      <c r="E29" s="24">
        <v>45</v>
      </c>
      <c r="F29" s="24">
        <v>3000</v>
      </c>
      <c r="G29" s="25">
        <v>21</v>
      </c>
      <c r="H29" s="26">
        <f t="shared" si="0"/>
        <v>2E-3</v>
      </c>
      <c r="I29" s="25">
        <v>30</v>
      </c>
      <c r="J29" s="27">
        <f t="shared" si="1"/>
        <v>0.06</v>
      </c>
    </row>
    <row r="30" spans="2:10">
      <c r="B30" s="137"/>
      <c r="C30" s="23" t="s">
        <v>144</v>
      </c>
      <c r="D30" s="56" t="s">
        <v>139</v>
      </c>
      <c r="E30" s="24">
        <v>45</v>
      </c>
      <c r="F30" s="24">
        <v>500</v>
      </c>
      <c r="G30" s="25">
        <v>21</v>
      </c>
      <c r="H30" s="61">
        <f>ROUNDDOWN(E30/1000*F30/1000*G30/1000,3)</f>
        <v>0</v>
      </c>
      <c r="I30" s="25">
        <v>210</v>
      </c>
      <c r="J30" s="27">
        <f t="shared" si="1"/>
        <v>0</v>
      </c>
    </row>
    <row r="31" spans="2:10">
      <c r="B31" s="137"/>
      <c r="C31" s="23" t="s">
        <v>145</v>
      </c>
      <c r="D31" s="56" t="s">
        <v>139</v>
      </c>
      <c r="E31" s="24">
        <v>85</v>
      </c>
      <c r="F31" s="24">
        <v>4000</v>
      </c>
      <c r="G31" s="25">
        <v>13</v>
      </c>
      <c r="H31" s="26">
        <f t="shared" si="0"/>
        <v>4.0000000000000001E-3</v>
      </c>
      <c r="I31" s="25">
        <v>30</v>
      </c>
      <c r="J31" s="27">
        <f t="shared" si="1"/>
        <v>0.12</v>
      </c>
    </row>
    <row r="32" spans="2:10">
      <c r="B32" s="137"/>
      <c r="C32" s="23" t="s">
        <v>146</v>
      </c>
      <c r="D32" s="56" t="s">
        <v>139</v>
      </c>
      <c r="E32" s="24"/>
      <c r="F32" s="24">
        <v>1820</v>
      </c>
      <c r="G32" s="25">
        <v>9</v>
      </c>
      <c r="H32" s="26">
        <f t="shared" si="0"/>
        <v>0</v>
      </c>
      <c r="I32" s="25">
        <v>27</v>
      </c>
      <c r="J32" s="27">
        <f t="shared" si="1"/>
        <v>0</v>
      </c>
    </row>
    <row r="33" spans="2:12">
      <c r="B33" s="137"/>
      <c r="C33" s="23" t="s">
        <v>147</v>
      </c>
      <c r="D33" s="56" t="s">
        <v>139</v>
      </c>
      <c r="E33" s="24">
        <v>45</v>
      </c>
      <c r="F33" s="24">
        <v>4000</v>
      </c>
      <c r="G33" s="25">
        <v>45</v>
      </c>
      <c r="H33" s="26">
        <f t="shared" si="0"/>
        <v>8.0000000000000002E-3</v>
      </c>
      <c r="I33" s="25">
        <v>3</v>
      </c>
      <c r="J33" s="27">
        <f t="shared" si="1"/>
        <v>2.4E-2</v>
      </c>
    </row>
    <row r="34" spans="2:12">
      <c r="B34" s="137"/>
      <c r="C34" s="23" t="s">
        <v>148</v>
      </c>
      <c r="D34" s="56" t="s">
        <v>139</v>
      </c>
      <c r="E34" s="24">
        <v>90</v>
      </c>
      <c r="F34" s="24">
        <v>4000</v>
      </c>
      <c r="G34" s="25">
        <v>15</v>
      </c>
      <c r="H34" s="26">
        <f t="shared" si="0"/>
        <v>5.0000000000000001E-3</v>
      </c>
      <c r="I34" s="25">
        <v>27</v>
      </c>
      <c r="J34" s="27">
        <f t="shared" si="1"/>
        <v>0.13500000000000001</v>
      </c>
    </row>
    <row r="35" spans="2:12">
      <c r="B35" s="137"/>
      <c r="C35" s="23" t="s">
        <v>149</v>
      </c>
      <c r="D35" s="56" t="s">
        <v>139</v>
      </c>
      <c r="E35" s="24">
        <v>90</v>
      </c>
      <c r="F35" s="24">
        <v>4000</v>
      </c>
      <c r="G35" s="25">
        <v>49</v>
      </c>
      <c r="H35" s="26">
        <f t="shared" si="0"/>
        <v>1.7000000000000001E-2</v>
      </c>
      <c r="I35" s="25">
        <v>6</v>
      </c>
      <c r="J35" s="27">
        <f t="shared" si="1"/>
        <v>0.10199999999999999</v>
      </c>
    </row>
    <row r="36" spans="2:12">
      <c r="B36" s="137"/>
      <c r="C36" s="23" t="s">
        <v>150</v>
      </c>
      <c r="D36" s="56" t="s">
        <v>139</v>
      </c>
      <c r="E36" s="24">
        <v>54</v>
      </c>
      <c r="F36" s="24">
        <v>4000</v>
      </c>
      <c r="G36" s="25">
        <v>45</v>
      </c>
      <c r="H36" s="26">
        <f t="shared" si="0"/>
        <v>8.9999999999999993E-3</v>
      </c>
      <c r="I36" s="25">
        <v>82</v>
      </c>
      <c r="J36" s="27">
        <f t="shared" si="1"/>
        <v>0.73799999999999999</v>
      </c>
    </row>
    <row r="37" spans="2:12">
      <c r="B37" s="137"/>
      <c r="C37" s="23" t="s">
        <v>151</v>
      </c>
      <c r="D37" s="56" t="s">
        <v>139</v>
      </c>
      <c r="E37" s="24">
        <v>185</v>
      </c>
      <c r="F37" s="24">
        <v>4000</v>
      </c>
      <c r="G37" s="25">
        <v>35</v>
      </c>
      <c r="H37" s="26">
        <f t="shared" si="0"/>
        <v>2.5000000000000001E-2</v>
      </c>
      <c r="I37" s="25">
        <v>4</v>
      </c>
      <c r="J37" s="27">
        <f t="shared" si="1"/>
        <v>0.1</v>
      </c>
    </row>
    <row r="38" spans="2:12">
      <c r="B38" s="137"/>
      <c r="C38" s="23" t="s">
        <v>151</v>
      </c>
      <c r="D38" s="56" t="s">
        <v>139</v>
      </c>
      <c r="E38" s="24">
        <v>185</v>
      </c>
      <c r="F38" s="24">
        <v>2000</v>
      </c>
      <c r="G38" s="25">
        <v>35</v>
      </c>
      <c r="H38" s="26">
        <f t="shared" si="0"/>
        <v>1.2E-2</v>
      </c>
      <c r="I38" s="25">
        <v>4</v>
      </c>
      <c r="J38" s="27">
        <f t="shared" si="1"/>
        <v>4.8000000000000001E-2</v>
      </c>
    </row>
    <row r="39" spans="2:12">
      <c r="B39" s="137"/>
      <c r="C39" s="23" t="s">
        <v>152</v>
      </c>
      <c r="D39" s="56" t="s">
        <v>139</v>
      </c>
      <c r="E39" s="24">
        <v>185</v>
      </c>
      <c r="F39" s="24">
        <v>4000</v>
      </c>
      <c r="G39" s="25">
        <v>35</v>
      </c>
      <c r="H39" s="26">
        <f t="shared" si="0"/>
        <v>2.5000000000000001E-2</v>
      </c>
      <c r="I39" s="25">
        <v>6</v>
      </c>
      <c r="J39" s="27">
        <f t="shared" si="1"/>
        <v>0.15</v>
      </c>
    </row>
    <row r="40" spans="2:12">
      <c r="B40" s="137"/>
      <c r="C40" s="23" t="s">
        <v>153</v>
      </c>
      <c r="D40" s="56" t="s">
        <v>139</v>
      </c>
      <c r="E40" s="24">
        <v>54</v>
      </c>
      <c r="F40" s="24">
        <v>4000</v>
      </c>
      <c r="G40" s="25">
        <v>45</v>
      </c>
      <c r="H40" s="26">
        <f t="shared" si="0"/>
        <v>8.9999999999999993E-3</v>
      </c>
      <c r="I40" s="25">
        <v>6</v>
      </c>
      <c r="J40" s="27">
        <f t="shared" si="1"/>
        <v>5.3999999999999999E-2</v>
      </c>
    </row>
    <row r="41" spans="2:12">
      <c r="B41" s="137"/>
      <c r="C41" s="23" t="s">
        <v>153</v>
      </c>
      <c r="D41" s="56" t="s">
        <v>139</v>
      </c>
      <c r="E41" s="24">
        <v>105</v>
      </c>
      <c r="F41" s="24">
        <v>4000</v>
      </c>
      <c r="G41" s="25">
        <v>20</v>
      </c>
      <c r="H41" s="26">
        <f>ROUNDDOWN(E41/1000*F41/1000*G41/1000,3)</f>
        <v>8.0000000000000002E-3</v>
      </c>
      <c r="I41" s="25">
        <v>8</v>
      </c>
      <c r="J41" s="27">
        <f t="shared" si="1"/>
        <v>6.4000000000000001E-2</v>
      </c>
    </row>
    <row r="42" spans="2:12">
      <c r="B42" s="137"/>
      <c r="C42" s="23" t="s">
        <v>154</v>
      </c>
      <c r="D42" s="56" t="s">
        <v>139</v>
      </c>
      <c r="E42" s="24">
        <v>275</v>
      </c>
      <c r="F42" s="24">
        <v>4000</v>
      </c>
      <c r="G42" s="25">
        <v>50</v>
      </c>
      <c r="H42" s="26">
        <f t="shared" si="0"/>
        <v>5.5E-2</v>
      </c>
      <c r="I42" s="25">
        <v>3</v>
      </c>
      <c r="J42" s="27">
        <f t="shared" si="1"/>
        <v>0.16500000000000001</v>
      </c>
    </row>
    <row r="43" spans="2:12">
      <c r="B43" s="137"/>
      <c r="C43" s="23" t="s">
        <v>154</v>
      </c>
      <c r="D43" s="56" t="s">
        <v>139</v>
      </c>
      <c r="E43" s="24">
        <v>215</v>
      </c>
      <c r="F43" s="24">
        <v>3000</v>
      </c>
      <c r="G43" s="25">
        <v>50</v>
      </c>
      <c r="H43" s="26">
        <f t="shared" si="0"/>
        <v>3.2000000000000001E-2</v>
      </c>
      <c r="I43" s="25">
        <v>2</v>
      </c>
      <c r="J43" s="27">
        <f t="shared" si="1"/>
        <v>6.4000000000000001E-2</v>
      </c>
    </row>
    <row r="44" spans="2:12">
      <c r="B44" s="137"/>
      <c r="C44" s="23" t="s">
        <v>154</v>
      </c>
      <c r="D44" s="56" t="s">
        <v>139</v>
      </c>
      <c r="E44" s="24">
        <v>215</v>
      </c>
      <c r="F44" s="24">
        <v>2000</v>
      </c>
      <c r="G44" s="25">
        <v>50</v>
      </c>
      <c r="H44" s="26">
        <f>ROUNDDOWN(E44/1000*F44/1000*G44/1000,3)</f>
        <v>2.1000000000000001E-2</v>
      </c>
      <c r="I44" s="25">
        <v>3</v>
      </c>
      <c r="J44" s="27">
        <f t="shared" si="1"/>
        <v>6.3E-2</v>
      </c>
    </row>
    <row r="45" spans="2:12">
      <c r="B45" s="138"/>
      <c r="C45" s="41" t="s">
        <v>155</v>
      </c>
      <c r="D45" s="62" t="s">
        <v>139</v>
      </c>
      <c r="E45" s="42">
        <v>185</v>
      </c>
      <c r="F45" s="42">
        <v>500</v>
      </c>
      <c r="G45" s="43">
        <v>50</v>
      </c>
      <c r="H45" s="44">
        <f>ROUNDDOWN(E45/1000*F45/1000*G45/1000,3)</f>
        <v>4.0000000000000001E-3</v>
      </c>
      <c r="I45" s="43">
        <v>22</v>
      </c>
      <c r="J45" s="32">
        <f t="shared" si="1"/>
        <v>8.7999999999999995E-2</v>
      </c>
    </row>
    <row r="46" spans="2:12">
      <c r="C46" s="135" t="s">
        <v>140</v>
      </c>
      <c r="D46" s="136"/>
      <c r="E46" s="136"/>
      <c r="F46" s="136"/>
      <c r="G46" s="136"/>
      <c r="H46" s="136"/>
      <c r="I46" s="139"/>
      <c r="J46" s="45">
        <f>ROUNDDOWN(SUM(J13:J45),3)</f>
        <v>6.8310000000000004</v>
      </c>
    </row>
    <row r="47" spans="2:12">
      <c r="C47" s="131" t="s">
        <v>156</v>
      </c>
      <c r="D47" s="132"/>
      <c r="E47" s="132"/>
      <c r="F47" s="132"/>
      <c r="G47" s="132"/>
      <c r="H47" s="132"/>
      <c r="I47" s="132"/>
      <c r="J47" s="46">
        <f>J12+J46</f>
        <v>10.013</v>
      </c>
    </row>
    <row r="48" spans="2:12" ht="90">
      <c r="C48" s="120" t="s">
        <v>157</v>
      </c>
      <c r="D48" s="120"/>
      <c r="E48" s="120"/>
      <c r="F48" s="120"/>
      <c r="G48" s="120"/>
      <c r="H48" s="120"/>
      <c r="I48" s="120"/>
      <c r="J48" s="120"/>
      <c r="K48" s="47"/>
      <c r="L48" s="47"/>
    </row>
    <row r="49" spans="3:12" ht="101.25">
      <c r="C49" s="120" t="s">
        <v>158</v>
      </c>
      <c r="D49" s="120"/>
      <c r="E49" s="120"/>
      <c r="F49" s="120"/>
      <c r="G49" s="120"/>
      <c r="H49" s="120"/>
      <c r="I49" s="120"/>
      <c r="J49" s="120"/>
      <c r="K49" s="47"/>
      <c r="L49" s="47"/>
    </row>
    <row r="50" spans="3:12">
      <c r="C50" s="12"/>
      <c r="D50" s="12"/>
      <c r="E50" s="12"/>
      <c r="F50" s="12"/>
      <c r="G50" s="12"/>
      <c r="H50" s="12"/>
      <c r="I50" s="12"/>
      <c r="J50" s="12"/>
      <c r="K50" s="12"/>
      <c r="L50" s="12"/>
    </row>
    <row r="51" spans="3:12">
      <c r="C51" s="13" t="s">
        <v>159</v>
      </c>
      <c r="D51" s="53"/>
      <c r="E51" s="13"/>
      <c r="F51" s="13"/>
      <c r="G51" s="13"/>
      <c r="H51" s="13"/>
      <c r="I51" s="13"/>
      <c r="J51" s="13"/>
      <c r="K51" s="13"/>
      <c r="L51" s="13"/>
    </row>
    <row r="52" spans="3:12" ht="27">
      <c r="C52" s="127" t="s">
        <v>81</v>
      </c>
      <c r="D52" s="129" t="s">
        <v>127</v>
      </c>
      <c r="E52" s="131" t="s">
        <v>128</v>
      </c>
      <c r="F52" s="132"/>
      <c r="G52" s="132"/>
      <c r="H52" s="133"/>
      <c r="I52" s="134" t="s">
        <v>129</v>
      </c>
      <c r="J52" s="14" t="s">
        <v>130</v>
      </c>
    </row>
    <row r="53" spans="3:12">
      <c r="C53" s="128"/>
      <c r="D53" s="130"/>
      <c r="E53" s="15" t="s">
        <v>131</v>
      </c>
      <c r="F53" s="15" t="s">
        <v>132</v>
      </c>
      <c r="G53" s="16" t="s">
        <v>133</v>
      </c>
      <c r="H53" s="17" t="s">
        <v>134</v>
      </c>
      <c r="I53" s="128"/>
      <c r="J53" s="16" t="s">
        <v>134</v>
      </c>
    </row>
    <row r="54" spans="3:12">
      <c r="C54" s="18" t="s">
        <v>160</v>
      </c>
      <c r="D54" s="54" t="s">
        <v>137</v>
      </c>
      <c r="E54" s="19">
        <v>105</v>
      </c>
      <c r="F54" s="19">
        <v>4000</v>
      </c>
      <c r="G54" s="20">
        <v>105</v>
      </c>
      <c r="H54" s="21">
        <f t="shared" ref="H54:H67" si="2">ROUNDDOWN(E54/1000*F54/1000*G54/1000,3)</f>
        <v>4.3999999999999997E-2</v>
      </c>
      <c r="I54" s="20">
        <v>14</v>
      </c>
      <c r="J54" s="22">
        <f t="shared" ref="J54:J67" si="3">ROUNDDOWN(H54*I54,3)</f>
        <v>0.61599999999999999</v>
      </c>
    </row>
    <row r="55" spans="3:12">
      <c r="C55" s="23" t="s">
        <v>160</v>
      </c>
      <c r="D55" s="56" t="s">
        <v>137</v>
      </c>
      <c r="E55" s="24">
        <v>105</v>
      </c>
      <c r="F55" s="24">
        <v>3000</v>
      </c>
      <c r="G55" s="25">
        <v>105</v>
      </c>
      <c r="H55" s="26">
        <f t="shared" si="2"/>
        <v>3.3000000000000002E-2</v>
      </c>
      <c r="I55" s="25">
        <v>5</v>
      </c>
      <c r="J55" s="27">
        <f t="shared" si="3"/>
        <v>0.16500000000000001</v>
      </c>
    </row>
    <row r="56" spans="3:12">
      <c r="C56" s="23" t="s">
        <v>161</v>
      </c>
      <c r="D56" s="56" t="s">
        <v>137</v>
      </c>
      <c r="E56" s="24">
        <v>90</v>
      </c>
      <c r="F56" s="24">
        <v>7000</v>
      </c>
      <c r="G56" s="25">
        <v>90</v>
      </c>
      <c r="H56" s="26">
        <f t="shared" si="2"/>
        <v>5.6000000000000001E-2</v>
      </c>
      <c r="I56" s="25">
        <v>6</v>
      </c>
      <c r="J56" s="27">
        <f t="shared" si="3"/>
        <v>0.33600000000000002</v>
      </c>
    </row>
    <row r="57" spans="3:12">
      <c r="C57" s="23" t="s">
        <v>161</v>
      </c>
      <c r="D57" s="56" t="s">
        <v>137</v>
      </c>
      <c r="E57" s="24">
        <v>90</v>
      </c>
      <c r="F57" s="24">
        <v>3000</v>
      </c>
      <c r="G57" s="25">
        <v>90</v>
      </c>
      <c r="H57" s="26">
        <f t="shared" si="2"/>
        <v>2.4E-2</v>
      </c>
      <c r="I57" s="25">
        <v>3</v>
      </c>
      <c r="J57" s="27">
        <f t="shared" si="3"/>
        <v>7.1999999999999995E-2</v>
      </c>
    </row>
    <row r="58" spans="3:12">
      <c r="C58" s="23" t="s">
        <v>161</v>
      </c>
      <c r="D58" s="56" t="s">
        <v>137</v>
      </c>
      <c r="E58" s="24">
        <v>90</v>
      </c>
      <c r="F58" s="24">
        <v>2000</v>
      </c>
      <c r="G58" s="25">
        <v>90</v>
      </c>
      <c r="H58" s="26">
        <f t="shared" si="2"/>
        <v>1.6E-2</v>
      </c>
      <c r="I58" s="25">
        <v>20</v>
      </c>
      <c r="J58" s="27">
        <f t="shared" si="3"/>
        <v>0.32</v>
      </c>
    </row>
    <row r="59" spans="3:12">
      <c r="C59" s="23" t="s">
        <v>142</v>
      </c>
      <c r="D59" s="56" t="s">
        <v>139</v>
      </c>
      <c r="E59" s="24">
        <v>105</v>
      </c>
      <c r="F59" s="24">
        <v>4000</v>
      </c>
      <c r="G59" s="25">
        <v>105</v>
      </c>
      <c r="H59" s="26">
        <f t="shared" si="2"/>
        <v>4.3999999999999997E-2</v>
      </c>
      <c r="I59" s="25">
        <v>1</v>
      </c>
      <c r="J59" s="27">
        <f t="shared" si="3"/>
        <v>4.3999999999999997E-2</v>
      </c>
    </row>
    <row r="60" spans="3:12">
      <c r="C60" s="23" t="s">
        <v>142</v>
      </c>
      <c r="D60" s="56" t="s">
        <v>139</v>
      </c>
      <c r="E60" s="24">
        <v>105</v>
      </c>
      <c r="F60" s="24">
        <v>3000</v>
      </c>
      <c r="G60" s="25">
        <v>105</v>
      </c>
      <c r="H60" s="26">
        <f t="shared" si="2"/>
        <v>3.3000000000000002E-2</v>
      </c>
      <c r="I60" s="25">
        <v>9</v>
      </c>
      <c r="J60" s="27">
        <f t="shared" si="3"/>
        <v>0.29699999999999999</v>
      </c>
    </row>
    <row r="61" spans="3:12">
      <c r="C61" s="23" t="s">
        <v>162</v>
      </c>
      <c r="D61" s="56" t="s">
        <v>139</v>
      </c>
      <c r="E61" s="24">
        <v>105</v>
      </c>
      <c r="F61" s="24">
        <v>4000</v>
      </c>
      <c r="G61" s="25">
        <v>105</v>
      </c>
      <c r="H61" s="26">
        <f t="shared" si="2"/>
        <v>4.3999999999999997E-2</v>
      </c>
      <c r="I61" s="25">
        <v>12</v>
      </c>
      <c r="J61" s="27">
        <f t="shared" si="3"/>
        <v>0.52800000000000002</v>
      </c>
    </row>
    <row r="62" spans="3:12">
      <c r="C62" s="23" t="s">
        <v>163</v>
      </c>
      <c r="D62" s="56" t="s">
        <v>139</v>
      </c>
      <c r="E62" s="24">
        <v>105</v>
      </c>
      <c r="F62" s="24">
        <v>4000</v>
      </c>
      <c r="G62" s="25">
        <v>105</v>
      </c>
      <c r="H62" s="26">
        <f t="shared" si="2"/>
        <v>4.3999999999999997E-2</v>
      </c>
      <c r="I62" s="25">
        <v>3</v>
      </c>
      <c r="J62" s="27">
        <f t="shared" si="3"/>
        <v>0.13200000000000001</v>
      </c>
    </row>
    <row r="63" spans="3:12">
      <c r="C63" s="23" t="s">
        <v>164</v>
      </c>
      <c r="D63" s="56" t="s">
        <v>139</v>
      </c>
      <c r="E63" s="24">
        <v>105</v>
      </c>
      <c r="F63" s="24">
        <v>4000</v>
      </c>
      <c r="G63" s="25">
        <v>105</v>
      </c>
      <c r="H63" s="26">
        <f t="shared" si="2"/>
        <v>4.3999999999999997E-2</v>
      </c>
      <c r="I63" s="25">
        <v>1</v>
      </c>
      <c r="J63" s="27">
        <f t="shared" si="3"/>
        <v>4.3999999999999997E-2</v>
      </c>
    </row>
    <row r="64" spans="3:12">
      <c r="C64" s="23" t="s">
        <v>165</v>
      </c>
      <c r="D64" s="56" t="s">
        <v>139</v>
      </c>
      <c r="E64" s="24">
        <v>105</v>
      </c>
      <c r="F64" s="24">
        <v>2000</v>
      </c>
      <c r="G64" s="25">
        <v>105</v>
      </c>
      <c r="H64" s="26">
        <f t="shared" si="2"/>
        <v>2.1999999999999999E-2</v>
      </c>
      <c r="I64" s="25">
        <v>8</v>
      </c>
      <c r="J64" s="27">
        <f t="shared" si="3"/>
        <v>0.17599999999999999</v>
      </c>
    </row>
    <row r="65" spans="3:12">
      <c r="C65" s="23" t="s">
        <v>165</v>
      </c>
      <c r="D65" s="56" t="s">
        <v>139</v>
      </c>
      <c r="E65" s="24">
        <v>105</v>
      </c>
      <c r="F65" s="24">
        <v>1000</v>
      </c>
      <c r="G65" s="25">
        <v>105</v>
      </c>
      <c r="H65" s="26">
        <f>ROUNDDOWN(E65/1000*F65/1000*G65/1000,3)</f>
        <v>1.0999999999999999E-2</v>
      </c>
      <c r="I65" s="25">
        <v>16</v>
      </c>
      <c r="J65" s="27">
        <f>ROUNDDOWN(H65*I65,3)</f>
        <v>0.17599999999999999</v>
      </c>
    </row>
    <row r="66" spans="3:12">
      <c r="C66" s="23" t="s">
        <v>165</v>
      </c>
      <c r="D66" s="56" t="s">
        <v>139</v>
      </c>
      <c r="E66" s="24">
        <v>105</v>
      </c>
      <c r="F66" s="24">
        <v>500</v>
      </c>
      <c r="G66" s="25">
        <v>105</v>
      </c>
      <c r="H66" s="26">
        <f t="shared" si="2"/>
        <v>5.0000000000000001E-3</v>
      </c>
      <c r="I66" s="25">
        <v>8</v>
      </c>
      <c r="J66" s="27">
        <f t="shared" si="3"/>
        <v>0.04</v>
      </c>
    </row>
    <row r="67" spans="3:12">
      <c r="C67" s="41" t="s">
        <v>166</v>
      </c>
      <c r="D67" s="62" t="s">
        <v>137</v>
      </c>
      <c r="E67" s="42">
        <v>80</v>
      </c>
      <c r="F67" s="42">
        <v>1000</v>
      </c>
      <c r="G67" s="43">
        <v>45</v>
      </c>
      <c r="H67" s="44">
        <f t="shared" si="2"/>
        <v>3.0000000000000001E-3</v>
      </c>
      <c r="I67" s="43">
        <v>51</v>
      </c>
      <c r="J67" s="32">
        <f t="shared" si="3"/>
        <v>0.153</v>
      </c>
    </row>
    <row r="68" spans="3:12">
      <c r="C68" s="131" t="s">
        <v>167</v>
      </c>
      <c r="D68" s="132"/>
      <c r="E68" s="132"/>
      <c r="F68" s="132"/>
      <c r="G68" s="132"/>
      <c r="H68" s="132"/>
      <c r="I68" s="132"/>
      <c r="J68" s="46">
        <f>ROUNDDOWN(SUM(J54:J67),3)</f>
        <v>3.0990000000000002</v>
      </c>
    </row>
    <row r="69" spans="3:12" ht="90">
      <c r="C69" s="120" t="s">
        <v>157</v>
      </c>
      <c r="D69" s="120"/>
      <c r="E69" s="120"/>
      <c r="F69" s="120"/>
      <c r="G69" s="120"/>
      <c r="H69" s="120"/>
      <c r="I69" s="120"/>
      <c r="J69" s="120"/>
      <c r="K69" s="47"/>
      <c r="L69" s="47"/>
    </row>
    <row r="70" spans="3:12">
      <c r="C70" s="126" t="s">
        <v>168</v>
      </c>
      <c r="D70" s="126"/>
      <c r="E70" s="126"/>
      <c r="F70" s="126"/>
      <c r="G70" s="126"/>
      <c r="H70" s="126"/>
      <c r="I70" s="126"/>
      <c r="J70" s="126"/>
      <c r="K70" s="47"/>
      <c r="L70" s="47"/>
    </row>
    <row r="71" spans="3:12">
      <c r="C71" s="48"/>
      <c r="D71" s="48"/>
      <c r="E71" s="48"/>
      <c r="F71" s="48"/>
      <c r="G71" s="48"/>
      <c r="H71" s="48"/>
      <c r="I71" s="48"/>
      <c r="J71" s="48"/>
      <c r="K71" s="47"/>
      <c r="L71" s="47"/>
    </row>
    <row r="72" spans="3:12">
      <c r="C72" s="13" t="s">
        <v>169</v>
      </c>
      <c r="D72" s="53"/>
      <c r="E72" s="13"/>
      <c r="F72" s="13"/>
      <c r="G72" s="13"/>
      <c r="H72" s="13"/>
      <c r="I72" s="13"/>
      <c r="J72" s="13"/>
      <c r="K72" s="13"/>
      <c r="L72" s="13"/>
    </row>
    <row r="73" spans="3:12" ht="27">
      <c r="C73" s="127" t="s">
        <v>81</v>
      </c>
      <c r="D73" s="129" t="s">
        <v>127</v>
      </c>
      <c r="E73" s="131" t="s">
        <v>128</v>
      </c>
      <c r="F73" s="132"/>
      <c r="G73" s="132"/>
      <c r="H73" s="133"/>
      <c r="I73" s="134" t="s">
        <v>129</v>
      </c>
      <c r="J73" s="14" t="s">
        <v>130</v>
      </c>
    </row>
    <row r="74" spans="3:12">
      <c r="C74" s="128"/>
      <c r="D74" s="130"/>
      <c r="E74" s="15" t="s">
        <v>131</v>
      </c>
      <c r="F74" s="15" t="s">
        <v>132</v>
      </c>
      <c r="G74" s="16" t="s">
        <v>133</v>
      </c>
      <c r="H74" s="17" t="s">
        <v>134</v>
      </c>
      <c r="I74" s="128"/>
      <c r="J74" s="16" t="s">
        <v>134</v>
      </c>
    </row>
    <row r="75" spans="3:12">
      <c r="C75" s="18" t="s">
        <v>142</v>
      </c>
      <c r="D75" s="54" t="s">
        <v>170</v>
      </c>
      <c r="E75" s="19">
        <v>330</v>
      </c>
      <c r="F75" s="19">
        <v>4000</v>
      </c>
      <c r="G75" s="20">
        <v>120</v>
      </c>
      <c r="H75" s="21">
        <f t="shared" ref="H75:H88" si="4">ROUNDDOWN(E75/1000*F75/1000*G75/1000,3)</f>
        <v>0.158</v>
      </c>
      <c r="I75" s="20">
        <v>2</v>
      </c>
      <c r="J75" s="22">
        <f t="shared" ref="J75:J88" si="5">ROUNDDOWN(H75*I75,3)</f>
        <v>0.316</v>
      </c>
    </row>
    <row r="76" spans="3:12">
      <c r="C76" s="23" t="s">
        <v>142</v>
      </c>
      <c r="D76" s="56" t="s">
        <v>170</v>
      </c>
      <c r="E76" s="24">
        <v>330</v>
      </c>
      <c r="F76" s="24">
        <v>6000</v>
      </c>
      <c r="G76" s="25">
        <v>105</v>
      </c>
      <c r="H76" s="26">
        <f t="shared" si="4"/>
        <v>0.20699999999999999</v>
      </c>
      <c r="I76" s="25">
        <v>1</v>
      </c>
      <c r="J76" s="27">
        <f t="shared" si="5"/>
        <v>0.20699999999999999</v>
      </c>
    </row>
    <row r="77" spans="3:12">
      <c r="C77" s="23" t="s">
        <v>142</v>
      </c>
      <c r="D77" s="56" t="s">
        <v>170</v>
      </c>
      <c r="E77" s="24">
        <v>330</v>
      </c>
      <c r="F77" s="24">
        <v>4000</v>
      </c>
      <c r="G77" s="25">
        <v>105</v>
      </c>
      <c r="H77" s="26">
        <f t="shared" si="4"/>
        <v>0.13800000000000001</v>
      </c>
      <c r="I77" s="25">
        <v>1</v>
      </c>
      <c r="J77" s="27">
        <f t="shared" si="5"/>
        <v>0.13800000000000001</v>
      </c>
    </row>
    <row r="78" spans="3:12">
      <c r="C78" s="23" t="s">
        <v>142</v>
      </c>
      <c r="D78" s="56" t="s">
        <v>170</v>
      </c>
      <c r="E78" s="24">
        <v>300</v>
      </c>
      <c r="F78" s="24">
        <v>4000</v>
      </c>
      <c r="G78" s="25">
        <v>105</v>
      </c>
      <c r="H78" s="26">
        <f t="shared" si="4"/>
        <v>0.126</v>
      </c>
      <c r="I78" s="25">
        <v>1</v>
      </c>
      <c r="J78" s="27">
        <f t="shared" si="5"/>
        <v>0.126</v>
      </c>
    </row>
    <row r="79" spans="3:12">
      <c r="C79" s="23" t="s">
        <v>171</v>
      </c>
      <c r="D79" s="56" t="s">
        <v>172</v>
      </c>
      <c r="E79" s="24">
        <v>105</v>
      </c>
      <c r="F79" s="24">
        <v>3000</v>
      </c>
      <c r="G79" s="25">
        <v>27</v>
      </c>
      <c r="H79" s="26">
        <f t="shared" si="4"/>
        <v>8.0000000000000002E-3</v>
      </c>
      <c r="I79" s="25">
        <v>66</v>
      </c>
      <c r="J79" s="27">
        <f t="shared" si="5"/>
        <v>0.52800000000000002</v>
      </c>
    </row>
    <row r="80" spans="3:12">
      <c r="C80" s="23" t="s">
        <v>171</v>
      </c>
      <c r="D80" s="56" t="s">
        <v>172</v>
      </c>
      <c r="E80" s="24">
        <v>105</v>
      </c>
      <c r="F80" s="24">
        <v>3000</v>
      </c>
      <c r="G80" s="25">
        <v>45</v>
      </c>
      <c r="H80" s="26">
        <f t="shared" si="4"/>
        <v>1.4E-2</v>
      </c>
      <c r="I80" s="25">
        <v>66</v>
      </c>
      <c r="J80" s="27">
        <f t="shared" si="5"/>
        <v>0.92400000000000004</v>
      </c>
    </row>
    <row r="81" spans="3:12">
      <c r="C81" s="23" t="s">
        <v>171</v>
      </c>
      <c r="D81" s="56" t="s">
        <v>172</v>
      </c>
      <c r="E81" s="24">
        <v>105</v>
      </c>
      <c r="F81" s="24">
        <v>700</v>
      </c>
      <c r="G81" s="25">
        <v>27</v>
      </c>
      <c r="H81" s="26">
        <f t="shared" si="4"/>
        <v>1E-3</v>
      </c>
      <c r="I81" s="25">
        <v>23</v>
      </c>
      <c r="J81" s="27">
        <f t="shared" si="5"/>
        <v>2.3E-2</v>
      </c>
    </row>
    <row r="82" spans="3:12">
      <c r="C82" s="23" t="s">
        <v>171</v>
      </c>
      <c r="D82" s="56" t="s">
        <v>172</v>
      </c>
      <c r="E82" s="24">
        <v>105</v>
      </c>
      <c r="F82" s="24">
        <v>700</v>
      </c>
      <c r="G82" s="25">
        <v>45</v>
      </c>
      <c r="H82" s="26">
        <f t="shared" si="4"/>
        <v>3.0000000000000001E-3</v>
      </c>
      <c r="I82" s="25">
        <v>37</v>
      </c>
      <c r="J82" s="27">
        <f t="shared" si="5"/>
        <v>0.111</v>
      </c>
    </row>
    <row r="83" spans="3:12">
      <c r="C83" s="23" t="s">
        <v>148</v>
      </c>
      <c r="D83" s="56" t="s">
        <v>170</v>
      </c>
      <c r="E83" s="24">
        <v>105</v>
      </c>
      <c r="F83" s="24">
        <v>3000</v>
      </c>
      <c r="G83" s="25">
        <v>45</v>
      </c>
      <c r="H83" s="26">
        <f t="shared" si="4"/>
        <v>1.4E-2</v>
      </c>
      <c r="I83" s="25">
        <v>10</v>
      </c>
      <c r="J83" s="27">
        <f t="shared" si="5"/>
        <v>0.14000000000000001</v>
      </c>
    </row>
    <row r="84" spans="3:12">
      <c r="C84" s="23" t="s">
        <v>173</v>
      </c>
      <c r="D84" s="56" t="s">
        <v>172</v>
      </c>
      <c r="E84" s="24">
        <v>40</v>
      </c>
      <c r="F84" s="24">
        <v>4000</v>
      </c>
      <c r="G84" s="25">
        <v>16</v>
      </c>
      <c r="H84" s="26">
        <f t="shared" si="4"/>
        <v>2E-3</v>
      </c>
      <c r="I84" s="25">
        <v>240</v>
      </c>
      <c r="J84" s="27">
        <f t="shared" si="5"/>
        <v>0.48</v>
      </c>
    </row>
    <row r="85" spans="3:12">
      <c r="C85" s="23" t="s">
        <v>174</v>
      </c>
      <c r="D85" s="56" t="s">
        <v>172</v>
      </c>
      <c r="E85" s="24">
        <v>40</v>
      </c>
      <c r="F85" s="24">
        <v>4000</v>
      </c>
      <c r="G85" s="25">
        <v>30</v>
      </c>
      <c r="H85" s="26">
        <f t="shared" si="4"/>
        <v>4.0000000000000001E-3</v>
      </c>
      <c r="I85" s="25">
        <v>144</v>
      </c>
      <c r="J85" s="27">
        <f t="shared" si="5"/>
        <v>0.57599999999999996</v>
      </c>
    </row>
    <row r="86" spans="3:12">
      <c r="C86" s="23" t="s">
        <v>143</v>
      </c>
      <c r="D86" s="56" t="s">
        <v>172</v>
      </c>
      <c r="E86" s="24">
        <v>90</v>
      </c>
      <c r="F86" s="24">
        <v>3000</v>
      </c>
      <c r="G86" s="25">
        <v>21</v>
      </c>
      <c r="H86" s="26">
        <f t="shared" si="4"/>
        <v>5.0000000000000001E-3</v>
      </c>
      <c r="I86" s="25">
        <v>30</v>
      </c>
      <c r="J86" s="27">
        <f t="shared" si="5"/>
        <v>0.15</v>
      </c>
    </row>
    <row r="87" spans="3:12">
      <c r="C87" s="23" t="s">
        <v>166</v>
      </c>
      <c r="D87" s="56" t="s">
        <v>172</v>
      </c>
      <c r="E87" s="24">
        <v>105</v>
      </c>
      <c r="F87" s="24">
        <v>1000</v>
      </c>
      <c r="G87" s="25">
        <v>45</v>
      </c>
      <c r="H87" s="26">
        <f>ROUNDDOWN(E87/1000*F87/1000*G87/1000,3)</f>
        <v>4.0000000000000001E-3</v>
      </c>
      <c r="I87" s="25">
        <v>30</v>
      </c>
      <c r="J87" s="27">
        <f t="shared" si="5"/>
        <v>0.12</v>
      </c>
    </row>
    <row r="88" spans="3:12">
      <c r="C88" s="41"/>
      <c r="D88" s="62"/>
      <c r="E88" s="42"/>
      <c r="F88" s="42"/>
      <c r="G88" s="43"/>
      <c r="H88" s="44">
        <f t="shared" si="4"/>
        <v>0</v>
      </c>
      <c r="I88" s="43"/>
      <c r="J88" s="32">
        <f t="shared" si="5"/>
        <v>0</v>
      </c>
    </row>
    <row r="89" spans="3:12">
      <c r="C89" s="131" t="s">
        <v>175</v>
      </c>
      <c r="D89" s="132"/>
      <c r="E89" s="132"/>
      <c r="F89" s="132"/>
      <c r="G89" s="132"/>
      <c r="H89" s="132"/>
      <c r="I89" s="132"/>
      <c r="J89" s="46">
        <f>ROUNDDOWN(SUM(J75:J88),3)</f>
        <v>3.839</v>
      </c>
    </row>
    <row r="90" spans="3:12" ht="90">
      <c r="C90" s="120" t="s">
        <v>157</v>
      </c>
      <c r="D90" s="120"/>
      <c r="E90" s="120"/>
      <c r="F90" s="120"/>
      <c r="G90" s="120"/>
      <c r="H90" s="120"/>
      <c r="I90" s="120"/>
      <c r="J90" s="120"/>
      <c r="K90" s="47"/>
      <c r="L90" s="47"/>
    </row>
    <row r="91" spans="3:12">
      <c r="C91" s="49"/>
      <c r="D91" s="63"/>
      <c r="E91" s="49"/>
      <c r="F91" s="49"/>
      <c r="G91" s="49"/>
      <c r="H91" s="49"/>
      <c r="I91" s="49"/>
      <c r="J91" s="49"/>
      <c r="K91" s="49"/>
      <c r="L91" s="49"/>
    </row>
    <row r="92" spans="3:12">
      <c r="C92" s="49"/>
      <c r="D92" s="63"/>
      <c r="E92" s="49"/>
      <c r="F92" s="49"/>
      <c r="G92" s="49"/>
      <c r="H92" s="49"/>
      <c r="I92" s="49"/>
      <c r="J92" s="49"/>
      <c r="K92" s="49"/>
      <c r="L92" s="49"/>
    </row>
    <row r="93" spans="3:12">
      <c r="C93" s="49"/>
      <c r="D93" s="63"/>
      <c r="E93" s="49"/>
      <c r="F93" s="49"/>
      <c r="G93" s="49"/>
      <c r="H93" s="49"/>
      <c r="I93" s="49"/>
      <c r="J93" s="49"/>
      <c r="K93" s="49"/>
      <c r="L93" s="49"/>
    </row>
    <row r="95" spans="3:12">
      <c r="C95" s="10" t="s">
        <v>176</v>
      </c>
      <c r="D95" s="50"/>
      <c r="E95" s="50"/>
      <c r="F95" s="50"/>
      <c r="G95" s="51"/>
      <c r="H95" s="10"/>
    </row>
    <row r="96" spans="3:12">
      <c r="D96" s="64"/>
      <c r="E96" s="52"/>
      <c r="F96" s="52"/>
      <c r="G96" s="52"/>
      <c r="H96" s="52"/>
    </row>
    <row r="97" spans="3:10">
      <c r="C97" s="121" t="s">
        <v>177</v>
      </c>
      <c r="D97" s="121"/>
      <c r="E97" s="122" t="s">
        <v>113</v>
      </c>
      <c r="F97" s="122"/>
      <c r="G97" s="50" t="s">
        <v>114</v>
      </c>
      <c r="H97" s="123"/>
      <c r="I97" s="124">
        <f>J47/(J47+J68+J89)</f>
        <v>0.59070261341513775</v>
      </c>
      <c r="J97" s="10" t="s">
        <v>115</v>
      </c>
    </row>
    <row r="98" spans="3:10">
      <c r="C98" s="121"/>
      <c r="D98" s="121"/>
      <c r="E98" s="50" t="s">
        <v>178</v>
      </c>
      <c r="F98" s="50"/>
      <c r="G98" s="50"/>
      <c r="H98" s="123"/>
      <c r="I98" s="125"/>
      <c r="J98" s="10"/>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AE35"/>
  <sheetViews>
    <sheetView showZeros="0" view="pageBreakPreview" topLeftCell="A7" zoomScaleNormal="100" zoomScaleSheetLayoutView="100" workbookViewId="0">
      <selection activeCell="R17" sqref="R17:AA17"/>
    </sheetView>
  </sheetViews>
  <sheetFormatPr defaultColWidth="9" defaultRowHeight="13.5"/>
  <cols>
    <col min="1" max="29" width="3.125" style="162" customWidth="1"/>
    <col min="30" max="16384" width="9" style="162"/>
  </cols>
  <sheetData>
    <row r="1" spans="1:31" s="93" customFormat="1" ht="28.5" customHeight="1">
      <c r="A1" s="93" t="s">
        <v>179</v>
      </c>
    </row>
    <row r="2" spans="1:31" s="93" customFormat="1" ht="6.75" customHeight="1"/>
    <row r="3" spans="1:31" s="93" customFormat="1" ht="28.5" customHeight="1">
      <c r="A3" s="395" t="s">
        <v>23</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row>
    <row r="4" spans="1:31" s="93" customFormat="1" ht="6.75" customHeight="1"/>
    <row r="5" spans="1:31" s="93" customFormat="1" ht="28.5" customHeight="1">
      <c r="A5" s="402" t="s">
        <v>180</v>
      </c>
      <c r="B5" s="403"/>
      <c r="C5" s="403"/>
      <c r="D5" s="403"/>
      <c r="E5" s="404"/>
      <c r="F5" s="378" t="s">
        <v>25</v>
      </c>
      <c r="G5" s="379"/>
      <c r="H5" s="379"/>
      <c r="I5" s="379"/>
      <c r="J5" s="379"/>
      <c r="K5" s="379"/>
      <c r="L5" s="379"/>
      <c r="M5" s="379"/>
      <c r="N5" s="380"/>
      <c r="O5" s="462"/>
      <c r="P5" s="463"/>
      <c r="Q5" s="463"/>
      <c r="R5" s="463"/>
      <c r="S5" s="463"/>
      <c r="T5" s="463"/>
      <c r="U5" s="463"/>
      <c r="V5" s="463"/>
      <c r="W5" s="463"/>
      <c r="X5" s="463"/>
      <c r="Y5" s="463"/>
      <c r="Z5" s="463"/>
      <c r="AA5" s="463"/>
      <c r="AB5" s="463"/>
      <c r="AC5" s="464"/>
    </row>
    <row r="6" spans="1:31" s="93" customFormat="1" ht="28.5" customHeight="1">
      <c r="A6" s="405"/>
      <c r="B6" s="406"/>
      <c r="C6" s="406"/>
      <c r="D6" s="406"/>
      <c r="E6" s="407"/>
      <c r="F6" s="518" t="s">
        <v>26</v>
      </c>
      <c r="G6" s="519"/>
      <c r="H6" s="519"/>
      <c r="I6" s="519"/>
      <c r="J6" s="519"/>
      <c r="K6" s="519"/>
      <c r="L6" s="519"/>
      <c r="M6" s="519"/>
      <c r="N6" s="520"/>
      <c r="O6" s="462"/>
      <c r="P6" s="463"/>
      <c r="Q6" s="463"/>
      <c r="R6" s="463"/>
      <c r="S6" s="463"/>
      <c r="T6" s="463"/>
      <c r="U6" s="463"/>
      <c r="V6" s="463"/>
      <c r="W6" s="463"/>
      <c r="X6" s="463"/>
      <c r="Y6" s="463"/>
      <c r="Z6" s="463"/>
      <c r="AA6" s="463"/>
      <c r="AB6" s="463"/>
      <c r="AC6" s="464"/>
    </row>
    <row r="7" spans="1:31" s="93" customFormat="1" ht="28.5" customHeight="1">
      <c r="A7" s="405"/>
      <c r="B7" s="406"/>
      <c r="C7" s="406"/>
      <c r="D7" s="406"/>
      <c r="E7" s="407"/>
      <c r="F7" s="518" t="s">
        <v>181</v>
      </c>
      <c r="G7" s="519"/>
      <c r="H7" s="519"/>
      <c r="I7" s="519"/>
      <c r="J7" s="520"/>
      <c r="K7" s="462"/>
      <c r="L7" s="463"/>
      <c r="M7" s="463"/>
      <c r="N7" s="463"/>
      <c r="O7" s="463"/>
      <c r="P7" s="463"/>
      <c r="Q7" s="463"/>
      <c r="R7" s="463"/>
      <c r="S7" s="463"/>
      <c r="T7" s="463"/>
      <c r="U7" s="463"/>
      <c r="V7" s="463"/>
      <c r="W7" s="463"/>
      <c r="X7" s="463"/>
      <c r="Y7" s="463"/>
      <c r="Z7" s="463"/>
      <c r="AA7" s="463"/>
      <c r="AB7" s="463"/>
      <c r="AC7" s="464"/>
    </row>
    <row r="8" spans="1:31" s="93" customFormat="1" ht="28.5" customHeight="1">
      <c r="A8" s="405"/>
      <c r="B8" s="406"/>
      <c r="C8" s="406"/>
      <c r="D8" s="406"/>
      <c r="E8" s="407"/>
      <c r="F8" s="518" t="s">
        <v>7</v>
      </c>
      <c r="G8" s="519"/>
      <c r="H8" s="519"/>
      <c r="I8" s="519"/>
      <c r="J8" s="520"/>
      <c r="K8" s="438"/>
      <c r="L8" s="439"/>
      <c r="M8" s="439"/>
      <c r="N8" s="439"/>
      <c r="O8" s="439"/>
      <c r="P8" s="439"/>
      <c r="Q8" s="440"/>
      <c r="R8" s="518" t="s">
        <v>65</v>
      </c>
      <c r="S8" s="519"/>
      <c r="T8" s="519"/>
      <c r="U8" s="519"/>
      <c r="V8" s="520"/>
      <c r="W8" s="489"/>
      <c r="X8" s="490"/>
      <c r="Y8" s="490"/>
      <c r="Z8" s="490"/>
      <c r="AA8" s="490"/>
      <c r="AB8" s="490"/>
      <c r="AC8" s="491"/>
    </row>
    <row r="9" spans="1:31" s="93" customFormat="1" ht="28.5" customHeight="1">
      <c r="A9" s="402" t="s">
        <v>182</v>
      </c>
      <c r="B9" s="397"/>
      <c r="C9" s="397"/>
      <c r="D9" s="397"/>
      <c r="E9" s="398"/>
      <c r="F9" s="364" t="s">
        <v>30</v>
      </c>
      <c r="G9" s="365"/>
      <c r="H9" s="365"/>
      <c r="I9" s="365"/>
      <c r="J9" s="366"/>
      <c r="K9" s="373"/>
      <c r="L9" s="374"/>
      <c r="M9" s="374"/>
      <c r="N9" s="374"/>
      <c r="O9" s="374"/>
      <c r="P9" s="374"/>
      <c r="Q9" s="374"/>
      <c r="R9" s="374"/>
      <c r="S9" s="374"/>
      <c r="T9" s="374"/>
      <c r="U9" s="374"/>
      <c r="V9" s="374"/>
      <c r="W9" s="374"/>
      <c r="X9" s="374"/>
      <c r="Y9" s="374"/>
      <c r="Z9" s="374"/>
      <c r="AA9" s="374"/>
      <c r="AB9" s="374"/>
      <c r="AC9" s="375"/>
    </row>
    <row r="10" spans="1:31" s="93" customFormat="1" ht="28.5" customHeight="1">
      <c r="A10" s="399"/>
      <c r="B10" s="400"/>
      <c r="C10" s="400"/>
      <c r="D10" s="400"/>
      <c r="E10" s="401"/>
      <c r="F10" s="364" t="s">
        <v>31</v>
      </c>
      <c r="G10" s="365"/>
      <c r="H10" s="365"/>
      <c r="I10" s="365"/>
      <c r="J10" s="366"/>
      <c r="K10" s="373"/>
      <c r="L10" s="374"/>
      <c r="M10" s="374"/>
      <c r="N10" s="374"/>
      <c r="O10" s="374"/>
      <c r="P10" s="374"/>
      <c r="Q10" s="375"/>
      <c r="R10" s="364" t="s">
        <v>32</v>
      </c>
      <c r="S10" s="365"/>
      <c r="T10" s="365"/>
      <c r="U10" s="365"/>
      <c r="V10" s="366"/>
      <c r="W10" s="373"/>
      <c r="X10" s="374"/>
      <c r="Y10" s="374"/>
      <c r="Z10" s="374"/>
      <c r="AA10" s="374"/>
      <c r="AB10" s="374"/>
      <c r="AC10" s="375"/>
    </row>
    <row r="11" spans="1:31" s="93" customFormat="1" ht="28.5" customHeight="1">
      <c r="A11" s="399"/>
      <c r="B11" s="400"/>
      <c r="C11" s="400"/>
      <c r="D11" s="400"/>
      <c r="E11" s="401"/>
      <c r="F11" s="364" t="s">
        <v>33</v>
      </c>
      <c r="G11" s="365"/>
      <c r="H11" s="365"/>
      <c r="I11" s="365"/>
      <c r="J11" s="366"/>
      <c r="K11" s="372" t="s">
        <v>34</v>
      </c>
      <c r="L11" s="358"/>
      <c r="M11" s="358"/>
      <c r="N11" s="358"/>
      <c r="O11" s="358"/>
      <c r="P11" s="358"/>
      <c r="Q11" s="359"/>
      <c r="R11" s="364" t="s">
        <v>35</v>
      </c>
      <c r="S11" s="365"/>
      <c r="T11" s="365"/>
      <c r="U11" s="365"/>
      <c r="V11" s="366"/>
      <c r="W11" s="535"/>
      <c r="X11" s="536"/>
      <c r="Y11" s="536"/>
      <c r="Z11" s="536"/>
      <c r="AA11" s="536"/>
      <c r="AB11" s="376" t="s">
        <v>36</v>
      </c>
      <c r="AC11" s="377"/>
    </row>
    <row r="12" spans="1:31" s="93" customFormat="1" ht="28.5" customHeight="1">
      <c r="A12" s="399"/>
      <c r="B12" s="400"/>
      <c r="C12" s="400"/>
      <c r="D12" s="400"/>
      <c r="E12" s="401"/>
      <c r="F12" s="364" t="s">
        <v>37</v>
      </c>
      <c r="G12" s="365"/>
      <c r="H12" s="365"/>
      <c r="I12" s="365"/>
      <c r="J12" s="366"/>
      <c r="K12" s="370"/>
      <c r="L12" s="371"/>
      <c r="M12" s="371"/>
      <c r="N12" s="371"/>
      <c r="O12" s="371"/>
      <c r="P12" s="376" t="s">
        <v>38</v>
      </c>
      <c r="Q12" s="377"/>
      <c r="R12" s="364" t="s">
        <v>39</v>
      </c>
      <c r="S12" s="365"/>
      <c r="T12" s="365"/>
      <c r="U12" s="365"/>
      <c r="V12" s="366"/>
      <c r="W12" s="533"/>
      <c r="X12" s="534"/>
      <c r="Y12" s="534"/>
      <c r="Z12" s="534"/>
      <c r="AA12" s="534"/>
      <c r="AB12" s="376" t="s">
        <v>38</v>
      </c>
      <c r="AC12" s="377"/>
    </row>
    <row r="13" spans="1:31" s="93" customFormat="1" ht="28.5" customHeight="1">
      <c r="A13" s="399"/>
      <c r="B13" s="400"/>
      <c r="C13" s="400"/>
      <c r="D13" s="400"/>
      <c r="E13" s="401"/>
      <c r="F13" s="364" t="s">
        <v>183</v>
      </c>
      <c r="G13" s="365"/>
      <c r="H13" s="365"/>
      <c r="I13" s="365"/>
      <c r="J13" s="366"/>
      <c r="K13" s="367"/>
      <c r="L13" s="368"/>
      <c r="M13" s="368"/>
      <c r="N13" s="368"/>
      <c r="O13" s="368"/>
      <c r="P13" s="368"/>
      <c r="Q13" s="369"/>
      <c r="R13" s="364" t="s">
        <v>41</v>
      </c>
      <c r="S13" s="365"/>
      <c r="T13" s="365"/>
      <c r="U13" s="365"/>
      <c r="V13" s="366"/>
      <c r="W13" s="521"/>
      <c r="X13" s="522"/>
      <c r="Y13" s="522"/>
      <c r="Z13" s="522"/>
      <c r="AA13" s="522"/>
      <c r="AB13" s="522"/>
      <c r="AC13" s="523"/>
    </row>
    <row r="14" spans="1:31" s="93" customFormat="1" ht="28.5" customHeight="1">
      <c r="A14" s="444"/>
      <c r="B14" s="445"/>
      <c r="C14" s="445"/>
      <c r="D14" s="445"/>
      <c r="E14" s="446"/>
      <c r="F14" s="456" t="s">
        <v>42</v>
      </c>
      <c r="G14" s="457"/>
      <c r="H14" s="457"/>
      <c r="I14" s="457"/>
      <c r="J14" s="458"/>
      <c r="K14" s="459"/>
      <c r="L14" s="460"/>
      <c r="M14" s="460"/>
      <c r="N14" s="460"/>
      <c r="O14" s="460"/>
      <c r="P14" s="460"/>
      <c r="Q14" s="460"/>
      <c r="R14" s="460"/>
      <c r="S14" s="460"/>
      <c r="T14" s="460"/>
      <c r="U14" s="460"/>
      <c r="V14" s="460"/>
      <c r="W14" s="460"/>
      <c r="X14" s="460"/>
      <c r="Y14" s="460"/>
      <c r="Z14" s="460"/>
      <c r="AA14" s="460"/>
      <c r="AB14" s="460"/>
      <c r="AC14" s="461"/>
    </row>
    <row r="15" spans="1:31" s="93" customFormat="1" ht="28.5" customHeight="1">
      <c r="A15" s="402" t="s">
        <v>184</v>
      </c>
      <c r="B15" s="397"/>
      <c r="C15" s="397"/>
      <c r="D15" s="397"/>
      <c r="E15" s="398"/>
      <c r="F15" s="424" t="s">
        <v>185</v>
      </c>
      <c r="G15" s="425"/>
      <c r="H15" s="425"/>
      <c r="I15" s="425"/>
      <c r="J15" s="425"/>
      <c r="K15" s="425"/>
      <c r="L15" s="425"/>
      <c r="M15" s="425"/>
      <c r="N15" s="425"/>
      <c r="O15" s="425"/>
      <c r="P15" s="426"/>
      <c r="Q15" s="192" t="s">
        <v>45</v>
      </c>
      <c r="R15" s="381"/>
      <c r="S15" s="381"/>
      <c r="T15" s="381"/>
      <c r="U15" s="381"/>
      <c r="V15" s="381"/>
      <c r="W15" s="381"/>
      <c r="X15" s="381"/>
      <c r="Y15" s="381"/>
      <c r="Z15" s="381"/>
      <c r="AA15" s="381"/>
      <c r="AB15" s="388" t="s">
        <v>46</v>
      </c>
      <c r="AC15" s="389"/>
      <c r="AE15" s="189"/>
    </row>
    <row r="16" spans="1:31" s="93" customFormat="1" ht="28.5" customHeight="1">
      <c r="A16" s="399"/>
      <c r="B16" s="400"/>
      <c r="C16" s="400"/>
      <c r="D16" s="400"/>
      <c r="E16" s="401"/>
      <c r="F16" s="385" t="s">
        <v>186</v>
      </c>
      <c r="G16" s="386"/>
      <c r="H16" s="386"/>
      <c r="I16" s="386"/>
      <c r="J16" s="386"/>
      <c r="K16" s="386"/>
      <c r="L16" s="386"/>
      <c r="M16" s="386"/>
      <c r="N16" s="386"/>
      <c r="O16" s="386"/>
      <c r="P16" s="387"/>
      <c r="Q16" s="193" t="s">
        <v>48</v>
      </c>
      <c r="R16" s="363"/>
      <c r="S16" s="363"/>
      <c r="T16" s="363"/>
      <c r="U16" s="363"/>
      <c r="V16" s="363"/>
      <c r="W16" s="363"/>
      <c r="X16" s="363"/>
      <c r="Y16" s="363"/>
      <c r="Z16" s="363"/>
      <c r="AA16" s="363"/>
      <c r="AB16" s="390" t="s">
        <v>46</v>
      </c>
      <c r="AC16" s="391"/>
      <c r="AE16" s="189"/>
    </row>
    <row r="17" spans="1:31" s="93" customFormat="1" ht="28.5" customHeight="1">
      <c r="A17" s="399"/>
      <c r="B17" s="400"/>
      <c r="C17" s="400"/>
      <c r="D17" s="400"/>
      <c r="E17" s="401"/>
      <c r="F17" s="382" t="s">
        <v>517</v>
      </c>
      <c r="G17" s="383"/>
      <c r="H17" s="383"/>
      <c r="I17" s="383"/>
      <c r="J17" s="383"/>
      <c r="K17" s="383"/>
      <c r="L17" s="383"/>
      <c r="M17" s="383"/>
      <c r="N17" s="383"/>
      <c r="O17" s="383"/>
      <c r="P17" s="384"/>
      <c r="Q17" s="194" t="s">
        <v>49</v>
      </c>
      <c r="R17" s="362">
        <f>ROUNDDOWN(R16/3,0)</f>
        <v>0</v>
      </c>
      <c r="S17" s="362"/>
      <c r="T17" s="362"/>
      <c r="U17" s="362"/>
      <c r="V17" s="362"/>
      <c r="W17" s="362"/>
      <c r="X17" s="362"/>
      <c r="Y17" s="362"/>
      <c r="Z17" s="362"/>
      <c r="AA17" s="362"/>
      <c r="AB17" s="550" t="s">
        <v>46</v>
      </c>
      <c r="AC17" s="551"/>
      <c r="AE17" s="189"/>
    </row>
    <row r="18" spans="1:31" s="93" customFormat="1" ht="39.950000000000003" customHeight="1">
      <c r="A18" s="444"/>
      <c r="B18" s="445"/>
      <c r="C18" s="445"/>
      <c r="D18" s="445"/>
      <c r="E18" s="446"/>
      <c r="F18" s="378" t="s">
        <v>187</v>
      </c>
      <c r="G18" s="379"/>
      <c r="H18" s="379"/>
      <c r="I18" s="379"/>
      <c r="J18" s="380"/>
      <c r="K18" s="427" t="s">
        <v>519</v>
      </c>
      <c r="L18" s="428"/>
      <c r="M18" s="428"/>
      <c r="N18" s="428"/>
      <c r="O18" s="428"/>
      <c r="P18" s="428"/>
      <c r="Q18" s="428"/>
      <c r="R18" s="428"/>
      <c r="S18" s="428"/>
      <c r="T18" s="428"/>
      <c r="U18" s="428"/>
      <c r="V18" s="429"/>
      <c r="W18" s="360">
        <f>ROUNDDOWN(R16/3,-3)</f>
        <v>0</v>
      </c>
      <c r="X18" s="361"/>
      <c r="Y18" s="361"/>
      <c r="Z18" s="361"/>
      <c r="AA18" s="361"/>
      <c r="AB18" s="358" t="s">
        <v>188</v>
      </c>
      <c r="AC18" s="359"/>
      <c r="AD18" s="189"/>
    </row>
    <row r="19" spans="1:31" s="93" customFormat="1" ht="13.5" customHeight="1">
      <c r="A19" s="530" t="s">
        <v>189</v>
      </c>
      <c r="B19" s="531"/>
      <c r="C19" s="531"/>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2"/>
    </row>
    <row r="20" spans="1:31" s="93" customFormat="1" ht="39.950000000000003" customHeight="1">
      <c r="A20" s="537"/>
      <c r="B20" s="538"/>
      <c r="C20" s="538"/>
      <c r="D20" s="538"/>
      <c r="E20" s="538"/>
      <c r="F20" s="538"/>
      <c r="G20" s="538"/>
      <c r="H20" s="538"/>
      <c r="I20" s="538"/>
      <c r="J20" s="538"/>
      <c r="K20" s="538"/>
      <c r="L20" s="538"/>
      <c r="M20" s="538"/>
      <c r="N20" s="538"/>
      <c r="O20" s="538"/>
      <c r="P20" s="538"/>
      <c r="Q20" s="538"/>
      <c r="R20" s="538"/>
      <c r="S20" s="538"/>
      <c r="T20" s="538"/>
      <c r="U20" s="538"/>
      <c r="V20" s="538"/>
      <c r="W20" s="538"/>
      <c r="X20" s="538"/>
      <c r="Y20" s="538"/>
      <c r="Z20" s="538"/>
      <c r="AA20" s="538"/>
      <c r="AB20" s="538"/>
      <c r="AC20" s="539"/>
    </row>
    <row r="21" spans="1:31" s="93" customFormat="1" ht="13.5" customHeight="1">
      <c r="A21" s="530" t="s">
        <v>190</v>
      </c>
      <c r="B21" s="531"/>
      <c r="C21" s="531"/>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2"/>
    </row>
    <row r="22" spans="1:31" s="93" customFormat="1" ht="39.950000000000003" customHeight="1">
      <c r="A22" s="537"/>
      <c r="B22" s="538"/>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9"/>
    </row>
    <row r="23" spans="1:31" s="93" customFormat="1" ht="13.5" customHeight="1">
      <c r="A23" s="396" t="s">
        <v>53</v>
      </c>
      <c r="B23" s="397"/>
      <c r="C23" s="397"/>
      <c r="D23" s="397"/>
      <c r="E23" s="398"/>
      <c r="F23" s="540" t="s">
        <v>54</v>
      </c>
      <c r="G23" s="541"/>
      <c r="H23" s="541"/>
      <c r="I23" s="541"/>
      <c r="J23" s="541"/>
      <c r="K23" s="541"/>
      <c r="L23" s="541"/>
      <c r="M23" s="541"/>
      <c r="N23" s="541"/>
      <c r="O23" s="541"/>
      <c r="P23" s="541"/>
      <c r="Q23" s="541"/>
      <c r="R23" s="541"/>
      <c r="S23" s="541"/>
      <c r="T23" s="541"/>
      <c r="U23" s="541"/>
      <c r="V23" s="541"/>
      <c r="W23" s="541"/>
      <c r="X23" s="541"/>
      <c r="Y23" s="541"/>
      <c r="Z23" s="541"/>
      <c r="AA23" s="541"/>
      <c r="AB23" s="541"/>
      <c r="AC23" s="542"/>
    </row>
    <row r="24" spans="1:31" s="93" customFormat="1" ht="28.5" customHeight="1">
      <c r="A24" s="399"/>
      <c r="B24" s="400"/>
      <c r="C24" s="400"/>
      <c r="D24" s="400"/>
      <c r="E24" s="401"/>
      <c r="F24" s="465" t="s">
        <v>55</v>
      </c>
      <c r="G24" s="466"/>
      <c r="H24" s="466"/>
      <c r="I24" s="466"/>
      <c r="J24" s="466"/>
      <c r="K24" s="549"/>
      <c r="L24" s="549"/>
      <c r="M24" s="549"/>
      <c r="N24" s="549"/>
      <c r="O24" s="549"/>
      <c r="P24" s="433" t="s">
        <v>56</v>
      </c>
      <c r="Q24" s="434"/>
      <c r="R24" s="479" t="s">
        <v>57</v>
      </c>
      <c r="S24" s="480"/>
      <c r="T24" s="480"/>
      <c r="U24" s="480"/>
      <c r="V24" s="480"/>
      <c r="W24" s="543"/>
      <c r="X24" s="543"/>
      <c r="Y24" s="543"/>
      <c r="Z24" s="543"/>
      <c r="AA24" s="543"/>
      <c r="AB24" s="433" t="s">
        <v>56</v>
      </c>
      <c r="AC24" s="434"/>
    </row>
    <row r="25" spans="1:31" s="93" customFormat="1" ht="28.5" customHeight="1">
      <c r="A25" s="444"/>
      <c r="B25" s="445"/>
      <c r="C25" s="445"/>
      <c r="D25" s="445"/>
      <c r="E25" s="446"/>
      <c r="F25" s="411" t="s">
        <v>58</v>
      </c>
      <c r="G25" s="412"/>
      <c r="H25" s="412"/>
      <c r="I25" s="412"/>
      <c r="J25" s="412"/>
      <c r="K25" s="412"/>
      <c r="L25" s="412"/>
      <c r="M25" s="412"/>
      <c r="N25" s="412"/>
      <c r="O25" s="412"/>
      <c r="P25" s="412"/>
      <c r="Q25" s="412"/>
      <c r="R25" s="412"/>
      <c r="S25" s="412"/>
      <c r="T25" s="412"/>
      <c r="U25" s="412"/>
      <c r="V25" s="412"/>
      <c r="W25" s="544"/>
      <c r="X25" s="544"/>
      <c r="Y25" s="544"/>
      <c r="Z25" s="544"/>
      <c r="AA25" s="544"/>
      <c r="AB25" s="376" t="s">
        <v>59</v>
      </c>
      <c r="AC25" s="377"/>
    </row>
    <row r="26" spans="1:31" s="93" customFormat="1" ht="39.950000000000003" customHeight="1">
      <c r="A26" s="518" t="s">
        <v>191</v>
      </c>
      <c r="B26" s="519"/>
      <c r="C26" s="519"/>
      <c r="D26" s="519"/>
      <c r="E26" s="520"/>
      <c r="F26" s="547" t="s">
        <v>192</v>
      </c>
      <c r="G26" s="548"/>
      <c r="H26" s="548"/>
      <c r="I26" s="548"/>
      <c r="J26" s="548"/>
      <c r="K26" s="548"/>
      <c r="L26" s="548"/>
      <c r="M26" s="548"/>
      <c r="N26" s="548"/>
      <c r="O26" s="548"/>
      <c r="P26" s="545" t="s">
        <v>193</v>
      </c>
      <c r="Q26" s="545"/>
      <c r="R26" s="545"/>
      <c r="S26" s="545"/>
      <c r="T26" s="545"/>
      <c r="U26" s="545"/>
      <c r="V26" s="545"/>
      <c r="W26" s="545"/>
      <c r="X26" s="545"/>
      <c r="Y26" s="545"/>
      <c r="Z26" s="545"/>
      <c r="AA26" s="545"/>
      <c r="AB26" s="545"/>
      <c r="AC26" s="546"/>
    </row>
    <row r="27" spans="1:31" s="93" customFormat="1" ht="28.5" customHeight="1">
      <c r="A27" s="396" t="s">
        <v>194</v>
      </c>
      <c r="B27" s="397"/>
      <c r="C27" s="397"/>
      <c r="D27" s="397"/>
      <c r="E27" s="398"/>
      <c r="F27" s="396" t="s">
        <v>195</v>
      </c>
      <c r="G27" s="397"/>
      <c r="H27" s="397"/>
      <c r="I27" s="397"/>
      <c r="J27" s="398"/>
      <c r="K27" s="364" t="s">
        <v>68</v>
      </c>
      <c r="L27" s="365"/>
      <c r="M27" s="365"/>
      <c r="N27" s="365"/>
      <c r="O27" s="366"/>
      <c r="P27" s="462"/>
      <c r="Q27" s="463"/>
      <c r="R27" s="463"/>
      <c r="S27" s="463"/>
      <c r="T27" s="463"/>
      <c r="U27" s="463"/>
      <c r="V27" s="463"/>
      <c r="W27" s="463"/>
      <c r="X27" s="463"/>
      <c r="Y27" s="463"/>
      <c r="Z27" s="463"/>
      <c r="AA27" s="463"/>
      <c r="AB27" s="463"/>
      <c r="AC27" s="464"/>
    </row>
    <row r="28" spans="1:31" s="93" customFormat="1" ht="28.5" customHeight="1">
      <c r="A28" s="399"/>
      <c r="B28" s="400"/>
      <c r="C28" s="400"/>
      <c r="D28" s="400"/>
      <c r="E28" s="401"/>
      <c r="F28" s="444"/>
      <c r="G28" s="445"/>
      <c r="H28" s="445"/>
      <c r="I28" s="445"/>
      <c r="J28" s="446"/>
      <c r="K28" s="364" t="s">
        <v>196</v>
      </c>
      <c r="L28" s="365"/>
      <c r="M28" s="365"/>
      <c r="N28" s="365"/>
      <c r="O28" s="366"/>
      <c r="P28" s="462"/>
      <c r="Q28" s="463"/>
      <c r="R28" s="463"/>
      <c r="S28" s="463"/>
      <c r="T28" s="463"/>
      <c r="U28" s="463"/>
      <c r="V28" s="463"/>
      <c r="W28" s="463"/>
      <c r="X28" s="463"/>
      <c r="Y28" s="463"/>
      <c r="Z28" s="463"/>
      <c r="AA28" s="463"/>
      <c r="AB28" s="463"/>
      <c r="AC28" s="464"/>
    </row>
    <row r="29" spans="1:31" s="93" customFormat="1" ht="28.5" customHeight="1">
      <c r="A29" s="444"/>
      <c r="B29" s="445"/>
      <c r="C29" s="445"/>
      <c r="D29" s="445"/>
      <c r="E29" s="446"/>
      <c r="F29" s="364" t="s">
        <v>40</v>
      </c>
      <c r="G29" s="365"/>
      <c r="H29" s="365"/>
      <c r="I29" s="365"/>
      <c r="J29" s="366"/>
      <c r="K29" s="527"/>
      <c r="L29" s="528"/>
      <c r="M29" s="528"/>
      <c r="N29" s="528"/>
      <c r="O29" s="528"/>
      <c r="P29" s="529"/>
      <c r="Q29" s="364" t="s">
        <v>197</v>
      </c>
      <c r="R29" s="365"/>
      <c r="S29" s="365"/>
      <c r="T29" s="365"/>
      <c r="U29" s="365"/>
      <c r="V29" s="366"/>
      <c r="W29" s="524"/>
      <c r="X29" s="525"/>
      <c r="Y29" s="525"/>
      <c r="Z29" s="525"/>
      <c r="AA29" s="525"/>
      <c r="AB29" s="525"/>
      <c r="AC29" s="526"/>
    </row>
    <row r="30" spans="1:31">
      <c r="A30" s="101"/>
    </row>
    <row r="35" spans="1:29">
      <c r="A35" s="165"/>
      <c r="B35" s="165"/>
      <c r="C35" s="165"/>
      <c r="D35" s="165"/>
      <c r="E35" s="16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row>
  </sheetData>
  <mergeCells count="78">
    <mergeCell ref="F14:J14"/>
    <mergeCell ref="K14:AC14"/>
    <mergeCell ref="P26:AC26"/>
    <mergeCell ref="F26:O26"/>
    <mergeCell ref="K24:O24"/>
    <mergeCell ref="P24:Q24"/>
    <mergeCell ref="R24:V24"/>
    <mergeCell ref="K18:V18"/>
    <mergeCell ref="F18:J18"/>
    <mergeCell ref="R17:AA17"/>
    <mergeCell ref="F17:P17"/>
    <mergeCell ref="AB17:AC17"/>
    <mergeCell ref="AB15:AC15"/>
    <mergeCell ref="AB16:AC16"/>
    <mergeCell ref="R16:AA16"/>
    <mergeCell ref="A19:AC19"/>
    <mergeCell ref="F27:J28"/>
    <mergeCell ref="F29:J29"/>
    <mergeCell ref="K28:O28"/>
    <mergeCell ref="K27:O27"/>
    <mergeCell ref="Q29:V29"/>
    <mergeCell ref="A22:AC22"/>
    <mergeCell ref="A20:AC20"/>
    <mergeCell ref="F23:AC23"/>
    <mergeCell ref="A23:E25"/>
    <mergeCell ref="W24:AA24"/>
    <mergeCell ref="AB24:AC24"/>
    <mergeCell ref="AB25:AC25"/>
    <mergeCell ref="W25:AA25"/>
    <mergeCell ref="F25:V25"/>
    <mergeCell ref="F24:J24"/>
    <mergeCell ref="F8:J8"/>
    <mergeCell ref="R12:V12"/>
    <mergeCell ref="P12:Q12"/>
    <mergeCell ref="R10:V10"/>
    <mergeCell ref="AB12:AC12"/>
    <mergeCell ref="W12:AA12"/>
    <mergeCell ref="F9:J9"/>
    <mergeCell ref="W11:AA11"/>
    <mergeCell ref="R11:V11"/>
    <mergeCell ref="K11:Q11"/>
    <mergeCell ref="F12:J12"/>
    <mergeCell ref="F11:J11"/>
    <mergeCell ref="F10:J10"/>
    <mergeCell ref="K10:Q10"/>
    <mergeCell ref="W10:AC10"/>
    <mergeCell ref="A27:E29"/>
    <mergeCell ref="A26:E26"/>
    <mergeCell ref="W13:AC13"/>
    <mergeCell ref="R13:V13"/>
    <mergeCell ref="K13:Q13"/>
    <mergeCell ref="F15:P15"/>
    <mergeCell ref="R15:AA15"/>
    <mergeCell ref="F16:P16"/>
    <mergeCell ref="F13:J13"/>
    <mergeCell ref="AB18:AC18"/>
    <mergeCell ref="W18:AA18"/>
    <mergeCell ref="W29:AC29"/>
    <mergeCell ref="P28:AC28"/>
    <mergeCell ref="P27:AC27"/>
    <mergeCell ref="K29:P29"/>
    <mergeCell ref="A21:AC21"/>
    <mergeCell ref="A3:AC3"/>
    <mergeCell ref="A15:E18"/>
    <mergeCell ref="A5:E8"/>
    <mergeCell ref="K7:AC7"/>
    <mergeCell ref="O6:AC6"/>
    <mergeCell ref="O5:AC5"/>
    <mergeCell ref="F7:J7"/>
    <mergeCell ref="K9:AC9"/>
    <mergeCell ref="F6:N6"/>
    <mergeCell ref="F5:N5"/>
    <mergeCell ref="K12:O12"/>
    <mergeCell ref="AB11:AC11"/>
    <mergeCell ref="A9:E14"/>
    <mergeCell ref="W8:AC8"/>
    <mergeCell ref="K8:Q8"/>
    <mergeCell ref="R8:V8"/>
  </mergeCells>
  <phoneticPr fontId="1"/>
  <pageMargins left="0.78740157480314965" right="0.19685039370078741" top="0.78740157480314965" bottom="0.39370078740157483"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01144-C62B-415E-974E-C973D4E6648D}">
  <sheetPr>
    <tabColor theme="5" tint="0.59999389629810485"/>
  </sheetPr>
  <dimension ref="A1:AS64"/>
  <sheetViews>
    <sheetView view="pageBreakPreview" zoomScaleNormal="100" zoomScaleSheetLayoutView="100" workbookViewId="0"/>
  </sheetViews>
  <sheetFormatPr defaultColWidth="2.5" defaultRowHeight="18.75"/>
  <cols>
    <col min="30" max="33" width="2.5" customWidth="1"/>
  </cols>
  <sheetData>
    <row r="1" spans="1:40" ht="19.5" customHeight="1">
      <c r="A1" s="93" t="s">
        <v>198</v>
      </c>
      <c r="B1" s="103"/>
      <c r="C1" s="103"/>
      <c r="D1" s="94"/>
      <c r="E1" s="90"/>
      <c r="F1" s="90"/>
      <c r="G1" s="157"/>
      <c r="H1" s="157"/>
      <c r="I1" s="102"/>
      <c r="J1" s="73"/>
      <c r="K1" s="73"/>
      <c r="L1" s="73"/>
      <c r="M1" s="73"/>
      <c r="N1" s="73"/>
      <c r="O1" s="73"/>
      <c r="P1" s="73"/>
      <c r="Q1" s="73"/>
      <c r="R1" s="73"/>
      <c r="S1" s="73"/>
      <c r="T1" s="73"/>
      <c r="U1" s="91"/>
      <c r="V1" s="91"/>
      <c r="W1" s="91"/>
      <c r="X1" s="91"/>
      <c r="Y1" s="91"/>
      <c r="Z1" s="91"/>
      <c r="AA1" s="91"/>
      <c r="AB1" s="91"/>
      <c r="AC1" s="91"/>
      <c r="AD1" s="91"/>
      <c r="AE1" s="91"/>
      <c r="AF1" s="91"/>
      <c r="AG1" s="91"/>
      <c r="AH1" s="91"/>
      <c r="AI1" s="73"/>
    </row>
    <row r="2" spans="1:40" ht="19.5" customHeight="1">
      <c r="A2" s="73"/>
      <c r="B2" s="73"/>
      <c r="C2" s="73"/>
      <c r="D2" s="73"/>
      <c r="E2" s="73"/>
      <c r="F2" s="73"/>
      <c r="G2" s="73"/>
      <c r="H2" s="73"/>
      <c r="I2" s="73"/>
      <c r="J2" s="73"/>
      <c r="K2" s="73"/>
      <c r="L2" s="73"/>
      <c r="M2" s="73"/>
      <c r="N2" s="73"/>
      <c r="O2" s="73"/>
      <c r="P2" s="73"/>
      <c r="Q2" s="73"/>
      <c r="R2" s="73"/>
      <c r="S2" s="73"/>
      <c r="T2" s="73"/>
      <c r="V2" s="92"/>
      <c r="W2" s="92"/>
      <c r="X2" s="92"/>
      <c r="Z2" s="350" t="s">
        <v>1</v>
      </c>
      <c r="AA2" s="350"/>
      <c r="AB2" s="350"/>
      <c r="AC2" s="350"/>
      <c r="AD2" s="350"/>
      <c r="AE2" s="350"/>
      <c r="AF2" s="350"/>
      <c r="AG2" s="350"/>
      <c r="AH2" s="350"/>
      <c r="AI2" s="73"/>
    </row>
    <row r="3" spans="1:40" ht="19.5" customHeight="1">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row>
    <row r="4" spans="1:40">
      <c r="B4" s="151" t="s">
        <v>2</v>
      </c>
      <c r="C4" s="106"/>
      <c r="D4" s="106"/>
      <c r="E4" s="106"/>
      <c r="F4" s="106"/>
      <c r="G4" s="106"/>
      <c r="H4" s="106"/>
      <c r="I4" s="106"/>
      <c r="J4" s="106"/>
      <c r="K4" s="106"/>
      <c r="L4" s="106"/>
      <c r="M4" s="106"/>
      <c r="N4" s="106"/>
      <c r="O4" s="106"/>
      <c r="P4" s="106"/>
      <c r="Q4" s="73"/>
      <c r="R4" s="73"/>
      <c r="S4" s="73"/>
      <c r="T4" s="73"/>
      <c r="U4" s="73"/>
      <c r="V4" s="73"/>
      <c r="W4" s="73"/>
      <c r="X4" s="73"/>
      <c r="Y4" s="73"/>
      <c r="Z4" s="73"/>
      <c r="AA4" s="73"/>
      <c r="AB4" s="73"/>
      <c r="AC4" s="73"/>
      <c r="AD4" s="73"/>
      <c r="AE4" s="73"/>
      <c r="AF4" s="73"/>
      <c r="AG4" s="73"/>
      <c r="AH4" s="73"/>
      <c r="AI4" s="73"/>
    </row>
    <row r="5" spans="1:40">
      <c r="A5" s="76"/>
      <c r="B5" s="76"/>
      <c r="C5" s="76"/>
      <c r="D5" s="76"/>
      <c r="E5" s="76"/>
      <c r="F5" s="76"/>
      <c r="G5" s="76"/>
      <c r="H5" s="76"/>
      <c r="I5" s="76"/>
      <c r="J5" s="76"/>
      <c r="K5" s="76"/>
      <c r="L5" s="76"/>
      <c r="M5" s="76"/>
      <c r="N5" s="76"/>
      <c r="O5" s="76"/>
      <c r="P5" s="76"/>
      <c r="Q5" s="73"/>
      <c r="R5" s="73"/>
      <c r="S5" s="73"/>
      <c r="T5" s="73"/>
      <c r="U5" s="73"/>
      <c r="V5" s="73"/>
      <c r="W5" s="73"/>
      <c r="X5" s="73"/>
      <c r="Y5" s="73"/>
      <c r="Z5" s="73"/>
      <c r="AA5" s="73"/>
      <c r="AB5" s="73"/>
      <c r="AC5" s="73"/>
      <c r="AD5" s="73"/>
      <c r="AE5" s="73"/>
      <c r="AF5" s="73"/>
      <c r="AG5" s="73"/>
      <c r="AH5" s="73"/>
      <c r="AI5" s="73"/>
      <c r="AN5" s="66"/>
    </row>
    <row r="6" spans="1:40">
      <c r="A6" s="76"/>
      <c r="B6" s="76"/>
      <c r="C6" s="76"/>
      <c r="D6" s="76"/>
      <c r="E6" s="76"/>
      <c r="F6" s="76"/>
      <c r="G6" s="76"/>
      <c r="H6" s="76"/>
      <c r="I6" s="76"/>
      <c r="J6" s="76"/>
      <c r="K6" s="76"/>
      <c r="L6" s="76"/>
      <c r="M6" s="76"/>
      <c r="N6" s="352" t="s">
        <v>3</v>
      </c>
      <c r="O6" s="352"/>
      <c r="P6" s="352"/>
      <c r="Q6" s="352"/>
      <c r="R6" s="352"/>
      <c r="S6" s="352"/>
      <c r="T6" s="352"/>
      <c r="U6" s="352"/>
      <c r="V6" s="352"/>
      <c r="W6" s="107"/>
      <c r="X6" s="354"/>
      <c r="Y6" s="354"/>
      <c r="Z6" s="354"/>
      <c r="AA6" s="354"/>
      <c r="AB6" s="354"/>
      <c r="AC6" s="354"/>
      <c r="AD6" s="354"/>
      <c r="AE6" s="354"/>
      <c r="AF6" s="354"/>
      <c r="AG6" s="354"/>
      <c r="AH6" s="354"/>
      <c r="AI6" s="73"/>
    </row>
    <row r="7" spans="1:40">
      <c r="A7" s="76"/>
      <c r="B7" s="76"/>
      <c r="C7" s="76"/>
      <c r="D7" s="76"/>
      <c r="E7" s="76"/>
      <c r="F7" s="76"/>
      <c r="G7" s="76"/>
      <c r="H7" s="76"/>
      <c r="I7" s="76"/>
      <c r="J7" s="76"/>
      <c r="K7" s="76"/>
      <c r="L7" s="76"/>
      <c r="M7" s="76"/>
      <c r="N7" s="352" t="s">
        <v>4</v>
      </c>
      <c r="O7" s="352"/>
      <c r="P7" s="352"/>
      <c r="Q7" s="352"/>
      <c r="R7" s="352"/>
      <c r="S7" s="352"/>
      <c r="T7" s="352"/>
      <c r="U7" s="352"/>
      <c r="V7" s="352"/>
      <c r="W7" s="107"/>
      <c r="X7" s="354"/>
      <c r="Y7" s="354"/>
      <c r="Z7" s="354"/>
      <c r="AA7" s="354"/>
      <c r="AB7" s="354"/>
      <c r="AC7" s="354"/>
      <c r="AD7" s="354"/>
      <c r="AE7" s="354"/>
      <c r="AF7" s="354"/>
      <c r="AG7" s="354"/>
      <c r="AH7" s="354"/>
      <c r="AI7" s="73"/>
    </row>
    <row r="8" spans="1:40" ht="4.5" customHeight="1">
      <c r="A8" s="76"/>
      <c r="B8" s="76"/>
      <c r="C8" s="76"/>
      <c r="D8" s="76"/>
      <c r="E8" s="76"/>
      <c r="F8" s="76"/>
      <c r="G8" s="76"/>
      <c r="H8" s="76"/>
      <c r="I8" s="76"/>
      <c r="J8" s="76"/>
      <c r="K8" s="76"/>
      <c r="L8" s="76"/>
      <c r="M8" s="76"/>
      <c r="N8" s="104"/>
      <c r="O8" s="76"/>
      <c r="Q8" s="104"/>
      <c r="R8" s="104"/>
      <c r="S8" s="104"/>
      <c r="T8" s="104"/>
      <c r="U8" s="104"/>
      <c r="V8" s="104"/>
      <c r="W8" s="104"/>
      <c r="X8" s="104"/>
      <c r="Y8" s="85"/>
      <c r="Z8" s="85"/>
      <c r="AA8" s="85"/>
      <c r="AB8" s="85"/>
      <c r="AC8" s="85"/>
      <c r="AD8" s="85"/>
      <c r="AE8" s="85"/>
      <c r="AF8" s="85"/>
      <c r="AG8" s="85"/>
      <c r="AH8" s="85"/>
      <c r="AI8" s="73"/>
    </row>
    <row r="9" spans="1:40" ht="18.75" customHeight="1">
      <c r="A9" s="76"/>
      <c r="B9" s="76"/>
      <c r="C9" s="76"/>
      <c r="D9" s="76"/>
      <c r="E9" s="76"/>
      <c r="F9" s="76"/>
      <c r="G9" s="76"/>
      <c r="H9" s="76"/>
      <c r="I9" s="76"/>
      <c r="J9" s="76"/>
      <c r="K9" s="76"/>
      <c r="L9" s="76"/>
      <c r="M9" s="76"/>
      <c r="N9" s="351" t="s">
        <v>5</v>
      </c>
      <c r="O9" s="351"/>
      <c r="P9" s="351"/>
      <c r="Q9" s="351"/>
      <c r="R9" s="351"/>
      <c r="S9" s="351"/>
      <c r="T9" s="351"/>
      <c r="U9" s="351"/>
      <c r="V9" s="351"/>
      <c r="W9" s="106"/>
      <c r="X9" s="357"/>
      <c r="Y9" s="357"/>
      <c r="Z9" s="357"/>
      <c r="AA9" s="357"/>
      <c r="AB9" s="357"/>
      <c r="AC9" s="357"/>
      <c r="AD9" s="357"/>
      <c r="AE9" s="357"/>
      <c r="AF9" s="357"/>
      <c r="AG9" s="357"/>
      <c r="AH9" s="357"/>
      <c r="AI9" s="73"/>
    </row>
    <row r="10" spans="1:40" ht="18.75" customHeight="1">
      <c r="A10" s="76"/>
      <c r="B10" s="76"/>
      <c r="C10" s="76"/>
      <c r="D10" s="76"/>
      <c r="E10" s="76"/>
      <c r="F10" s="76"/>
      <c r="G10" s="76"/>
      <c r="H10" s="76"/>
      <c r="I10" s="76"/>
      <c r="J10" s="76"/>
      <c r="K10" s="76"/>
      <c r="L10" s="76"/>
      <c r="M10" s="76"/>
      <c r="N10" s="351" t="s">
        <v>6</v>
      </c>
      <c r="O10" s="351"/>
      <c r="P10" s="351"/>
      <c r="Q10" s="351"/>
      <c r="R10" s="351"/>
      <c r="S10" s="351"/>
      <c r="T10" s="351"/>
      <c r="U10" s="351"/>
      <c r="V10" s="351"/>
      <c r="W10" s="106"/>
      <c r="X10" s="357"/>
      <c r="Y10" s="357"/>
      <c r="Z10" s="357"/>
      <c r="AA10" s="357"/>
      <c r="AB10" s="357"/>
      <c r="AC10" s="357"/>
      <c r="AD10" s="357"/>
      <c r="AE10" s="357"/>
      <c r="AF10" s="357"/>
      <c r="AG10" s="357"/>
      <c r="AH10" s="357"/>
      <c r="AI10" s="73"/>
    </row>
    <row r="11" spans="1:40" ht="4.5" customHeight="1">
      <c r="A11" s="76"/>
      <c r="B11" s="76"/>
      <c r="C11" s="76"/>
      <c r="D11" s="76"/>
      <c r="E11" s="76"/>
      <c r="F11" s="76"/>
      <c r="G11" s="76"/>
      <c r="H11" s="76"/>
      <c r="I11" s="76"/>
      <c r="J11" s="76"/>
      <c r="K11" s="76"/>
      <c r="L11" s="76"/>
      <c r="M11" s="76"/>
      <c r="N11" s="104"/>
      <c r="O11" s="76"/>
      <c r="Q11" s="104"/>
      <c r="R11" s="104"/>
      <c r="S11" s="104"/>
      <c r="T11" s="104"/>
      <c r="U11" s="104"/>
      <c r="V11" s="104"/>
      <c r="W11" s="104"/>
      <c r="X11" s="104"/>
      <c r="Y11" s="85"/>
      <c r="Z11" s="85"/>
      <c r="AA11" s="85"/>
      <c r="AB11" s="85"/>
      <c r="AC11" s="85"/>
      <c r="AD11" s="85"/>
      <c r="AE11" s="85"/>
      <c r="AF11" s="85"/>
      <c r="AG11" s="85"/>
      <c r="AH11" s="85"/>
      <c r="AI11" s="73"/>
    </row>
    <row r="12" spans="1:40" ht="18.75" customHeight="1">
      <c r="A12" s="73"/>
      <c r="B12" s="73"/>
      <c r="C12" s="73"/>
      <c r="D12" s="73"/>
      <c r="E12" s="73"/>
      <c r="F12" s="73"/>
      <c r="G12" s="73"/>
      <c r="H12" s="73"/>
      <c r="I12" s="73"/>
      <c r="J12" s="73"/>
      <c r="K12" s="73"/>
      <c r="L12" s="73"/>
      <c r="M12" s="73"/>
      <c r="N12" s="351" t="s">
        <v>7</v>
      </c>
      <c r="O12" s="351"/>
      <c r="P12" s="351"/>
      <c r="Q12" s="351"/>
      <c r="R12" s="351"/>
      <c r="S12" s="351"/>
      <c r="T12" s="351"/>
      <c r="U12" s="351"/>
      <c r="V12" s="351"/>
      <c r="W12" s="108"/>
      <c r="X12" s="353"/>
      <c r="Y12" s="353"/>
      <c r="Z12" s="353"/>
      <c r="AA12" s="353"/>
      <c r="AB12" s="353"/>
      <c r="AC12" s="353"/>
      <c r="AD12" s="353"/>
      <c r="AE12" s="353"/>
      <c r="AF12" s="353"/>
      <c r="AG12" s="353"/>
      <c r="AH12" s="353"/>
      <c r="AI12" s="73"/>
    </row>
    <row r="13" spans="1:40">
      <c r="A13" s="73"/>
      <c r="B13" s="73"/>
      <c r="C13" s="73"/>
      <c r="D13" s="73"/>
      <c r="E13" s="73"/>
      <c r="F13" s="73"/>
      <c r="G13" s="73"/>
      <c r="H13" s="73"/>
      <c r="I13" s="73"/>
      <c r="J13" s="73"/>
      <c r="K13" s="73"/>
      <c r="L13" s="73"/>
      <c r="M13" s="73"/>
      <c r="N13" s="104"/>
      <c r="O13" s="104"/>
      <c r="P13" s="104"/>
      <c r="Q13" s="104"/>
      <c r="R13" s="104"/>
      <c r="S13" s="104"/>
      <c r="T13" s="104"/>
      <c r="U13" s="104"/>
      <c r="V13" s="104"/>
      <c r="W13" s="108"/>
      <c r="X13" s="108"/>
      <c r="Y13" s="108"/>
      <c r="Z13" s="108"/>
      <c r="AA13" s="108"/>
      <c r="AB13" s="108"/>
      <c r="AC13" s="108"/>
      <c r="AD13" s="108"/>
      <c r="AE13" s="108"/>
      <c r="AF13" s="108"/>
      <c r="AG13" s="108"/>
      <c r="AH13" s="108"/>
      <c r="AI13" s="73"/>
    </row>
    <row r="14" spans="1:40">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N14" s="67"/>
    </row>
    <row r="15" spans="1:40" ht="19.5" customHeight="1">
      <c r="A15" s="355" t="s">
        <v>8</v>
      </c>
      <c r="B15" s="355"/>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77"/>
      <c r="AJ15" s="3"/>
    </row>
    <row r="16" spans="1:40">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row>
    <row r="17" spans="1:4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K17" s="68"/>
      <c r="AL17" s="68"/>
    </row>
    <row r="18" spans="1:45" ht="18.75" customHeight="1">
      <c r="B18" s="356" t="s">
        <v>199</v>
      </c>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185"/>
      <c r="AI18" s="86"/>
      <c r="AJ18" s="69"/>
    </row>
    <row r="19" spans="1:45">
      <c r="A19" s="185"/>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185"/>
      <c r="AI19" s="78"/>
      <c r="AJ19" s="71"/>
    </row>
    <row r="20" spans="1:45">
      <c r="A20" s="150"/>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87"/>
      <c r="AJ20" s="70"/>
    </row>
    <row r="21" spans="1:45">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80"/>
      <c r="AJ21" s="7"/>
    </row>
    <row r="22" spans="1:45">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80"/>
      <c r="AJ22" s="7"/>
      <c r="AR22" s="320"/>
    </row>
    <row r="23" spans="1:45">
      <c r="A23" s="89" t="s">
        <v>10</v>
      </c>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80"/>
      <c r="AJ23" s="7"/>
      <c r="AL23" s="4"/>
      <c r="AM23" s="4"/>
      <c r="AN23" s="4"/>
      <c r="AO23" s="4"/>
      <c r="AP23" s="4"/>
      <c r="AQ23" s="4"/>
      <c r="AR23" s="4"/>
      <c r="AS23" s="4"/>
    </row>
    <row r="24" spans="1:45" ht="18.75" customHeight="1">
      <c r="A24" s="160" t="s">
        <v>200</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80"/>
      <c r="AJ24" s="7"/>
      <c r="AL24" s="4"/>
      <c r="AM24" s="4"/>
      <c r="AN24" s="4"/>
      <c r="AO24" s="4"/>
      <c r="AP24" s="4"/>
      <c r="AQ24" s="4"/>
      <c r="AR24" s="4"/>
      <c r="AS24" s="4"/>
    </row>
    <row r="25" spans="1:45" ht="18.75" customHeight="1">
      <c r="A25" s="160" t="s">
        <v>201</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80"/>
      <c r="AJ25" s="7"/>
      <c r="AL25" s="4"/>
      <c r="AM25" s="4"/>
      <c r="AN25" s="4"/>
      <c r="AO25" s="4"/>
      <c r="AP25" s="4"/>
      <c r="AQ25" s="4"/>
      <c r="AR25" s="4"/>
      <c r="AS25" s="4"/>
    </row>
    <row r="26" spans="1:45" s="162" customFormat="1" ht="19.5" customHeight="1">
      <c r="A26" s="160" t="s">
        <v>13</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80"/>
      <c r="AJ26" s="80"/>
      <c r="AL26" s="75"/>
      <c r="AM26" s="75"/>
      <c r="AN26" s="75"/>
      <c r="AO26" s="75"/>
      <c r="AP26" s="75"/>
      <c r="AQ26" s="75"/>
      <c r="AR26" s="75"/>
      <c r="AS26" s="75"/>
    </row>
    <row r="27" spans="1:45" ht="18.75" customHeight="1">
      <c r="A27" s="160" t="s">
        <v>202</v>
      </c>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79"/>
      <c r="AJ27" s="6"/>
      <c r="AL27" s="4"/>
      <c r="AM27" s="4"/>
      <c r="AN27" s="4"/>
      <c r="AO27" s="4"/>
      <c r="AP27" s="4"/>
      <c r="AQ27" s="4"/>
      <c r="AR27" s="4"/>
      <c r="AS27" s="4"/>
    </row>
    <row r="28" spans="1:45" ht="18.75" customHeight="1">
      <c r="A28" s="160" t="s">
        <v>203</v>
      </c>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80"/>
      <c r="AJ28" s="7"/>
      <c r="AL28" s="4"/>
      <c r="AM28" s="4"/>
      <c r="AN28" s="4"/>
      <c r="AO28" s="4"/>
      <c r="AP28" s="4"/>
      <c r="AQ28" s="4"/>
      <c r="AR28" s="4"/>
      <c r="AS28" s="4"/>
    </row>
    <row r="29" spans="1:45">
      <c r="A29" s="160" t="s">
        <v>204</v>
      </c>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79"/>
      <c r="AJ29" s="6"/>
    </row>
    <row r="30" spans="1:45">
      <c r="A30" s="160" t="s">
        <v>15</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79"/>
      <c r="AJ30" s="6"/>
    </row>
    <row r="31" spans="1:45" ht="18.75" customHeight="1">
      <c r="A31" s="160" t="s">
        <v>16</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79"/>
      <c r="AJ31" s="6"/>
    </row>
    <row r="32" spans="1:45" ht="18.75" customHeight="1">
      <c r="A32" s="160" t="s">
        <v>17</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81"/>
      <c r="AJ32" s="8"/>
      <c r="AK32" s="4"/>
    </row>
    <row r="33" spans="1:37" ht="18.75" customHeight="1">
      <c r="A33" s="160"/>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81"/>
      <c r="AJ33" s="8"/>
      <c r="AK33" s="4"/>
    </row>
    <row r="34" spans="1:37" ht="18.75" customHeight="1">
      <c r="A34" s="160"/>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81"/>
      <c r="AJ34" s="8"/>
      <c r="AK34" s="4"/>
    </row>
    <row r="35" spans="1:37" ht="19.5" thickBot="1">
      <c r="A35" s="11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81"/>
      <c r="AJ35" s="8"/>
      <c r="AK35" s="4"/>
    </row>
    <row r="36" spans="1:37">
      <c r="A36" s="83"/>
      <c r="B36" s="73"/>
      <c r="C36" s="73"/>
      <c r="D36" s="73"/>
      <c r="E36" s="73"/>
      <c r="F36" s="73"/>
      <c r="G36" s="73"/>
      <c r="H36" s="73"/>
      <c r="I36" s="73"/>
      <c r="J36" s="73"/>
      <c r="K36" s="73"/>
      <c r="L36" s="73"/>
      <c r="M36" s="73"/>
      <c r="N36" s="73"/>
      <c r="O36" s="73"/>
      <c r="P36" s="73"/>
      <c r="Q36" s="73"/>
      <c r="R36" s="73"/>
      <c r="S36" s="73"/>
      <c r="T36" s="73"/>
      <c r="U36" s="73"/>
      <c r="V36" s="73"/>
      <c r="W36" s="344" t="s">
        <v>18</v>
      </c>
      <c r="X36" s="345"/>
      <c r="Y36" s="95"/>
      <c r="Z36" s="98"/>
      <c r="AA36" s="110"/>
      <c r="AB36" s="111"/>
      <c r="AC36" s="111"/>
      <c r="AD36" s="111"/>
      <c r="AE36" s="111"/>
      <c r="AF36" s="111"/>
      <c r="AG36" s="112"/>
      <c r="AH36" s="73"/>
      <c r="AI36" s="75"/>
    </row>
    <row r="37" spans="1:37">
      <c r="A37" s="83"/>
      <c r="B37" s="73"/>
      <c r="C37" s="73"/>
      <c r="D37" s="73"/>
      <c r="E37" s="73"/>
      <c r="F37" s="73"/>
      <c r="G37" s="73"/>
      <c r="H37" s="73"/>
      <c r="I37" s="73"/>
      <c r="J37" s="73"/>
      <c r="K37" s="73"/>
      <c r="L37" s="73"/>
      <c r="M37" s="73"/>
      <c r="N37" s="73"/>
      <c r="O37" s="73"/>
      <c r="P37" s="73"/>
      <c r="Q37" s="73"/>
      <c r="R37" s="73"/>
      <c r="S37" s="73"/>
      <c r="T37" s="73"/>
      <c r="U37" s="73"/>
      <c r="V37" s="73"/>
      <c r="W37" s="346"/>
      <c r="X37" s="347"/>
      <c r="Y37" s="96"/>
      <c r="Z37" s="99"/>
      <c r="AA37" s="161"/>
      <c r="AB37" s="102"/>
      <c r="AC37" s="102"/>
      <c r="AD37" s="102"/>
      <c r="AE37" s="102"/>
      <c r="AF37" s="102"/>
      <c r="AG37" s="113"/>
      <c r="AH37" s="73"/>
      <c r="AI37" s="75"/>
    </row>
    <row r="38" spans="1:37">
      <c r="A38" s="83"/>
      <c r="B38" s="73"/>
      <c r="C38" s="73"/>
      <c r="D38" s="73"/>
      <c r="E38" s="73"/>
      <c r="F38" s="73"/>
      <c r="G38" s="73"/>
      <c r="H38" s="73"/>
      <c r="I38" s="73"/>
      <c r="J38" s="73"/>
      <c r="K38" s="73"/>
      <c r="L38" s="73"/>
      <c r="M38" s="73"/>
      <c r="N38" s="73"/>
      <c r="O38" s="73"/>
      <c r="P38" s="73"/>
      <c r="Q38" s="73"/>
      <c r="R38" s="73"/>
      <c r="S38" s="73"/>
      <c r="T38" s="73"/>
      <c r="U38" s="73"/>
      <c r="V38" s="73"/>
      <c r="W38" s="346"/>
      <c r="X38" s="347"/>
      <c r="Y38" s="96"/>
      <c r="Z38" s="99"/>
      <c r="AA38" s="161"/>
      <c r="AB38" s="102"/>
      <c r="AC38" s="102"/>
      <c r="AD38" s="102"/>
      <c r="AE38" s="102"/>
      <c r="AF38" s="102"/>
      <c r="AG38" s="113"/>
      <c r="AH38" s="73"/>
      <c r="AI38" s="75"/>
    </row>
    <row r="39" spans="1:37">
      <c r="A39" s="83"/>
      <c r="B39" s="73"/>
      <c r="C39" s="73"/>
      <c r="D39" s="73"/>
      <c r="E39" s="73"/>
      <c r="F39" s="73"/>
      <c r="G39" s="73"/>
      <c r="H39" s="73"/>
      <c r="I39" s="73"/>
      <c r="J39" s="73"/>
      <c r="K39" s="73"/>
      <c r="L39" s="73"/>
      <c r="M39" s="73"/>
      <c r="N39" s="73"/>
      <c r="O39" s="73"/>
      <c r="P39" s="73"/>
      <c r="Q39" s="73"/>
      <c r="R39" s="73"/>
      <c r="S39" s="73"/>
      <c r="T39" s="73"/>
      <c r="U39" s="73"/>
      <c r="V39" s="73"/>
      <c r="W39" s="346"/>
      <c r="X39" s="347"/>
      <c r="Y39" s="96"/>
      <c r="Z39" s="99"/>
      <c r="AA39" s="161"/>
      <c r="AB39" s="102"/>
      <c r="AC39" s="102"/>
      <c r="AD39" s="102"/>
      <c r="AE39" s="102"/>
      <c r="AF39" s="102"/>
      <c r="AG39" s="113"/>
      <c r="AH39" s="73"/>
      <c r="AI39" s="75"/>
    </row>
    <row r="40" spans="1:37">
      <c r="A40" s="73"/>
      <c r="B40" s="73"/>
      <c r="C40" s="73"/>
      <c r="D40" s="73"/>
      <c r="E40" s="73"/>
      <c r="F40" s="73"/>
      <c r="G40" s="73"/>
      <c r="H40" s="73"/>
      <c r="I40" s="73"/>
      <c r="J40" s="73"/>
      <c r="K40" s="73"/>
      <c r="L40" s="73"/>
      <c r="M40" s="73"/>
      <c r="N40" s="73"/>
      <c r="O40" s="73"/>
      <c r="P40" s="73"/>
      <c r="Q40" s="73"/>
      <c r="R40" s="73"/>
      <c r="S40" s="73"/>
      <c r="T40" s="73"/>
      <c r="U40" s="73"/>
      <c r="V40" s="73"/>
      <c r="W40" s="346"/>
      <c r="X40" s="347"/>
      <c r="Y40" s="96"/>
      <c r="Z40" s="99"/>
      <c r="AA40" s="102"/>
      <c r="AB40" s="102"/>
      <c r="AC40" s="102"/>
      <c r="AD40" s="102"/>
      <c r="AE40" s="102"/>
      <c r="AF40" s="102"/>
      <c r="AG40" s="113"/>
      <c r="AH40" s="73"/>
      <c r="AI40" s="75"/>
    </row>
    <row r="41" spans="1:37">
      <c r="A41" s="73"/>
      <c r="B41" s="73"/>
      <c r="C41" s="73"/>
      <c r="D41" s="73"/>
      <c r="E41" s="73"/>
      <c r="F41" s="73"/>
      <c r="G41" s="73"/>
      <c r="H41" s="73"/>
      <c r="I41" s="73"/>
      <c r="J41" s="73"/>
      <c r="K41" s="73"/>
      <c r="L41" s="73"/>
      <c r="M41" s="73"/>
      <c r="N41" s="73"/>
      <c r="O41" s="73"/>
      <c r="P41" s="73"/>
      <c r="Q41" s="73"/>
      <c r="R41" s="73"/>
      <c r="S41" s="73"/>
      <c r="T41" s="73"/>
      <c r="U41" s="73"/>
      <c r="V41" s="73"/>
      <c r="W41" s="348"/>
      <c r="X41" s="349"/>
      <c r="Y41" s="97"/>
      <c r="Z41" s="100"/>
      <c r="AA41" s="114"/>
      <c r="AB41" s="114"/>
      <c r="AC41" s="114"/>
      <c r="AD41" s="114"/>
      <c r="AE41" s="114"/>
      <c r="AF41" s="114"/>
      <c r="AG41" s="115"/>
      <c r="AH41" s="73"/>
      <c r="AI41" s="75"/>
    </row>
    <row r="42" spans="1:37" ht="19.5" thickBot="1">
      <c r="A42" s="73"/>
      <c r="B42" s="73"/>
      <c r="C42" s="73"/>
      <c r="D42" s="73"/>
      <c r="E42" s="73"/>
      <c r="F42" s="73"/>
      <c r="G42" s="73"/>
      <c r="H42" s="73"/>
      <c r="I42" s="73"/>
      <c r="J42" s="73"/>
      <c r="K42" s="73"/>
      <c r="L42" s="73"/>
      <c r="M42" s="73"/>
      <c r="N42" s="73"/>
      <c r="O42" s="73"/>
      <c r="P42" s="73"/>
      <c r="Q42" s="73"/>
      <c r="R42" s="73"/>
      <c r="S42" s="73"/>
      <c r="T42" s="73"/>
      <c r="U42" s="73"/>
      <c r="V42" s="73"/>
      <c r="W42" s="74" t="s">
        <v>19</v>
      </c>
      <c r="X42" s="145"/>
      <c r="Y42" s="145"/>
      <c r="Z42" s="105"/>
      <c r="AA42" s="105"/>
      <c r="AB42" s="105"/>
      <c r="AC42" s="105"/>
      <c r="AD42" s="105"/>
      <c r="AE42" s="105"/>
      <c r="AF42" s="105"/>
      <c r="AG42" s="84" t="s">
        <v>20</v>
      </c>
      <c r="AH42" s="73"/>
      <c r="AI42" s="75"/>
    </row>
    <row r="43" spans="1:37">
      <c r="A43" s="73"/>
      <c r="B43" s="73"/>
      <c r="C43" s="73"/>
      <c r="D43" s="73"/>
      <c r="E43" s="73"/>
      <c r="F43" s="73"/>
      <c r="G43" s="73"/>
      <c r="H43" s="73"/>
      <c r="I43" s="73"/>
      <c r="J43" s="73"/>
      <c r="K43" s="73"/>
      <c r="L43" s="73"/>
      <c r="M43" s="73"/>
      <c r="N43" s="73"/>
      <c r="O43" s="73"/>
      <c r="P43" s="73"/>
      <c r="Q43" s="73"/>
      <c r="R43" s="73"/>
      <c r="S43" s="73"/>
      <c r="T43" s="73"/>
      <c r="U43" s="73"/>
      <c r="V43" s="73"/>
      <c r="W43" s="72" t="s">
        <v>21</v>
      </c>
      <c r="X43" s="73"/>
      <c r="Y43" s="73"/>
      <c r="Z43" s="73"/>
      <c r="AA43" s="73"/>
      <c r="AB43" s="73"/>
      <c r="AC43" s="73"/>
      <c r="AD43" s="73"/>
      <c r="AE43" s="73"/>
      <c r="AF43" s="73"/>
      <c r="AG43" s="73"/>
      <c r="AH43" s="73"/>
      <c r="AI43" s="75"/>
    </row>
    <row r="63" spans="4:4">
      <c r="D63" s="85"/>
    </row>
    <row r="64" spans="4:4">
      <c r="D64" s="85"/>
    </row>
  </sheetData>
  <mergeCells count="12">
    <mergeCell ref="Z2:AH2"/>
    <mergeCell ref="N6:V6"/>
    <mergeCell ref="X6:AH7"/>
    <mergeCell ref="N7:V7"/>
    <mergeCell ref="N9:V9"/>
    <mergeCell ref="N10:V10"/>
    <mergeCell ref="N12:V12"/>
    <mergeCell ref="X12:AH12"/>
    <mergeCell ref="A15:AH15"/>
    <mergeCell ref="W36:X41"/>
    <mergeCell ref="B18:AG19"/>
    <mergeCell ref="X9:AH10"/>
  </mergeCells>
  <phoneticPr fontId="1"/>
  <conditionalFormatting sqref="N10">
    <cfRule type="cellIs" dxfId="25" priority="8" stopIfTrue="1" operator="equal">
      <formula>0</formula>
    </cfRule>
  </conditionalFormatting>
  <conditionalFormatting sqref="A34:AH34 A24:AH25 B32:AH33 A27:AH28">
    <cfRule type="cellIs" dxfId="24" priority="7" stopIfTrue="1" operator="equal">
      <formula>0</formula>
    </cfRule>
  </conditionalFormatting>
  <conditionalFormatting sqref="A30:AH30 B31:AH31">
    <cfRule type="cellIs" dxfId="23" priority="6" stopIfTrue="1" operator="equal">
      <formula>0</formula>
    </cfRule>
  </conditionalFormatting>
  <conditionalFormatting sqref="A32:A33">
    <cfRule type="cellIs" dxfId="22" priority="4" stopIfTrue="1" operator="equal">
      <formula>0</formula>
    </cfRule>
  </conditionalFormatting>
  <conditionalFormatting sqref="A29:AH29">
    <cfRule type="cellIs" dxfId="21" priority="3" stopIfTrue="1" operator="equal">
      <formula>0</formula>
    </cfRule>
  </conditionalFormatting>
  <conditionalFormatting sqref="A31">
    <cfRule type="cellIs" dxfId="20" priority="2" stopIfTrue="1" operator="equal">
      <formula>0</formula>
    </cfRule>
  </conditionalFormatting>
  <conditionalFormatting sqref="A26:AH26">
    <cfRule type="cellIs" dxfId="19" priority="1" stopIfTrue="1" operator="equal">
      <formula>0</formula>
    </cfRule>
  </conditionalFormatting>
  <pageMargins left="0.78740157480314965" right="0.39370078740157483" top="0.78740157480314965" bottom="0.19685039370078741"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AD49"/>
  <sheetViews>
    <sheetView showZeros="0" view="pageBreakPreview" topLeftCell="A13" zoomScaleNormal="100" zoomScaleSheetLayoutView="100" workbookViewId="0">
      <selection activeCell="R17" sqref="R17:AA17"/>
    </sheetView>
  </sheetViews>
  <sheetFormatPr defaultColWidth="9" defaultRowHeight="13.5"/>
  <cols>
    <col min="1" max="29" width="3.125" style="162" customWidth="1"/>
    <col min="30" max="16384" width="9" style="162"/>
  </cols>
  <sheetData>
    <row r="1" spans="1:30" s="93" customFormat="1" ht="28.5" customHeight="1">
      <c r="A1" s="93" t="s">
        <v>205</v>
      </c>
    </row>
    <row r="2" spans="1:30" s="93" customFormat="1" ht="6.75" customHeight="1"/>
    <row r="3" spans="1:30" s="93" customFormat="1" ht="28.5" customHeight="1">
      <c r="A3" s="395" t="s">
        <v>23</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row>
    <row r="4" spans="1:30" s="93" customFormat="1" ht="6.75" customHeight="1"/>
    <row r="5" spans="1:30" s="93" customFormat="1" ht="28.5" customHeight="1">
      <c r="A5" s="402" t="s">
        <v>24</v>
      </c>
      <c r="B5" s="403"/>
      <c r="C5" s="403"/>
      <c r="D5" s="403"/>
      <c r="E5" s="404"/>
      <c r="F5" s="378" t="s">
        <v>25</v>
      </c>
      <c r="G5" s="379"/>
      <c r="H5" s="379"/>
      <c r="I5" s="379"/>
      <c r="J5" s="379"/>
      <c r="K5" s="379"/>
      <c r="L5" s="379"/>
      <c r="M5" s="379"/>
      <c r="N5" s="380"/>
      <c r="O5" s="373"/>
      <c r="P5" s="374"/>
      <c r="Q5" s="374"/>
      <c r="R5" s="374"/>
      <c r="S5" s="374"/>
      <c r="T5" s="374"/>
      <c r="U5" s="374"/>
      <c r="V5" s="374"/>
      <c r="W5" s="374"/>
      <c r="X5" s="374"/>
      <c r="Y5" s="374"/>
      <c r="Z5" s="374"/>
      <c r="AA5" s="374"/>
      <c r="AB5" s="374"/>
      <c r="AC5" s="375"/>
    </row>
    <row r="6" spans="1:30" s="93" customFormat="1" ht="28.5" customHeight="1">
      <c r="A6" s="405"/>
      <c r="B6" s="406"/>
      <c r="C6" s="406"/>
      <c r="D6" s="406"/>
      <c r="E6" s="407"/>
      <c r="F6" s="378" t="s">
        <v>206</v>
      </c>
      <c r="G6" s="379"/>
      <c r="H6" s="379"/>
      <c r="I6" s="379"/>
      <c r="J6" s="379"/>
      <c r="K6" s="379"/>
      <c r="L6" s="379"/>
      <c r="M6" s="379"/>
      <c r="N6" s="380"/>
      <c r="O6" s="373"/>
      <c r="P6" s="374"/>
      <c r="Q6" s="374"/>
      <c r="R6" s="374"/>
      <c r="S6" s="374"/>
      <c r="T6" s="374"/>
      <c r="U6" s="374"/>
      <c r="V6" s="374"/>
      <c r="W6" s="374"/>
      <c r="X6" s="374"/>
      <c r="Y6" s="374"/>
      <c r="Z6" s="374"/>
      <c r="AA6" s="374"/>
      <c r="AB6" s="374"/>
      <c r="AC6" s="375"/>
    </row>
    <row r="7" spans="1:30" s="93" customFormat="1" ht="28.5" customHeight="1">
      <c r="A7" s="405"/>
      <c r="B7" s="406"/>
      <c r="C7" s="406"/>
      <c r="D7" s="406"/>
      <c r="E7" s="407"/>
      <c r="F7" s="378" t="s">
        <v>7</v>
      </c>
      <c r="G7" s="379"/>
      <c r="H7" s="379"/>
      <c r="I7" s="379"/>
      <c r="J7" s="380"/>
      <c r="K7" s="373"/>
      <c r="L7" s="374"/>
      <c r="M7" s="374"/>
      <c r="N7" s="374"/>
      <c r="O7" s="374"/>
      <c r="P7" s="374"/>
      <c r="Q7" s="374"/>
      <c r="R7" s="374"/>
      <c r="S7" s="374"/>
      <c r="T7" s="374"/>
      <c r="U7" s="374"/>
      <c r="V7" s="374"/>
      <c r="W7" s="374"/>
      <c r="X7" s="374"/>
      <c r="Y7" s="374"/>
      <c r="Z7" s="374"/>
      <c r="AA7" s="374"/>
      <c r="AB7" s="374"/>
      <c r="AC7" s="375"/>
    </row>
    <row r="8" spans="1:30" s="93" customFormat="1" ht="28.5" customHeight="1">
      <c r="A8" s="402" t="s">
        <v>207</v>
      </c>
      <c r="B8" s="403"/>
      <c r="C8" s="403"/>
      <c r="D8" s="403"/>
      <c r="E8" s="404"/>
      <c r="F8" s="378" t="s">
        <v>30</v>
      </c>
      <c r="G8" s="379"/>
      <c r="H8" s="379"/>
      <c r="I8" s="379"/>
      <c r="J8" s="380"/>
      <c r="K8" s="527"/>
      <c r="L8" s="528"/>
      <c r="M8" s="528"/>
      <c r="N8" s="528"/>
      <c r="O8" s="528"/>
      <c r="P8" s="528"/>
      <c r="Q8" s="528"/>
      <c r="R8" s="528"/>
      <c r="S8" s="528"/>
      <c r="T8" s="528"/>
      <c r="U8" s="528"/>
      <c r="V8" s="528"/>
      <c r="W8" s="528"/>
      <c r="X8" s="528"/>
      <c r="Y8" s="528"/>
      <c r="Z8" s="528"/>
      <c r="AA8" s="528"/>
      <c r="AB8" s="528"/>
      <c r="AC8" s="529"/>
    </row>
    <row r="9" spans="1:30" s="93" customFormat="1" ht="28.5" customHeight="1">
      <c r="A9" s="405"/>
      <c r="B9" s="406"/>
      <c r="C9" s="406"/>
      <c r="D9" s="406"/>
      <c r="E9" s="407"/>
      <c r="F9" s="364" t="s">
        <v>31</v>
      </c>
      <c r="G9" s="365"/>
      <c r="H9" s="365"/>
      <c r="I9" s="365"/>
      <c r="J9" s="366"/>
      <c r="K9" s="373"/>
      <c r="L9" s="374"/>
      <c r="M9" s="374"/>
      <c r="N9" s="374"/>
      <c r="O9" s="374"/>
      <c r="P9" s="374"/>
      <c r="Q9" s="375"/>
      <c r="R9" s="364" t="s">
        <v>32</v>
      </c>
      <c r="S9" s="365"/>
      <c r="T9" s="365"/>
      <c r="U9" s="365"/>
      <c r="V9" s="366"/>
      <c r="W9" s="373"/>
      <c r="X9" s="374"/>
      <c r="Y9" s="374"/>
      <c r="Z9" s="374"/>
      <c r="AA9" s="374"/>
      <c r="AB9" s="374"/>
      <c r="AC9" s="375"/>
    </row>
    <row r="10" spans="1:30" s="93" customFormat="1" ht="28.5" customHeight="1">
      <c r="A10" s="405"/>
      <c r="B10" s="406"/>
      <c r="C10" s="406"/>
      <c r="D10" s="406"/>
      <c r="E10" s="407"/>
      <c r="F10" s="378" t="s">
        <v>33</v>
      </c>
      <c r="G10" s="379"/>
      <c r="H10" s="379"/>
      <c r="I10" s="379"/>
      <c r="J10" s="380"/>
      <c r="K10" s="372"/>
      <c r="L10" s="358"/>
      <c r="M10" s="358"/>
      <c r="N10" s="358"/>
      <c r="O10" s="358"/>
      <c r="P10" s="358"/>
      <c r="Q10" s="359"/>
      <c r="R10" s="378" t="s">
        <v>35</v>
      </c>
      <c r="S10" s="379"/>
      <c r="T10" s="379"/>
      <c r="U10" s="379"/>
      <c r="V10" s="380"/>
      <c r="W10" s="416"/>
      <c r="X10" s="417"/>
      <c r="Y10" s="417"/>
      <c r="Z10" s="417"/>
      <c r="AA10" s="417"/>
      <c r="AB10" s="376" t="s">
        <v>36</v>
      </c>
      <c r="AC10" s="377"/>
    </row>
    <row r="11" spans="1:30" s="93" customFormat="1" ht="28.5" customHeight="1">
      <c r="A11" s="405"/>
      <c r="B11" s="406"/>
      <c r="C11" s="406"/>
      <c r="D11" s="406"/>
      <c r="E11" s="407"/>
      <c r="F11" s="378" t="s">
        <v>37</v>
      </c>
      <c r="G11" s="379"/>
      <c r="H11" s="379"/>
      <c r="I11" s="379"/>
      <c r="J11" s="380"/>
      <c r="K11" s="370"/>
      <c r="L11" s="371"/>
      <c r="M11" s="371"/>
      <c r="N11" s="371"/>
      <c r="O11" s="371"/>
      <c r="P11" s="376" t="s">
        <v>38</v>
      </c>
      <c r="Q11" s="377"/>
      <c r="R11" s="378" t="s">
        <v>39</v>
      </c>
      <c r="S11" s="379"/>
      <c r="T11" s="379"/>
      <c r="U11" s="379"/>
      <c r="V11" s="380"/>
      <c r="W11" s="573"/>
      <c r="X11" s="574"/>
      <c r="Y11" s="574"/>
      <c r="Z11" s="574"/>
      <c r="AA11" s="574"/>
      <c r="AB11" s="376" t="s">
        <v>38</v>
      </c>
      <c r="AC11" s="377"/>
    </row>
    <row r="12" spans="1:30" s="93" customFormat="1" ht="28.5" customHeight="1">
      <c r="A12" s="405"/>
      <c r="B12" s="406"/>
      <c r="C12" s="406"/>
      <c r="D12" s="406"/>
      <c r="E12" s="407"/>
      <c r="F12" s="378" t="s">
        <v>208</v>
      </c>
      <c r="G12" s="379"/>
      <c r="H12" s="379"/>
      <c r="I12" s="379"/>
      <c r="J12" s="380"/>
      <c r="K12" s="370"/>
      <c r="L12" s="371"/>
      <c r="M12" s="371"/>
      <c r="N12" s="371"/>
      <c r="O12" s="371"/>
      <c r="P12" s="376" t="s">
        <v>38</v>
      </c>
      <c r="Q12" s="376"/>
      <c r="R12" s="463" t="s">
        <v>209</v>
      </c>
      <c r="S12" s="463"/>
      <c r="T12" s="463"/>
      <c r="U12" s="463"/>
      <c r="V12" s="463"/>
      <c r="W12" s="463"/>
      <c r="X12" s="463"/>
      <c r="Y12" s="463"/>
      <c r="Z12" s="463"/>
      <c r="AA12" s="463"/>
      <c r="AB12" s="463"/>
      <c r="AC12" s="464"/>
    </row>
    <row r="13" spans="1:30" s="93" customFormat="1" ht="28.5" customHeight="1">
      <c r="A13" s="405"/>
      <c r="B13" s="406"/>
      <c r="C13" s="406"/>
      <c r="D13" s="406"/>
      <c r="E13" s="407"/>
      <c r="F13" s="378" t="s">
        <v>40</v>
      </c>
      <c r="G13" s="379"/>
      <c r="H13" s="379"/>
      <c r="I13" s="379"/>
      <c r="J13" s="380"/>
      <c r="K13" s="367"/>
      <c r="L13" s="368"/>
      <c r="M13" s="368"/>
      <c r="N13" s="368"/>
      <c r="O13" s="368"/>
      <c r="P13" s="368"/>
      <c r="Q13" s="369"/>
      <c r="R13" s="378" t="s">
        <v>41</v>
      </c>
      <c r="S13" s="379"/>
      <c r="T13" s="379"/>
      <c r="U13" s="379"/>
      <c r="V13" s="380"/>
      <c r="W13" s="367"/>
      <c r="X13" s="368"/>
      <c r="Y13" s="368"/>
      <c r="Z13" s="368"/>
      <c r="AA13" s="368"/>
      <c r="AB13" s="368"/>
      <c r="AC13" s="369"/>
    </row>
    <row r="14" spans="1:30" s="93" customFormat="1" ht="28.5" customHeight="1">
      <c r="A14" s="408"/>
      <c r="B14" s="409"/>
      <c r="C14" s="409"/>
      <c r="D14" s="409"/>
      <c r="E14" s="410"/>
      <c r="F14" s="456" t="s">
        <v>42</v>
      </c>
      <c r="G14" s="457"/>
      <c r="H14" s="457"/>
      <c r="I14" s="457"/>
      <c r="J14" s="458"/>
      <c r="K14" s="570"/>
      <c r="L14" s="571"/>
      <c r="M14" s="571"/>
      <c r="N14" s="571"/>
      <c r="O14" s="571"/>
      <c r="P14" s="571"/>
      <c r="Q14" s="571"/>
      <c r="R14" s="571"/>
      <c r="S14" s="571"/>
      <c r="T14" s="571"/>
      <c r="U14" s="571"/>
      <c r="V14" s="571"/>
      <c r="W14" s="571"/>
      <c r="X14" s="571"/>
      <c r="Y14" s="571"/>
      <c r="Z14" s="571"/>
      <c r="AA14" s="571"/>
      <c r="AB14" s="571"/>
      <c r="AC14" s="572"/>
    </row>
    <row r="15" spans="1:30" s="93" customFormat="1" ht="28.5" customHeight="1">
      <c r="A15" s="402" t="s">
        <v>43</v>
      </c>
      <c r="B15" s="403"/>
      <c r="C15" s="403"/>
      <c r="D15" s="403"/>
      <c r="E15" s="404"/>
      <c r="F15" s="424" t="s">
        <v>210</v>
      </c>
      <c r="G15" s="425"/>
      <c r="H15" s="425"/>
      <c r="I15" s="425"/>
      <c r="J15" s="425"/>
      <c r="K15" s="425"/>
      <c r="L15" s="425"/>
      <c r="M15" s="425"/>
      <c r="N15" s="425"/>
      <c r="O15" s="425"/>
      <c r="P15" s="426"/>
      <c r="Q15" s="197" t="s">
        <v>45</v>
      </c>
      <c r="R15" s="381"/>
      <c r="S15" s="381"/>
      <c r="T15" s="381"/>
      <c r="U15" s="381"/>
      <c r="V15" s="381"/>
      <c r="W15" s="381"/>
      <c r="X15" s="381"/>
      <c r="Y15" s="381"/>
      <c r="Z15" s="381"/>
      <c r="AA15" s="381"/>
      <c r="AB15" s="388" t="s">
        <v>46</v>
      </c>
      <c r="AC15" s="389"/>
      <c r="AD15" s="189"/>
    </row>
    <row r="16" spans="1:30" s="93" customFormat="1" ht="28.5" customHeight="1">
      <c r="A16" s="405"/>
      <c r="B16" s="406"/>
      <c r="C16" s="406"/>
      <c r="D16" s="406"/>
      <c r="E16" s="407"/>
      <c r="F16" s="385" t="s">
        <v>47</v>
      </c>
      <c r="G16" s="386"/>
      <c r="H16" s="386"/>
      <c r="I16" s="386"/>
      <c r="J16" s="386"/>
      <c r="K16" s="386"/>
      <c r="L16" s="386"/>
      <c r="M16" s="386"/>
      <c r="N16" s="386"/>
      <c r="O16" s="386"/>
      <c r="P16" s="387"/>
      <c r="Q16" s="193" t="s">
        <v>48</v>
      </c>
      <c r="R16" s="363"/>
      <c r="S16" s="363"/>
      <c r="T16" s="363"/>
      <c r="U16" s="363"/>
      <c r="V16" s="363"/>
      <c r="W16" s="363"/>
      <c r="X16" s="363"/>
      <c r="Y16" s="363"/>
      <c r="Z16" s="363"/>
      <c r="AA16" s="363"/>
      <c r="AB16" s="390" t="s">
        <v>46</v>
      </c>
      <c r="AC16" s="391"/>
      <c r="AD16" s="189"/>
    </row>
    <row r="17" spans="1:30" s="93" customFormat="1" ht="28.5" customHeight="1">
      <c r="A17" s="405"/>
      <c r="B17" s="406"/>
      <c r="C17" s="406"/>
      <c r="D17" s="406"/>
      <c r="E17" s="407"/>
      <c r="F17" s="382" t="s">
        <v>517</v>
      </c>
      <c r="G17" s="383"/>
      <c r="H17" s="383"/>
      <c r="I17" s="383"/>
      <c r="J17" s="383"/>
      <c r="K17" s="383"/>
      <c r="L17" s="383"/>
      <c r="M17" s="383"/>
      <c r="N17" s="383"/>
      <c r="O17" s="383"/>
      <c r="P17" s="384"/>
      <c r="Q17" s="194" t="s">
        <v>49</v>
      </c>
      <c r="R17" s="362">
        <f>ROUNDDOWN(R16/3,0)</f>
        <v>0</v>
      </c>
      <c r="S17" s="362"/>
      <c r="T17" s="362"/>
      <c r="U17" s="362"/>
      <c r="V17" s="362"/>
      <c r="W17" s="362"/>
      <c r="X17" s="362"/>
      <c r="Y17" s="362"/>
      <c r="Z17" s="362"/>
      <c r="AA17" s="362"/>
      <c r="AB17" s="392" t="s">
        <v>46</v>
      </c>
      <c r="AC17" s="393"/>
      <c r="AD17" s="189"/>
    </row>
    <row r="18" spans="1:30" s="93" customFormat="1" ht="39.950000000000003" customHeight="1">
      <c r="A18" s="408"/>
      <c r="B18" s="409"/>
      <c r="C18" s="409"/>
      <c r="D18" s="409"/>
      <c r="E18" s="410"/>
      <c r="F18" s="430" t="s">
        <v>50</v>
      </c>
      <c r="G18" s="431"/>
      <c r="H18" s="431"/>
      <c r="I18" s="431"/>
      <c r="J18" s="432"/>
      <c r="K18" s="427" t="s">
        <v>520</v>
      </c>
      <c r="L18" s="428"/>
      <c r="M18" s="428"/>
      <c r="N18" s="428"/>
      <c r="O18" s="428"/>
      <c r="P18" s="428"/>
      <c r="Q18" s="428"/>
      <c r="R18" s="428"/>
      <c r="S18" s="428"/>
      <c r="T18" s="428"/>
      <c r="U18" s="428"/>
      <c r="V18" s="429"/>
      <c r="W18" s="360">
        <f>ROUNDDOWN(R16/3,-3)</f>
        <v>0</v>
      </c>
      <c r="X18" s="361"/>
      <c r="Y18" s="361"/>
      <c r="Z18" s="361"/>
      <c r="AA18" s="361"/>
      <c r="AB18" s="358" t="s">
        <v>51</v>
      </c>
      <c r="AC18" s="359"/>
      <c r="AD18" s="189"/>
    </row>
    <row r="19" spans="1:30" s="93" customFormat="1" ht="18.75" customHeight="1">
      <c r="A19" s="450" t="s">
        <v>53</v>
      </c>
      <c r="B19" s="575"/>
      <c r="C19" s="575"/>
      <c r="D19" s="575"/>
      <c r="E19" s="576"/>
      <c r="F19" s="594" t="s">
        <v>211</v>
      </c>
      <c r="G19" s="376"/>
      <c r="H19" s="376"/>
      <c r="I19" s="376"/>
      <c r="J19" s="595"/>
      <c r="K19" s="596" t="s">
        <v>212</v>
      </c>
      <c r="L19" s="376"/>
      <c r="M19" s="376"/>
      <c r="N19" s="376"/>
      <c r="O19" s="376"/>
      <c r="P19" s="490" t="s">
        <v>213</v>
      </c>
      <c r="Q19" s="606"/>
      <c r="R19" s="594" t="s">
        <v>211</v>
      </c>
      <c r="S19" s="376"/>
      <c r="T19" s="376"/>
      <c r="U19" s="376"/>
      <c r="V19" s="595"/>
      <c r="W19" s="596" t="s">
        <v>212</v>
      </c>
      <c r="X19" s="376"/>
      <c r="Y19" s="376"/>
      <c r="Z19" s="376"/>
      <c r="AA19" s="376"/>
      <c r="AB19" s="490" t="s">
        <v>213</v>
      </c>
      <c r="AC19" s="606"/>
      <c r="AD19" s="189"/>
    </row>
    <row r="20" spans="1:30" s="93" customFormat="1" ht="28.5" customHeight="1">
      <c r="A20" s="577"/>
      <c r="B20" s="575"/>
      <c r="C20" s="575"/>
      <c r="D20" s="575"/>
      <c r="E20" s="576"/>
      <c r="F20" s="597" t="s">
        <v>214</v>
      </c>
      <c r="G20" s="598"/>
      <c r="H20" s="598"/>
      <c r="I20" s="598"/>
      <c r="J20" s="599"/>
      <c r="K20" s="600"/>
      <c r="L20" s="601"/>
      <c r="M20" s="601"/>
      <c r="N20" s="601"/>
      <c r="O20" s="601"/>
      <c r="P20" s="602" t="s">
        <v>213</v>
      </c>
      <c r="Q20" s="603"/>
      <c r="R20" s="385" t="s">
        <v>215</v>
      </c>
      <c r="S20" s="386"/>
      <c r="T20" s="386"/>
      <c r="U20" s="386"/>
      <c r="V20" s="387"/>
      <c r="W20" s="604"/>
      <c r="X20" s="605"/>
      <c r="Y20" s="605"/>
      <c r="Z20" s="605"/>
      <c r="AA20" s="605"/>
      <c r="AB20" s="602" t="s">
        <v>213</v>
      </c>
      <c r="AC20" s="603"/>
      <c r="AD20" s="189"/>
    </row>
    <row r="21" spans="1:30" s="93" customFormat="1" ht="28.5" customHeight="1">
      <c r="A21" s="577"/>
      <c r="B21" s="575"/>
      <c r="C21" s="575"/>
      <c r="D21" s="575"/>
      <c r="E21" s="576"/>
      <c r="F21" s="385" t="s">
        <v>216</v>
      </c>
      <c r="G21" s="386"/>
      <c r="H21" s="386"/>
      <c r="I21" s="386"/>
      <c r="J21" s="387"/>
      <c r="K21" s="586"/>
      <c r="L21" s="587"/>
      <c r="M21" s="587"/>
      <c r="N21" s="587"/>
      <c r="O21" s="587"/>
      <c r="P21" s="588" t="s">
        <v>213</v>
      </c>
      <c r="Q21" s="589"/>
      <c r="R21" s="590" t="s">
        <v>217</v>
      </c>
      <c r="S21" s="390"/>
      <c r="T21" s="390"/>
      <c r="U21" s="390"/>
      <c r="V21" s="591"/>
      <c r="W21" s="592"/>
      <c r="X21" s="593"/>
      <c r="Y21" s="593"/>
      <c r="Z21" s="593"/>
      <c r="AA21" s="593"/>
      <c r="AB21" s="588" t="s">
        <v>213</v>
      </c>
      <c r="AC21" s="589"/>
      <c r="AD21" s="189"/>
    </row>
    <row r="22" spans="1:30" s="93" customFormat="1" ht="28.5" customHeight="1">
      <c r="A22" s="578"/>
      <c r="B22" s="579"/>
      <c r="C22" s="579"/>
      <c r="D22" s="579"/>
      <c r="E22" s="580"/>
      <c r="F22" s="465" t="s">
        <v>218</v>
      </c>
      <c r="G22" s="466"/>
      <c r="H22" s="466"/>
      <c r="I22" s="466"/>
      <c r="J22" s="466"/>
      <c r="K22" s="466"/>
      <c r="L22" s="466"/>
      <c r="M22" s="466"/>
      <c r="N22" s="466"/>
      <c r="O22" s="466"/>
      <c r="P22" s="466"/>
      <c r="Q22" s="466"/>
      <c r="R22" s="466"/>
      <c r="S22" s="466"/>
      <c r="T22" s="466"/>
      <c r="U22" s="466"/>
      <c r="V22" s="581"/>
      <c r="W22" s="582"/>
      <c r="X22" s="583"/>
      <c r="Y22" s="583"/>
      <c r="Z22" s="583"/>
      <c r="AA22" s="583"/>
      <c r="AB22" s="584" t="s">
        <v>213</v>
      </c>
      <c r="AC22" s="585"/>
      <c r="AD22" s="189"/>
    </row>
    <row r="23" spans="1:30" s="93" customFormat="1" ht="28.5" customHeight="1">
      <c r="A23" s="435" t="s">
        <v>60</v>
      </c>
      <c r="B23" s="435"/>
      <c r="C23" s="435"/>
      <c r="D23" s="435"/>
      <c r="E23" s="435"/>
      <c r="F23" s="402" t="s">
        <v>219</v>
      </c>
      <c r="G23" s="397"/>
      <c r="H23" s="397"/>
      <c r="I23" s="397"/>
      <c r="J23" s="398"/>
      <c r="K23" s="364" t="s">
        <v>62</v>
      </c>
      <c r="L23" s="365"/>
      <c r="M23" s="365"/>
      <c r="N23" s="365"/>
      <c r="O23" s="394"/>
      <c r="P23" s="394"/>
      <c r="Q23" s="394"/>
      <c r="R23" s="394"/>
      <c r="S23" s="394"/>
      <c r="T23" s="394"/>
      <c r="U23" s="394"/>
      <c r="V23" s="394"/>
      <c r="W23" s="394"/>
      <c r="X23" s="394"/>
      <c r="Y23" s="394"/>
      <c r="Z23" s="394"/>
      <c r="AA23" s="394"/>
      <c r="AB23" s="394"/>
      <c r="AC23" s="394"/>
    </row>
    <row r="24" spans="1:30" s="93" customFormat="1" ht="28.5" customHeight="1">
      <c r="A24" s="435"/>
      <c r="B24" s="435"/>
      <c r="C24" s="435"/>
      <c r="D24" s="435"/>
      <c r="E24" s="435"/>
      <c r="F24" s="399"/>
      <c r="G24" s="400"/>
      <c r="H24" s="400"/>
      <c r="I24" s="400"/>
      <c r="J24" s="401"/>
      <c r="K24" s="364" t="s">
        <v>63</v>
      </c>
      <c r="L24" s="365"/>
      <c r="M24" s="365"/>
      <c r="N24" s="365"/>
      <c r="O24" s="394"/>
      <c r="P24" s="394"/>
      <c r="Q24" s="394"/>
      <c r="R24" s="394"/>
      <c r="S24" s="394"/>
      <c r="T24" s="394"/>
      <c r="U24" s="394"/>
      <c r="V24" s="394"/>
      <c r="W24" s="394"/>
      <c r="X24" s="394"/>
      <c r="Y24" s="394"/>
      <c r="Z24" s="394"/>
      <c r="AA24" s="394"/>
      <c r="AB24" s="394"/>
      <c r="AC24" s="394"/>
    </row>
    <row r="25" spans="1:30" s="93" customFormat="1" ht="28.5" customHeight="1">
      <c r="A25" s="435"/>
      <c r="B25" s="435"/>
      <c r="C25" s="435"/>
      <c r="D25" s="435"/>
      <c r="E25" s="435"/>
      <c r="F25" s="444"/>
      <c r="G25" s="445"/>
      <c r="H25" s="445"/>
      <c r="I25" s="445"/>
      <c r="J25" s="446"/>
      <c r="K25" s="568" t="s">
        <v>64</v>
      </c>
      <c r="L25" s="569"/>
      <c r="M25" s="569"/>
      <c r="N25" s="569"/>
      <c r="O25" s="436"/>
      <c r="P25" s="436"/>
      <c r="Q25" s="436"/>
      <c r="R25" s="436"/>
      <c r="S25" s="436"/>
      <c r="T25" s="436"/>
      <c r="U25" s="437" t="s">
        <v>65</v>
      </c>
      <c r="V25" s="437"/>
      <c r="W25" s="437"/>
      <c r="X25" s="437"/>
      <c r="Y25" s="436"/>
      <c r="Z25" s="436"/>
      <c r="AA25" s="436"/>
      <c r="AB25" s="436"/>
      <c r="AC25" s="436"/>
    </row>
    <row r="26" spans="1:30" s="93" customFormat="1" ht="28.5" customHeight="1">
      <c r="A26" s="435"/>
      <c r="B26" s="435"/>
      <c r="C26" s="435"/>
      <c r="D26" s="435"/>
      <c r="E26" s="435"/>
      <c r="F26" s="402" t="s">
        <v>220</v>
      </c>
      <c r="G26" s="397"/>
      <c r="H26" s="397"/>
      <c r="I26" s="397"/>
      <c r="J26" s="398"/>
      <c r="K26" s="364" t="s">
        <v>62</v>
      </c>
      <c r="L26" s="365"/>
      <c r="M26" s="365"/>
      <c r="N26" s="365"/>
      <c r="O26" s="394"/>
      <c r="P26" s="394"/>
      <c r="Q26" s="394"/>
      <c r="R26" s="394"/>
      <c r="S26" s="394"/>
      <c r="T26" s="394"/>
      <c r="U26" s="394"/>
      <c r="V26" s="394"/>
      <c r="W26" s="394"/>
      <c r="X26" s="394"/>
      <c r="Y26" s="394"/>
      <c r="Z26" s="394"/>
      <c r="AA26" s="394"/>
      <c r="AB26" s="394"/>
      <c r="AC26" s="394"/>
    </row>
    <row r="27" spans="1:30" s="93" customFormat="1" ht="28.5" customHeight="1">
      <c r="A27" s="435"/>
      <c r="B27" s="435"/>
      <c r="C27" s="435"/>
      <c r="D27" s="435"/>
      <c r="E27" s="435"/>
      <c r="F27" s="399"/>
      <c r="G27" s="400"/>
      <c r="H27" s="400"/>
      <c r="I27" s="400"/>
      <c r="J27" s="401"/>
      <c r="K27" s="364" t="s">
        <v>63</v>
      </c>
      <c r="L27" s="365"/>
      <c r="M27" s="365"/>
      <c r="N27" s="365"/>
      <c r="O27" s="394"/>
      <c r="P27" s="394"/>
      <c r="Q27" s="394"/>
      <c r="R27" s="394"/>
      <c r="S27" s="394"/>
      <c r="T27" s="394"/>
      <c r="U27" s="394"/>
      <c r="V27" s="394"/>
      <c r="W27" s="394"/>
      <c r="X27" s="394"/>
      <c r="Y27" s="394"/>
      <c r="Z27" s="394"/>
      <c r="AA27" s="394"/>
      <c r="AB27" s="394"/>
      <c r="AC27" s="394"/>
    </row>
    <row r="28" spans="1:30" s="93" customFormat="1" ht="28.5" customHeight="1">
      <c r="A28" s="435"/>
      <c r="B28" s="435"/>
      <c r="C28" s="435"/>
      <c r="D28" s="435"/>
      <c r="E28" s="435"/>
      <c r="F28" s="444"/>
      <c r="G28" s="445"/>
      <c r="H28" s="445"/>
      <c r="I28" s="445"/>
      <c r="J28" s="446"/>
      <c r="K28" s="568" t="s">
        <v>64</v>
      </c>
      <c r="L28" s="569"/>
      <c r="M28" s="569"/>
      <c r="N28" s="569"/>
      <c r="O28" s="436"/>
      <c r="P28" s="436"/>
      <c r="Q28" s="436"/>
      <c r="R28" s="436"/>
      <c r="S28" s="436"/>
      <c r="T28" s="436"/>
      <c r="U28" s="437" t="s">
        <v>65</v>
      </c>
      <c r="V28" s="437"/>
      <c r="W28" s="437"/>
      <c r="X28" s="437"/>
      <c r="Y28" s="436"/>
      <c r="Z28" s="436"/>
      <c r="AA28" s="436"/>
      <c r="AB28" s="436"/>
      <c r="AC28" s="436"/>
    </row>
    <row r="29" spans="1:30" s="93" customFormat="1" ht="13.5" customHeight="1">
      <c r="A29" s="565" t="s">
        <v>221</v>
      </c>
      <c r="B29" s="566"/>
      <c r="C29" s="566"/>
      <c r="D29" s="566"/>
      <c r="E29" s="566"/>
      <c r="F29" s="566"/>
      <c r="G29" s="566"/>
      <c r="H29" s="566"/>
      <c r="I29" s="566"/>
      <c r="J29" s="566"/>
      <c r="K29" s="566"/>
      <c r="L29" s="566"/>
      <c r="M29" s="566"/>
      <c r="N29" s="566"/>
      <c r="O29" s="566"/>
      <c r="P29" s="566"/>
      <c r="Q29" s="566"/>
      <c r="R29" s="566"/>
      <c r="S29" s="566"/>
      <c r="T29" s="566"/>
      <c r="U29" s="566"/>
      <c r="V29" s="566"/>
      <c r="W29" s="566"/>
      <c r="X29" s="566"/>
      <c r="Y29" s="566"/>
      <c r="Z29" s="566"/>
      <c r="AA29" s="566"/>
      <c r="AB29" s="566"/>
      <c r="AC29" s="567"/>
    </row>
    <row r="30" spans="1:30" s="93" customFormat="1" ht="39.950000000000003" customHeight="1">
      <c r="A30" s="470"/>
      <c r="B30" s="471"/>
      <c r="C30" s="471"/>
      <c r="D30" s="471"/>
      <c r="E30" s="471"/>
      <c r="F30" s="471"/>
      <c r="G30" s="471"/>
      <c r="H30" s="471"/>
      <c r="I30" s="471"/>
      <c r="J30" s="471"/>
      <c r="K30" s="471"/>
      <c r="L30" s="471"/>
      <c r="M30" s="471"/>
      <c r="N30" s="471"/>
      <c r="O30" s="471"/>
      <c r="P30" s="471"/>
      <c r="Q30" s="471"/>
      <c r="R30" s="471"/>
      <c r="S30" s="471"/>
      <c r="T30" s="471"/>
      <c r="U30" s="471"/>
      <c r="V30" s="471"/>
      <c r="W30" s="471"/>
      <c r="X30" s="471"/>
      <c r="Y30" s="471"/>
      <c r="Z30" s="471"/>
      <c r="AA30" s="471"/>
      <c r="AB30" s="471"/>
      <c r="AC30" s="472"/>
    </row>
    <row r="31" spans="1:30" s="93" customFormat="1" ht="28.5" customHeight="1">
      <c r="A31" s="552" t="s">
        <v>67</v>
      </c>
      <c r="B31" s="553"/>
      <c r="C31" s="553"/>
      <c r="D31" s="553"/>
      <c r="E31" s="554"/>
      <c r="F31" s="562" t="s">
        <v>68</v>
      </c>
      <c r="G31" s="563"/>
      <c r="H31" s="563"/>
      <c r="I31" s="563"/>
      <c r="J31" s="564"/>
      <c r="K31" s="462"/>
      <c r="L31" s="463"/>
      <c r="M31" s="463"/>
      <c r="N31" s="463"/>
      <c r="O31" s="463"/>
      <c r="P31" s="463"/>
      <c r="Q31" s="463"/>
      <c r="R31" s="463"/>
      <c r="S31" s="463"/>
      <c r="T31" s="463"/>
      <c r="U31" s="463"/>
      <c r="V31" s="463"/>
      <c r="W31" s="463"/>
      <c r="X31" s="463"/>
      <c r="Y31" s="463"/>
      <c r="Z31" s="463"/>
      <c r="AA31" s="463"/>
      <c r="AB31" s="463"/>
      <c r="AC31" s="464"/>
    </row>
    <row r="32" spans="1:30" s="93" customFormat="1" ht="28.5" customHeight="1">
      <c r="A32" s="555"/>
      <c r="B32" s="556"/>
      <c r="C32" s="556"/>
      <c r="D32" s="556"/>
      <c r="E32" s="557"/>
      <c r="F32" s="562" t="s">
        <v>69</v>
      </c>
      <c r="G32" s="563"/>
      <c r="H32" s="563"/>
      <c r="I32" s="563"/>
      <c r="J32" s="564"/>
      <c r="K32" s="462"/>
      <c r="L32" s="463"/>
      <c r="M32" s="463"/>
      <c r="N32" s="463"/>
      <c r="O32" s="463"/>
      <c r="P32" s="463"/>
      <c r="Q32" s="463"/>
      <c r="R32" s="463"/>
      <c r="S32" s="463"/>
      <c r="T32" s="463"/>
      <c r="U32" s="463"/>
      <c r="V32" s="463"/>
      <c r="W32" s="463"/>
      <c r="X32" s="463"/>
      <c r="Y32" s="463"/>
      <c r="Z32" s="463"/>
      <c r="AA32" s="463"/>
      <c r="AB32" s="463"/>
      <c r="AC32" s="464"/>
    </row>
    <row r="33" spans="1:29" s="93" customFormat="1" ht="28.5" customHeight="1">
      <c r="A33" s="555"/>
      <c r="B33" s="556"/>
      <c r="C33" s="556"/>
      <c r="D33" s="556"/>
      <c r="E33" s="557"/>
      <c r="F33" s="562" t="s">
        <v>7</v>
      </c>
      <c r="G33" s="563"/>
      <c r="H33" s="563"/>
      <c r="I33" s="563"/>
      <c r="J33" s="564"/>
      <c r="K33" s="438"/>
      <c r="L33" s="439"/>
      <c r="M33" s="439"/>
      <c r="N33" s="439"/>
      <c r="O33" s="439"/>
      <c r="P33" s="439"/>
      <c r="Q33" s="440"/>
      <c r="R33" s="562" t="s">
        <v>65</v>
      </c>
      <c r="S33" s="563"/>
      <c r="T33" s="563"/>
      <c r="U33" s="563"/>
      <c r="V33" s="564"/>
      <c r="W33" s="438"/>
      <c r="X33" s="439"/>
      <c r="Y33" s="439"/>
      <c r="Z33" s="439"/>
      <c r="AA33" s="439"/>
      <c r="AB33" s="439"/>
      <c r="AC33" s="440"/>
    </row>
    <row r="34" spans="1:29" s="93" customFormat="1" ht="13.5" customHeight="1">
      <c r="A34" s="555"/>
      <c r="B34" s="556"/>
      <c r="C34" s="556"/>
      <c r="D34" s="556"/>
      <c r="E34" s="557"/>
      <c r="F34" s="418" t="s">
        <v>70</v>
      </c>
      <c r="G34" s="419"/>
      <c r="H34" s="419"/>
      <c r="I34" s="419"/>
      <c r="J34" s="419"/>
      <c r="K34" s="419"/>
      <c r="L34" s="419"/>
      <c r="M34" s="419"/>
      <c r="N34" s="419"/>
      <c r="O34" s="419"/>
      <c r="P34" s="419"/>
      <c r="Q34" s="419"/>
      <c r="R34" s="419"/>
      <c r="S34" s="419"/>
      <c r="T34" s="419"/>
      <c r="U34" s="419"/>
      <c r="V34" s="419"/>
      <c r="W34" s="419"/>
      <c r="X34" s="419"/>
      <c r="Y34" s="419"/>
      <c r="Z34" s="419"/>
      <c r="AA34" s="419"/>
      <c r="AB34" s="419"/>
      <c r="AC34" s="420"/>
    </row>
    <row r="35" spans="1:29" s="93" customFormat="1" ht="28.5" customHeight="1">
      <c r="A35" s="558"/>
      <c r="B35" s="559"/>
      <c r="C35" s="559"/>
      <c r="D35" s="559"/>
      <c r="E35" s="560"/>
      <c r="F35" s="421" t="s">
        <v>74</v>
      </c>
      <c r="G35" s="422"/>
      <c r="H35" s="422"/>
      <c r="I35" s="422"/>
      <c r="J35" s="422"/>
      <c r="K35" s="422"/>
      <c r="L35" s="422"/>
      <c r="M35" s="422"/>
      <c r="N35" s="422"/>
      <c r="O35" s="422"/>
      <c r="P35" s="422"/>
      <c r="Q35" s="422"/>
      <c r="R35" s="422"/>
      <c r="S35" s="422"/>
      <c r="T35" s="422"/>
      <c r="U35" s="422"/>
      <c r="V35" s="422"/>
      <c r="W35" s="422"/>
      <c r="X35" s="422"/>
      <c r="Y35" s="422"/>
      <c r="Z35" s="422"/>
      <c r="AA35" s="422"/>
      <c r="AB35" s="422"/>
      <c r="AC35" s="423"/>
    </row>
    <row r="36" spans="1:29" s="93" customFormat="1" ht="28.5" customHeight="1">
      <c r="A36" s="552" t="s">
        <v>72</v>
      </c>
      <c r="B36" s="553"/>
      <c r="C36" s="553"/>
      <c r="D36" s="553"/>
      <c r="E36" s="554"/>
      <c r="F36" s="562" t="s">
        <v>68</v>
      </c>
      <c r="G36" s="563"/>
      <c r="H36" s="563"/>
      <c r="I36" s="563"/>
      <c r="J36" s="564"/>
      <c r="K36" s="456"/>
      <c r="L36" s="457"/>
      <c r="M36" s="457"/>
      <c r="N36" s="457"/>
      <c r="O36" s="457"/>
      <c r="P36" s="457"/>
      <c r="Q36" s="457"/>
      <c r="R36" s="457"/>
      <c r="S36" s="457"/>
      <c r="T36" s="457"/>
      <c r="U36" s="457"/>
      <c r="V36" s="457"/>
      <c r="W36" s="457"/>
      <c r="X36" s="457"/>
      <c r="Y36" s="457"/>
      <c r="Z36" s="457"/>
      <c r="AA36" s="457"/>
      <c r="AB36" s="457"/>
      <c r="AC36" s="458"/>
    </row>
    <row r="37" spans="1:29" s="93" customFormat="1" ht="28.5" customHeight="1">
      <c r="A37" s="555"/>
      <c r="B37" s="556"/>
      <c r="C37" s="556"/>
      <c r="D37" s="556"/>
      <c r="E37" s="557"/>
      <c r="F37" s="562" t="s">
        <v>69</v>
      </c>
      <c r="G37" s="563"/>
      <c r="H37" s="563"/>
      <c r="I37" s="563"/>
      <c r="J37" s="564"/>
      <c r="K37" s="456"/>
      <c r="L37" s="457"/>
      <c r="M37" s="457"/>
      <c r="N37" s="457"/>
      <c r="O37" s="457"/>
      <c r="P37" s="457"/>
      <c r="Q37" s="457"/>
      <c r="R37" s="457"/>
      <c r="S37" s="457"/>
      <c r="T37" s="457"/>
      <c r="U37" s="457"/>
      <c r="V37" s="457"/>
      <c r="W37" s="457"/>
      <c r="X37" s="457"/>
      <c r="Y37" s="457"/>
      <c r="Z37" s="457"/>
      <c r="AA37" s="457"/>
      <c r="AB37" s="457"/>
      <c r="AC37" s="458"/>
    </row>
    <row r="38" spans="1:29" s="93" customFormat="1" ht="28.5" customHeight="1">
      <c r="A38" s="555"/>
      <c r="B38" s="556"/>
      <c r="C38" s="556"/>
      <c r="D38" s="556"/>
      <c r="E38" s="557"/>
      <c r="F38" s="562" t="s">
        <v>7</v>
      </c>
      <c r="G38" s="563"/>
      <c r="H38" s="563"/>
      <c r="I38" s="563"/>
      <c r="J38" s="564"/>
      <c r="K38" s="438"/>
      <c r="L38" s="439"/>
      <c r="M38" s="439"/>
      <c r="N38" s="439"/>
      <c r="O38" s="439"/>
      <c r="P38" s="439"/>
      <c r="Q38" s="440"/>
      <c r="R38" s="562" t="s">
        <v>65</v>
      </c>
      <c r="S38" s="563"/>
      <c r="T38" s="563"/>
      <c r="U38" s="563"/>
      <c r="V38" s="564"/>
      <c r="W38" s="438"/>
      <c r="X38" s="439"/>
      <c r="Y38" s="439"/>
      <c r="Z38" s="439"/>
      <c r="AA38" s="439"/>
      <c r="AB38" s="439"/>
      <c r="AC38" s="440"/>
    </row>
    <row r="39" spans="1:29" s="93" customFormat="1">
      <c r="A39" s="555"/>
      <c r="B39" s="556"/>
      <c r="C39" s="556"/>
      <c r="D39" s="556"/>
      <c r="E39" s="557"/>
      <c r="F39" s="418" t="s">
        <v>73</v>
      </c>
      <c r="G39" s="419"/>
      <c r="H39" s="419"/>
      <c r="I39" s="419"/>
      <c r="J39" s="419"/>
      <c r="K39" s="419"/>
      <c r="L39" s="419"/>
      <c r="M39" s="419"/>
      <c r="N39" s="419"/>
      <c r="O39" s="419"/>
      <c r="P39" s="419"/>
      <c r="Q39" s="419"/>
      <c r="R39" s="419"/>
      <c r="S39" s="419"/>
      <c r="T39" s="419"/>
      <c r="U39" s="419"/>
      <c r="V39" s="419"/>
      <c r="W39" s="419"/>
      <c r="X39" s="419"/>
      <c r="Y39" s="419"/>
      <c r="Z39" s="419"/>
      <c r="AA39" s="419"/>
      <c r="AB39" s="419"/>
      <c r="AC39" s="420"/>
    </row>
    <row r="40" spans="1:29" s="93" customFormat="1" ht="28.5" customHeight="1">
      <c r="A40" s="558"/>
      <c r="B40" s="559"/>
      <c r="C40" s="559"/>
      <c r="D40" s="559"/>
      <c r="E40" s="560"/>
      <c r="F40" s="421" t="s">
        <v>74</v>
      </c>
      <c r="G40" s="422"/>
      <c r="H40" s="422"/>
      <c r="I40" s="422"/>
      <c r="J40" s="422"/>
      <c r="K40" s="422"/>
      <c r="L40" s="422"/>
      <c r="M40" s="422"/>
      <c r="N40" s="422"/>
      <c r="O40" s="422"/>
      <c r="P40" s="422"/>
      <c r="Q40" s="422"/>
      <c r="R40" s="422"/>
      <c r="S40" s="422"/>
      <c r="T40" s="422"/>
      <c r="U40" s="422"/>
      <c r="V40" s="422"/>
      <c r="W40" s="422"/>
      <c r="X40" s="422"/>
      <c r="Y40" s="422"/>
      <c r="Z40" s="422"/>
      <c r="AA40" s="422"/>
      <c r="AB40" s="422"/>
      <c r="AC40" s="423"/>
    </row>
    <row r="41" spans="1:29" s="93" customFormat="1" ht="28.5" customHeight="1">
      <c r="A41" s="562" t="s">
        <v>75</v>
      </c>
      <c r="B41" s="563"/>
      <c r="C41" s="563"/>
      <c r="D41" s="563"/>
      <c r="E41" s="564"/>
      <c r="F41" s="547" t="s">
        <v>76</v>
      </c>
      <c r="G41" s="548"/>
      <c r="H41" s="548"/>
      <c r="I41" s="548"/>
      <c r="J41" s="548"/>
      <c r="K41" s="548"/>
      <c r="L41" s="548"/>
      <c r="M41" s="548"/>
      <c r="N41" s="548"/>
      <c r="O41" s="545" t="s">
        <v>193</v>
      </c>
      <c r="P41" s="545"/>
      <c r="Q41" s="545"/>
      <c r="R41" s="545"/>
      <c r="S41" s="545"/>
      <c r="T41" s="545"/>
      <c r="U41" s="545"/>
      <c r="V41" s="545"/>
      <c r="W41" s="545"/>
      <c r="X41" s="545"/>
      <c r="Y41" s="545"/>
      <c r="Z41" s="545"/>
      <c r="AA41" s="545"/>
      <c r="AB41" s="545"/>
      <c r="AC41" s="546"/>
    </row>
    <row r="42" spans="1:29" s="93" customFormat="1" ht="6.75" customHeight="1"/>
    <row r="43" spans="1:29" s="93" customFormat="1" ht="13.5" customHeight="1">
      <c r="A43" s="561" t="s">
        <v>222</v>
      </c>
      <c r="B43" s="561"/>
      <c r="C43" s="561"/>
      <c r="D43" s="561"/>
      <c r="E43" s="561"/>
      <c r="F43" s="561"/>
      <c r="G43" s="561"/>
      <c r="H43" s="561"/>
      <c r="I43" s="561"/>
      <c r="J43" s="561"/>
      <c r="K43" s="561"/>
      <c r="L43" s="561"/>
      <c r="M43" s="561"/>
      <c r="N43" s="561"/>
      <c r="O43" s="561"/>
      <c r="P43" s="561"/>
      <c r="Q43" s="561"/>
      <c r="R43" s="561"/>
      <c r="S43" s="561"/>
      <c r="T43" s="561"/>
      <c r="U43" s="561"/>
      <c r="V43" s="561"/>
      <c r="W43" s="561"/>
      <c r="X43" s="561"/>
      <c r="Y43" s="561"/>
      <c r="Z43" s="561"/>
      <c r="AA43" s="561"/>
      <c r="AB43" s="561"/>
      <c r="AC43" s="561"/>
    </row>
    <row r="44" spans="1:29">
      <c r="A44" s="195"/>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row>
    <row r="45" spans="1:29">
      <c r="A45" s="165"/>
      <c r="B45" s="165"/>
      <c r="C45" s="165"/>
      <c r="D45" s="165"/>
      <c r="E45" s="16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row>
    <row r="46" spans="1:29">
      <c r="A46" s="165"/>
      <c r="B46" s="165"/>
      <c r="C46" s="165"/>
      <c r="D46" s="165"/>
      <c r="E46" s="16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row>
    <row r="47" spans="1:29">
      <c r="A47" s="165"/>
      <c r="B47" s="165"/>
      <c r="C47" s="165"/>
      <c r="D47" s="165"/>
      <c r="E47" s="16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row>
    <row r="48" spans="1:29">
      <c r="A48" s="165"/>
      <c r="B48" s="165"/>
      <c r="C48" s="165"/>
      <c r="D48" s="165"/>
      <c r="E48" s="16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row>
    <row r="49" spans="1:29">
      <c r="A49" s="195"/>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row>
  </sheetData>
  <mergeCells count="119">
    <mergeCell ref="A19:E22"/>
    <mergeCell ref="F22:V22"/>
    <mergeCell ref="W22:AA22"/>
    <mergeCell ref="AB22:AC22"/>
    <mergeCell ref="F21:J21"/>
    <mergeCell ref="K21:O21"/>
    <mergeCell ref="P21:Q21"/>
    <mergeCell ref="R21:V21"/>
    <mergeCell ref="W21:AA21"/>
    <mergeCell ref="AB21:AC21"/>
    <mergeCell ref="F19:J19"/>
    <mergeCell ref="K19:O19"/>
    <mergeCell ref="R19:V19"/>
    <mergeCell ref="F20:J20"/>
    <mergeCell ref="K20:O20"/>
    <mergeCell ref="P20:Q20"/>
    <mergeCell ref="R20:V20"/>
    <mergeCell ref="W20:AA20"/>
    <mergeCell ref="AB20:AC20"/>
    <mergeCell ref="P19:Q19"/>
    <mergeCell ref="W19:AA19"/>
    <mergeCell ref="AB19:AC19"/>
    <mergeCell ref="A3:AC3"/>
    <mergeCell ref="A5:E7"/>
    <mergeCell ref="K7:AC7"/>
    <mergeCell ref="F7:J7"/>
    <mergeCell ref="F6:N6"/>
    <mergeCell ref="W10:AA10"/>
    <mergeCell ref="R10:V10"/>
    <mergeCell ref="K10:Q10"/>
    <mergeCell ref="P12:Q12"/>
    <mergeCell ref="K12:O12"/>
    <mergeCell ref="W13:AC13"/>
    <mergeCell ref="R13:V13"/>
    <mergeCell ref="K13:Q13"/>
    <mergeCell ref="R12:AC12"/>
    <mergeCell ref="O5:AC5"/>
    <mergeCell ref="O6:AC6"/>
    <mergeCell ref="F5:N5"/>
    <mergeCell ref="K8:AC8"/>
    <mergeCell ref="F13:J13"/>
    <mergeCell ref="F12:J12"/>
    <mergeCell ref="F11:J11"/>
    <mergeCell ref="AB11:AC11"/>
    <mergeCell ref="W11:AA11"/>
    <mergeCell ref="R11:V11"/>
    <mergeCell ref="P11:Q11"/>
    <mergeCell ref="K11:O11"/>
    <mergeCell ref="AB10:AC10"/>
    <mergeCell ref="F9:J9"/>
    <mergeCell ref="K9:Q9"/>
    <mergeCell ref="R9:V9"/>
    <mergeCell ref="W9:AC9"/>
    <mergeCell ref="F10:J10"/>
    <mergeCell ref="F8:J8"/>
    <mergeCell ref="A23:E28"/>
    <mergeCell ref="F23:J25"/>
    <mergeCell ref="K23:N23"/>
    <mergeCell ref="O23:AC23"/>
    <mergeCell ref="K24:N24"/>
    <mergeCell ref="O24:AC24"/>
    <mergeCell ref="K25:N25"/>
    <mergeCell ref="O25:T25"/>
    <mergeCell ref="F14:J14"/>
    <mergeCell ref="K14:AC14"/>
    <mergeCell ref="U25:X25"/>
    <mergeCell ref="Y25:AC25"/>
    <mergeCell ref="F26:J28"/>
    <mergeCell ref="K26:N26"/>
    <mergeCell ref="O26:AC26"/>
    <mergeCell ref="K27:N27"/>
    <mergeCell ref="O27:AC27"/>
    <mergeCell ref="K28:N28"/>
    <mergeCell ref="O28:T28"/>
    <mergeCell ref="U28:X28"/>
    <mergeCell ref="Y28:AC28"/>
    <mergeCell ref="A8:E14"/>
    <mergeCell ref="A15:E18"/>
    <mergeCell ref="F15:P15"/>
    <mergeCell ref="A29:AC29"/>
    <mergeCell ref="A30:AC30"/>
    <mergeCell ref="K32:AC32"/>
    <mergeCell ref="K31:AC31"/>
    <mergeCell ref="R33:V33"/>
    <mergeCell ref="F33:J33"/>
    <mergeCell ref="F32:J32"/>
    <mergeCell ref="F31:J31"/>
    <mergeCell ref="W33:AC33"/>
    <mergeCell ref="K33:Q33"/>
    <mergeCell ref="F35:AC35"/>
    <mergeCell ref="F34:AC34"/>
    <mergeCell ref="A31:E35"/>
    <mergeCell ref="O41:AC41"/>
    <mergeCell ref="F41:N41"/>
    <mergeCell ref="A43:AC43"/>
    <mergeCell ref="A41:E41"/>
    <mergeCell ref="K37:AC37"/>
    <mergeCell ref="K36:AC36"/>
    <mergeCell ref="F38:J38"/>
    <mergeCell ref="F37:J37"/>
    <mergeCell ref="F36:J36"/>
    <mergeCell ref="F40:AC40"/>
    <mergeCell ref="F39:AC39"/>
    <mergeCell ref="W38:AC38"/>
    <mergeCell ref="R38:V38"/>
    <mergeCell ref="K38:Q38"/>
    <mergeCell ref="A36:E40"/>
    <mergeCell ref="R15:AA15"/>
    <mergeCell ref="AB15:AC15"/>
    <mergeCell ref="F16:P16"/>
    <mergeCell ref="R16:AA16"/>
    <mergeCell ref="AB16:AC16"/>
    <mergeCell ref="F17:P17"/>
    <mergeCell ref="R17:AA17"/>
    <mergeCell ref="AB17:AC17"/>
    <mergeCell ref="F18:J18"/>
    <mergeCell ref="K18:V18"/>
    <mergeCell ref="W18:AA18"/>
    <mergeCell ref="AB18:AC18"/>
  </mergeCells>
  <phoneticPr fontId="1"/>
  <pageMargins left="0.78740157480314965" right="0.19685039370078741" top="0.59055118110236227" bottom="0.39370078740157483" header="0.31496062992125984" footer="0.31496062992125984"/>
  <pageSetup paperSize="9" scale="82" orientation="portrait" r:id="rId1"/>
  <rowBreaks count="1" manualBreakCount="1">
    <brk id="2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0BDF8-0F26-4846-8F0B-550FD910DEF1}">
  <sheetPr>
    <tabColor theme="5" tint="0.59999389629810485"/>
  </sheetPr>
  <dimension ref="A2:AS65"/>
  <sheetViews>
    <sheetView view="pageBreakPreview" zoomScale="60" zoomScaleNormal="100" workbookViewId="0">
      <selection activeCell="A2" sqref="A2"/>
    </sheetView>
  </sheetViews>
  <sheetFormatPr defaultColWidth="2.5" defaultRowHeight="18.75"/>
  <sheetData>
    <row r="2" spans="1:40" ht="19.5" customHeight="1">
      <c r="A2" s="93" t="s">
        <v>223</v>
      </c>
      <c r="B2" s="103"/>
      <c r="C2" s="103"/>
      <c r="D2" s="94"/>
      <c r="E2" s="90"/>
      <c r="F2" s="90"/>
      <c r="G2" s="157"/>
      <c r="H2" s="157"/>
      <c r="I2" s="102"/>
      <c r="J2" s="73"/>
      <c r="K2" s="73"/>
      <c r="L2" s="73"/>
      <c r="M2" s="73"/>
      <c r="N2" s="73"/>
      <c r="O2" s="73"/>
      <c r="P2" s="73"/>
      <c r="Q2" s="73"/>
      <c r="R2" s="73"/>
      <c r="S2" s="73"/>
      <c r="T2" s="73"/>
      <c r="U2" s="91"/>
      <c r="V2" s="91"/>
      <c r="W2" s="91"/>
      <c r="X2" s="91"/>
      <c r="Y2" s="91"/>
      <c r="Z2" s="91"/>
      <c r="AA2" s="91"/>
      <c r="AB2" s="91"/>
      <c r="AC2" s="91"/>
      <c r="AD2" s="91"/>
      <c r="AE2" s="91"/>
      <c r="AF2" s="91"/>
      <c r="AG2" s="91"/>
      <c r="AH2" s="91"/>
      <c r="AI2" s="73"/>
    </row>
    <row r="3" spans="1:40" ht="19.5" customHeight="1">
      <c r="A3" s="73"/>
      <c r="B3" s="73"/>
      <c r="C3" s="73"/>
      <c r="D3" s="73"/>
      <c r="E3" s="73"/>
      <c r="F3" s="73"/>
      <c r="G3" s="73"/>
      <c r="H3" s="73"/>
      <c r="I3" s="73"/>
      <c r="J3" s="73"/>
      <c r="K3" s="73"/>
      <c r="L3" s="73"/>
      <c r="M3" s="73"/>
      <c r="N3" s="73"/>
      <c r="O3" s="73"/>
      <c r="P3" s="73"/>
      <c r="Q3" s="73"/>
      <c r="R3" s="73"/>
      <c r="S3" s="73"/>
      <c r="T3" s="73"/>
      <c r="V3" s="92"/>
      <c r="W3" s="92"/>
      <c r="X3" s="92"/>
      <c r="Z3" s="350" t="s">
        <v>1</v>
      </c>
      <c r="AA3" s="350"/>
      <c r="AB3" s="350"/>
      <c r="AC3" s="350"/>
      <c r="AD3" s="350"/>
      <c r="AE3" s="350"/>
      <c r="AF3" s="350"/>
      <c r="AG3" s="350"/>
      <c r="AH3" s="350"/>
      <c r="AI3" s="73"/>
    </row>
    <row r="4" spans="1:40" ht="19.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row>
    <row r="5" spans="1:40">
      <c r="B5" s="151" t="s">
        <v>2</v>
      </c>
      <c r="C5" s="106"/>
      <c r="D5" s="106"/>
      <c r="E5" s="106"/>
      <c r="F5" s="106"/>
      <c r="G5" s="106"/>
      <c r="H5" s="106"/>
      <c r="I5" s="106"/>
      <c r="J5" s="106"/>
      <c r="K5" s="106"/>
      <c r="L5" s="106"/>
      <c r="M5" s="106"/>
      <c r="N5" s="106"/>
      <c r="O5" s="106"/>
      <c r="P5" s="106"/>
      <c r="Q5" s="73"/>
      <c r="R5" s="73"/>
      <c r="S5" s="73"/>
      <c r="T5" s="73"/>
      <c r="U5" s="73"/>
      <c r="V5" s="73"/>
      <c r="W5" s="73"/>
      <c r="X5" s="73"/>
      <c r="Y5" s="73"/>
      <c r="Z5" s="73"/>
      <c r="AA5" s="73"/>
      <c r="AB5" s="73"/>
      <c r="AC5" s="73"/>
      <c r="AD5" s="73"/>
      <c r="AE5" s="73"/>
      <c r="AF5" s="73"/>
      <c r="AG5" s="73"/>
      <c r="AH5" s="73"/>
      <c r="AI5" s="73"/>
    </row>
    <row r="6" spans="1:40">
      <c r="A6" s="76"/>
      <c r="B6" s="76"/>
      <c r="C6" s="76"/>
      <c r="D6" s="76"/>
      <c r="E6" s="76"/>
      <c r="F6" s="76"/>
      <c r="G6" s="76"/>
      <c r="H6" s="76"/>
      <c r="I6" s="76"/>
      <c r="J6" s="76"/>
      <c r="K6" s="76"/>
      <c r="L6" s="76"/>
      <c r="M6" s="76"/>
      <c r="N6" s="76"/>
      <c r="O6" s="76"/>
      <c r="P6" s="76"/>
      <c r="Q6" s="73"/>
      <c r="R6" s="73"/>
      <c r="S6" s="73"/>
      <c r="T6" s="73"/>
      <c r="U6" s="73"/>
      <c r="V6" s="73"/>
      <c r="W6" s="73"/>
      <c r="X6" s="73"/>
      <c r="Y6" s="73"/>
      <c r="Z6" s="73"/>
      <c r="AA6" s="73"/>
      <c r="AB6" s="73"/>
      <c r="AC6" s="73"/>
      <c r="AD6" s="73"/>
      <c r="AE6" s="73"/>
      <c r="AF6" s="73"/>
      <c r="AG6" s="73"/>
      <c r="AH6" s="73"/>
      <c r="AI6" s="73"/>
      <c r="AN6" s="66"/>
    </row>
    <row r="7" spans="1:40">
      <c r="A7" s="76"/>
      <c r="B7" s="76"/>
      <c r="C7" s="76"/>
      <c r="D7" s="76"/>
      <c r="E7" s="76"/>
      <c r="F7" s="76"/>
      <c r="G7" s="76"/>
      <c r="H7" s="76"/>
      <c r="I7" s="76"/>
      <c r="J7" s="76"/>
      <c r="K7" s="76"/>
      <c r="L7" s="76"/>
      <c r="M7" s="76"/>
      <c r="N7" s="352" t="s">
        <v>3</v>
      </c>
      <c r="O7" s="352"/>
      <c r="P7" s="352"/>
      <c r="Q7" s="352"/>
      <c r="R7" s="352"/>
      <c r="S7" s="352"/>
      <c r="T7" s="352"/>
      <c r="U7" s="352"/>
      <c r="V7" s="352"/>
      <c r="W7" s="107"/>
      <c r="X7" s="354"/>
      <c r="Y7" s="354"/>
      <c r="Z7" s="354"/>
      <c r="AA7" s="354"/>
      <c r="AB7" s="354"/>
      <c r="AC7" s="354"/>
      <c r="AD7" s="354"/>
      <c r="AE7" s="354"/>
      <c r="AF7" s="354"/>
      <c r="AG7" s="354"/>
      <c r="AH7" s="354"/>
      <c r="AI7" s="73"/>
    </row>
    <row r="8" spans="1:40">
      <c r="A8" s="76"/>
      <c r="B8" s="76"/>
      <c r="C8" s="76"/>
      <c r="D8" s="76"/>
      <c r="E8" s="76"/>
      <c r="F8" s="76"/>
      <c r="G8" s="76"/>
      <c r="H8" s="76"/>
      <c r="I8" s="76"/>
      <c r="J8" s="76"/>
      <c r="K8" s="76"/>
      <c r="L8" s="76"/>
      <c r="M8" s="76"/>
      <c r="N8" s="352" t="s">
        <v>4</v>
      </c>
      <c r="O8" s="352"/>
      <c r="P8" s="352"/>
      <c r="Q8" s="352"/>
      <c r="R8" s="352"/>
      <c r="S8" s="352"/>
      <c r="T8" s="352"/>
      <c r="U8" s="352"/>
      <c r="V8" s="352"/>
      <c r="W8" s="107"/>
      <c r="X8" s="354"/>
      <c r="Y8" s="354"/>
      <c r="Z8" s="354"/>
      <c r="AA8" s="354"/>
      <c r="AB8" s="354"/>
      <c r="AC8" s="354"/>
      <c r="AD8" s="354"/>
      <c r="AE8" s="354"/>
      <c r="AF8" s="354"/>
      <c r="AG8" s="354"/>
      <c r="AH8" s="354"/>
      <c r="AI8" s="73"/>
    </row>
    <row r="9" spans="1:40" ht="4.5" customHeight="1">
      <c r="A9" s="76"/>
      <c r="B9" s="76"/>
      <c r="C9" s="76"/>
      <c r="D9" s="76"/>
      <c r="E9" s="76"/>
      <c r="F9" s="76"/>
      <c r="G9" s="76"/>
      <c r="H9" s="76"/>
      <c r="I9" s="76"/>
      <c r="J9" s="76"/>
      <c r="K9" s="76"/>
      <c r="L9" s="76"/>
      <c r="M9" s="76"/>
      <c r="N9" s="104"/>
      <c r="O9" s="76"/>
      <c r="Q9" s="104"/>
      <c r="R9" s="104"/>
      <c r="S9" s="104"/>
      <c r="T9" s="104"/>
      <c r="U9" s="104"/>
      <c r="V9" s="104"/>
      <c r="W9" s="104"/>
      <c r="X9" s="104"/>
      <c r="Y9" s="85"/>
      <c r="Z9" s="85"/>
      <c r="AA9" s="85"/>
      <c r="AB9" s="85"/>
      <c r="AC9" s="85"/>
      <c r="AD9" s="85"/>
      <c r="AE9" s="85"/>
      <c r="AF9" s="85"/>
      <c r="AG9" s="85"/>
      <c r="AH9" s="85"/>
      <c r="AI9" s="73"/>
    </row>
    <row r="10" spans="1:40" ht="18.75" customHeight="1">
      <c r="A10" s="76"/>
      <c r="B10" s="76"/>
      <c r="C10" s="76"/>
      <c r="D10" s="76"/>
      <c r="E10" s="76"/>
      <c r="F10" s="76"/>
      <c r="G10" s="76"/>
      <c r="H10" s="76"/>
      <c r="I10" s="76"/>
      <c r="J10" s="76"/>
      <c r="K10" s="76"/>
      <c r="L10" s="76"/>
      <c r="M10" s="76"/>
      <c r="N10" s="351" t="s">
        <v>5</v>
      </c>
      <c r="O10" s="351"/>
      <c r="P10" s="351"/>
      <c r="Q10" s="351"/>
      <c r="R10" s="351"/>
      <c r="S10" s="351"/>
      <c r="T10" s="351"/>
      <c r="U10" s="351"/>
      <c r="V10" s="351"/>
      <c r="W10" s="106"/>
      <c r="X10" s="357"/>
      <c r="Y10" s="357"/>
      <c r="Z10" s="357"/>
      <c r="AA10" s="357"/>
      <c r="AB10" s="357"/>
      <c r="AC10" s="357"/>
      <c r="AD10" s="357"/>
      <c r="AE10" s="357"/>
      <c r="AF10" s="357"/>
      <c r="AG10" s="357"/>
      <c r="AH10" s="357"/>
      <c r="AI10" s="73"/>
    </row>
    <row r="11" spans="1:40" ht="18.75" customHeight="1">
      <c r="A11" s="76"/>
      <c r="B11" s="76"/>
      <c r="C11" s="76"/>
      <c r="D11" s="76"/>
      <c r="E11" s="76"/>
      <c r="F11" s="76"/>
      <c r="G11" s="76"/>
      <c r="H11" s="76"/>
      <c r="I11" s="76"/>
      <c r="J11" s="76"/>
      <c r="K11" s="76"/>
      <c r="L11" s="76"/>
      <c r="M11" s="76"/>
      <c r="N11" s="351" t="s">
        <v>6</v>
      </c>
      <c r="O11" s="351"/>
      <c r="P11" s="351"/>
      <c r="Q11" s="351"/>
      <c r="R11" s="351"/>
      <c r="S11" s="351"/>
      <c r="T11" s="351"/>
      <c r="U11" s="351"/>
      <c r="V11" s="351"/>
      <c r="W11" s="106"/>
      <c r="X11" s="357"/>
      <c r="Y11" s="357"/>
      <c r="Z11" s="357"/>
      <c r="AA11" s="357"/>
      <c r="AB11" s="357"/>
      <c r="AC11" s="357"/>
      <c r="AD11" s="357"/>
      <c r="AE11" s="357"/>
      <c r="AF11" s="357"/>
      <c r="AG11" s="357"/>
      <c r="AH11" s="357"/>
      <c r="AI11" s="73"/>
    </row>
    <row r="12" spans="1:40" ht="4.5" customHeight="1">
      <c r="A12" s="76"/>
      <c r="B12" s="76"/>
      <c r="C12" s="76"/>
      <c r="D12" s="76"/>
      <c r="E12" s="76"/>
      <c r="F12" s="76"/>
      <c r="G12" s="76"/>
      <c r="H12" s="76"/>
      <c r="I12" s="76"/>
      <c r="J12" s="76"/>
      <c r="K12" s="76"/>
      <c r="L12" s="76"/>
      <c r="M12" s="76"/>
      <c r="N12" s="104"/>
      <c r="O12" s="76"/>
      <c r="Q12" s="104"/>
      <c r="R12" s="104"/>
      <c r="S12" s="104"/>
      <c r="T12" s="104"/>
      <c r="U12" s="104"/>
      <c r="V12" s="104"/>
      <c r="W12" s="104"/>
      <c r="X12" s="104"/>
      <c r="Y12" s="85"/>
      <c r="Z12" s="85"/>
      <c r="AA12" s="85"/>
      <c r="AB12" s="85"/>
      <c r="AC12" s="85"/>
      <c r="AD12" s="85"/>
      <c r="AE12" s="85"/>
      <c r="AF12" s="85"/>
      <c r="AG12" s="85"/>
      <c r="AH12" s="85"/>
      <c r="AI12" s="73"/>
    </row>
    <row r="13" spans="1:40" ht="18.75" customHeight="1">
      <c r="A13" s="73"/>
      <c r="B13" s="73"/>
      <c r="C13" s="73"/>
      <c r="D13" s="73"/>
      <c r="E13" s="73"/>
      <c r="F13" s="73"/>
      <c r="G13" s="73"/>
      <c r="H13" s="73"/>
      <c r="I13" s="73"/>
      <c r="J13" s="73"/>
      <c r="K13" s="73"/>
      <c r="L13" s="73"/>
      <c r="M13" s="73"/>
      <c r="N13" s="351" t="s">
        <v>7</v>
      </c>
      <c r="O13" s="351"/>
      <c r="P13" s="351"/>
      <c r="Q13" s="351"/>
      <c r="R13" s="351"/>
      <c r="S13" s="351"/>
      <c r="T13" s="351"/>
      <c r="U13" s="351"/>
      <c r="V13" s="351"/>
      <c r="W13" s="108"/>
      <c r="X13" s="353"/>
      <c r="Y13" s="353"/>
      <c r="Z13" s="353"/>
      <c r="AA13" s="353"/>
      <c r="AB13" s="353"/>
      <c r="AC13" s="353"/>
      <c r="AD13" s="353"/>
      <c r="AE13" s="353"/>
      <c r="AF13" s="353"/>
      <c r="AG13" s="353"/>
      <c r="AH13" s="353"/>
      <c r="AI13" s="73"/>
    </row>
    <row r="14" spans="1:40">
      <c r="A14" s="73"/>
      <c r="B14" s="73"/>
      <c r="C14" s="73"/>
      <c r="D14" s="73"/>
      <c r="E14" s="73"/>
      <c r="F14" s="73"/>
      <c r="G14" s="73"/>
      <c r="H14" s="73"/>
      <c r="I14" s="73"/>
      <c r="J14" s="73"/>
      <c r="K14" s="73"/>
      <c r="L14" s="73"/>
      <c r="M14" s="73"/>
      <c r="N14" s="104"/>
      <c r="O14" s="104"/>
      <c r="P14" s="104"/>
      <c r="Q14" s="104"/>
      <c r="R14" s="104"/>
      <c r="S14" s="104"/>
      <c r="T14" s="104"/>
      <c r="U14" s="104"/>
      <c r="V14" s="104"/>
      <c r="W14" s="108"/>
      <c r="X14" s="108"/>
      <c r="Y14" s="108"/>
      <c r="Z14" s="108"/>
      <c r="AA14" s="108"/>
      <c r="AB14" s="108"/>
      <c r="AC14" s="108"/>
      <c r="AD14" s="108"/>
      <c r="AE14" s="108"/>
      <c r="AF14" s="108"/>
      <c r="AG14" s="108"/>
      <c r="AH14" s="108"/>
      <c r="AI14" s="73"/>
    </row>
    <row r="15" spans="1:40">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N15" s="67"/>
    </row>
    <row r="16" spans="1:40" ht="19.5" customHeight="1">
      <c r="A16" s="355" t="s">
        <v>8</v>
      </c>
      <c r="B16" s="355"/>
      <c r="C16" s="355"/>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77"/>
      <c r="AJ16" s="3"/>
    </row>
    <row r="17" spans="1:45">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row>
    <row r="18" spans="1:45">
      <c r="A18" s="73"/>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K18" s="68"/>
      <c r="AL18" s="68"/>
    </row>
    <row r="19" spans="1:45" ht="18.75" customHeight="1">
      <c r="B19" s="356" t="s">
        <v>224</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185"/>
      <c r="AI19" s="86"/>
      <c r="AJ19" s="69"/>
    </row>
    <row r="20" spans="1:45">
      <c r="A20" s="185"/>
      <c r="B20" s="356"/>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185"/>
      <c r="AI20" s="78"/>
      <c r="AJ20" s="71"/>
    </row>
    <row r="21" spans="1:45">
      <c r="A21" s="150"/>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87"/>
      <c r="AJ21" s="70"/>
    </row>
    <row r="22" spans="1:45">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80"/>
      <c r="AJ22" s="7"/>
    </row>
    <row r="23" spans="1:45">
      <c r="A23" s="116"/>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80"/>
      <c r="AJ23" s="7"/>
    </row>
    <row r="24" spans="1:45">
      <c r="A24" s="89" t="s">
        <v>10</v>
      </c>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80"/>
      <c r="AJ24" s="7"/>
      <c r="AL24" s="4"/>
      <c r="AM24" s="4"/>
      <c r="AN24" s="4"/>
      <c r="AO24" s="4"/>
      <c r="AP24" s="4"/>
      <c r="AQ24" s="4"/>
      <c r="AR24" s="4"/>
      <c r="AS24" s="4"/>
    </row>
    <row r="25" spans="1:45" ht="18.75" customHeight="1">
      <c r="A25" s="160" t="s">
        <v>225</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80"/>
      <c r="AJ25" s="7"/>
      <c r="AL25" s="4"/>
      <c r="AM25" s="4"/>
      <c r="AN25" s="4"/>
      <c r="AO25" s="4"/>
      <c r="AP25" s="4"/>
      <c r="AQ25" s="4"/>
      <c r="AR25" s="4"/>
      <c r="AS25" s="4"/>
    </row>
    <row r="26" spans="1:45" ht="18.75" customHeight="1">
      <c r="A26" s="160" t="s">
        <v>226</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80"/>
      <c r="AJ26" s="7"/>
      <c r="AL26" s="4"/>
      <c r="AM26" s="4"/>
      <c r="AN26" s="4"/>
      <c r="AO26" s="4"/>
      <c r="AP26" s="4"/>
      <c r="AQ26" s="4"/>
      <c r="AR26" s="4"/>
      <c r="AS26" s="4"/>
    </row>
    <row r="27" spans="1:45" s="162" customFormat="1" ht="19.5" customHeight="1">
      <c r="A27" s="160" t="s">
        <v>13</v>
      </c>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80"/>
      <c r="AJ27" s="80"/>
      <c r="AL27" s="75"/>
      <c r="AM27" s="75"/>
      <c r="AN27" s="75"/>
      <c r="AO27" s="75"/>
      <c r="AP27" s="75"/>
      <c r="AQ27" s="75"/>
      <c r="AR27" s="75"/>
      <c r="AS27" s="75"/>
    </row>
    <row r="28" spans="1:45" ht="18.75" customHeight="1">
      <c r="A28" s="160" t="s">
        <v>227</v>
      </c>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79"/>
      <c r="AJ28" s="6"/>
      <c r="AL28" s="4"/>
      <c r="AM28" s="4"/>
      <c r="AN28" s="4"/>
      <c r="AO28" s="4"/>
      <c r="AP28" s="4"/>
      <c r="AQ28" s="4"/>
      <c r="AR28" s="4"/>
      <c r="AS28" s="4"/>
    </row>
    <row r="29" spans="1:45" ht="18.75" customHeight="1">
      <c r="A29" s="160" t="s">
        <v>228</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80"/>
      <c r="AJ29" s="7"/>
      <c r="AL29" s="4"/>
      <c r="AM29" s="4"/>
      <c r="AN29" s="4"/>
      <c r="AO29" s="4"/>
      <c r="AP29" s="4"/>
      <c r="AQ29" s="4"/>
      <c r="AR29" s="4"/>
      <c r="AS29" s="4"/>
    </row>
    <row r="30" spans="1:45">
      <c r="A30" s="160" t="s">
        <v>229</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79"/>
      <c r="AJ30" s="6"/>
    </row>
    <row r="31" spans="1:45">
      <c r="A31" s="160"/>
      <c r="B31" s="160" t="s">
        <v>230</v>
      </c>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79"/>
      <c r="AJ31" s="6"/>
    </row>
    <row r="32" spans="1:45" ht="18.75" customHeight="1">
      <c r="A32" s="160" t="s">
        <v>16</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79"/>
      <c r="AJ32" s="6"/>
    </row>
    <row r="33" spans="1:37" ht="18.75" customHeight="1">
      <c r="A33" s="160" t="s">
        <v>17</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81"/>
      <c r="AJ33" s="8"/>
      <c r="AK33" s="4"/>
    </row>
    <row r="34" spans="1:37" ht="18.75" customHeight="1">
      <c r="A34" s="160"/>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81"/>
      <c r="AJ34" s="8"/>
      <c r="AK34" s="4"/>
    </row>
    <row r="35" spans="1:37">
      <c r="A35" s="11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81"/>
      <c r="AJ35" s="8"/>
      <c r="AK35" s="4"/>
    </row>
    <row r="36" spans="1:37" ht="19.5" thickBot="1">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82"/>
      <c r="AJ36" s="9"/>
    </row>
    <row r="37" spans="1:37">
      <c r="A37" s="83"/>
      <c r="B37" s="73"/>
      <c r="C37" s="73"/>
      <c r="D37" s="73"/>
      <c r="E37" s="73"/>
      <c r="F37" s="73"/>
      <c r="G37" s="73"/>
      <c r="H37" s="73"/>
      <c r="I37" s="73"/>
      <c r="J37" s="73"/>
      <c r="K37" s="73"/>
      <c r="L37" s="73"/>
      <c r="M37" s="73"/>
      <c r="N37" s="73"/>
      <c r="O37" s="73"/>
      <c r="P37" s="73"/>
      <c r="Q37" s="73"/>
      <c r="R37" s="73"/>
      <c r="S37" s="73"/>
      <c r="T37" s="73"/>
      <c r="U37" s="73"/>
      <c r="V37" s="73"/>
      <c r="W37" s="344" t="s">
        <v>18</v>
      </c>
      <c r="X37" s="345"/>
      <c r="Y37" s="95"/>
      <c r="Z37" s="98"/>
      <c r="AA37" s="110"/>
      <c r="AB37" s="111"/>
      <c r="AC37" s="111"/>
      <c r="AD37" s="111"/>
      <c r="AE37" s="111"/>
      <c r="AF37" s="111"/>
      <c r="AG37" s="112"/>
      <c r="AH37" s="73"/>
      <c r="AI37" s="75"/>
    </row>
    <row r="38" spans="1:37">
      <c r="A38" s="83"/>
      <c r="B38" s="73"/>
      <c r="C38" s="73"/>
      <c r="D38" s="73"/>
      <c r="E38" s="73"/>
      <c r="F38" s="73"/>
      <c r="G38" s="73"/>
      <c r="H38" s="73"/>
      <c r="I38" s="73"/>
      <c r="J38" s="73"/>
      <c r="K38" s="73"/>
      <c r="L38" s="73"/>
      <c r="M38" s="73"/>
      <c r="N38" s="73"/>
      <c r="O38" s="73"/>
      <c r="P38" s="73"/>
      <c r="Q38" s="73"/>
      <c r="R38" s="73"/>
      <c r="S38" s="73"/>
      <c r="T38" s="73"/>
      <c r="U38" s="73"/>
      <c r="V38" s="73"/>
      <c r="W38" s="346"/>
      <c r="X38" s="347"/>
      <c r="Y38" s="96"/>
      <c r="Z38" s="99"/>
      <c r="AA38" s="161"/>
      <c r="AB38" s="102"/>
      <c r="AC38" s="102"/>
      <c r="AD38" s="102"/>
      <c r="AE38" s="102"/>
      <c r="AF38" s="102"/>
      <c r="AG38" s="113"/>
      <c r="AH38" s="73"/>
      <c r="AI38" s="75"/>
    </row>
    <row r="39" spans="1:37">
      <c r="A39" s="83"/>
      <c r="B39" s="73"/>
      <c r="C39" s="73"/>
      <c r="D39" s="73"/>
      <c r="E39" s="73"/>
      <c r="F39" s="73"/>
      <c r="G39" s="73"/>
      <c r="H39" s="73"/>
      <c r="I39" s="73"/>
      <c r="J39" s="73"/>
      <c r="K39" s="73"/>
      <c r="L39" s="73"/>
      <c r="M39" s="73"/>
      <c r="N39" s="73"/>
      <c r="O39" s="73"/>
      <c r="P39" s="73"/>
      <c r="Q39" s="73"/>
      <c r="R39" s="73"/>
      <c r="S39" s="73"/>
      <c r="T39" s="73"/>
      <c r="U39" s="73"/>
      <c r="V39" s="73"/>
      <c r="W39" s="346"/>
      <c r="X39" s="347"/>
      <c r="Y39" s="96"/>
      <c r="Z39" s="99"/>
      <c r="AA39" s="161"/>
      <c r="AB39" s="102"/>
      <c r="AC39" s="102"/>
      <c r="AD39" s="102"/>
      <c r="AE39" s="102"/>
      <c r="AF39" s="102"/>
      <c r="AG39" s="113"/>
      <c r="AH39" s="73"/>
      <c r="AI39" s="75"/>
    </row>
    <row r="40" spans="1:37">
      <c r="A40" s="83"/>
      <c r="B40" s="73"/>
      <c r="C40" s="73"/>
      <c r="D40" s="73"/>
      <c r="E40" s="73"/>
      <c r="F40" s="73"/>
      <c r="G40" s="73"/>
      <c r="H40" s="73"/>
      <c r="I40" s="73"/>
      <c r="J40" s="73"/>
      <c r="K40" s="73"/>
      <c r="L40" s="73"/>
      <c r="M40" s="73"/>
      <c r="N40" s="73"/>
      <c r="O40" s="73"/>
      <c r="P40" s="73"/>
      <c r="Q40" s="73"/>
      <c r="R40" s="73"/>
      <c r="S40" s="73"/>
      <c r="T40" s="73"/>
      <c r="U40" s="73"/>
      <c r="V40" s="73"/>
      <c r="W40" s="346"/>
      <c r="X40" s="347"/>
      <c r="Y40" s="96"/>
      <c r="Z40" s="99"/>
      <c r="AA40" s="161"/>
      <c r="AB40" s="102"/>
      <c r="AC40" s="102"/>
      <c r="AD40" s="102"/>
      <c r="AE40" s="102"/>
      <c r="AF40" s="102"/>
      <c r="AG40" s="113"/>
      <c r="AH40" s="73"/>
      <c r="AI40" s="75"/>
    </row>
    <row r="41" spans="1:37">
      <c r="A41" s="73"/>
      <c r="B41" s="73"/>
      <c r="C41" s="73"/>
      <c r="D41" s="73"/>
      <c r="E41" s="73"/>
      <c r="F41" s="73"/>
      <c r="G41" s="73"/>
      <c r="H41" s="73"/>
      <c r="I41" s="73"/>
      <c r="J41" s="73"/>
      <c r="K41" s="73"/>
      <c r="L41" s="73"/>
      <c r="M41" s="73"/>
      <c r="N41" s="73"/>
      <c r="O41" s="73"/>
      <c r="P41" s="73"/>
      <c r="Q41" s="73"/>
      <c r="R41" s="73"/>
      <c r="S41" s="73"/>
      <c r="T41" s="73"/>
      <c r="U41" s="73"/>
      <c r="V41" s="73"/>
      <c r="W41" s="346"/>
      <c r="X41" s="347"/>
      <c r="Y41" s="96"/>
      <c r="Z41" s="99"/>
      <c r="AA41" s="102"/>
      <c r="AB41" s="102"/>
      <c r="AC41" s="102"/>
      <c r="AD41" s="102"/>
      <c r="AE41" s="102"/>
      <c r="AF41" s="102"/>
      <c r="AG41" s="113"/>
      <c r="AH41" s="73"/>
      <c r="AI41" s="75"/>
    </row>
    <row r="42" spans="1:37">
      <c r="A42" s="73"/>
      <c r="B42" s="73"/>
      <c r="C42" s="73"/>
      <c r="D42" s="73"/>
      <c r="E42" s="73"/>
      <c r="F42" s="73"/>
      <c r="G42" s="73"/>
      <c r="H42" s="73"/>
      <c r="I42" s="73"/>
      <c r="J42" s="73"/>
      <c r="K42" s="73"/>
      <c r="L42" s="73"/>
      <c r="M42" s="73"/>
      <c r="N42" s="73"/>
      <c r="O42" s="73"/>
      <c r="P42" s="73"/>
      <c r="Q42" s="73"/>
      <c r="R42" s="73"/>
      <c r="S42" s="73"/>
      <c r="T42" s="73"/>
      <c r="U42" s="73"/>
      <c r="V42" s="73"/>
      <c r="W42" s="348"/>
      <c r="X42" s="349"/>
      <c r="Y42" s="97"/>
      <c r="Z42" s="100"/>
      <c r="AA42" s="114"/>
      <c r="AB42" s="114"/>
      <c r="AC42" s="114"/>
      <c r="AD42" s="114"/>
      <c r="AE42" s="114"/>
      <c r="AF42" s="114"/>
      <c r="AG42" s="115"/>
      <c r="AH42" s="73"/>
      <c r="AI42" s="75"/>
    </row>
    <row r="43" spans="1:37" ht="19.5" thickBot="1">
      <c r="A43" s="73"/>
      <c r="B43" s="73"/>
      <c r="C43" s="73"/>
      <c r="D43" s="73"/>
      <c r="E43" s="73"/>
      <c r="F43" s="73"/>
      <c r="G43" s="73"/>
      <c r="H43" s="73"/>
      <c r="I43" s="73"/>
      <c r="J43" s="73"/>
      <c r="K43" s="73"/>
      <c r="L43" s="73"/>
      <c r="M43" s="73"/>
      <c r="N43" s="73"/>
      <c r="O43" s="73"/>
      <c r="P43" s="73"/>
      <c r="Q43" s="73"/>
      <c r="R43" s="73"/>
      <c r="S43" s="73"/>
      <c r="T43" s="73"/>
      <c r="U43" s="73"/>
      <c r="V43" s="73"/>
      <c r="W43" s="74" t="s">
        <v>19</v>
      </c>
      <c r="X43" s="145"/>
      <c r="Y43" s="145"/>
      <c r="Z43" s="105"/>
      <c r="AA43" s="105"/>
      <c r="AB43" s="105"/>
      <c r="AC43" s="105"/>
      <c r="AD43" s="105"/>
      <c r="AE43" s="105"/>
      <c r="AF43" s="105"/>
      <c r="AG43" s="84" t="s">
        <v>20</v>
      </c>
      <c r="AH43" s="73"/>
      <c r="AI43" s="75"/>
    </row>
    <row r="44" spans="1:37">
      <c r="A44" s="73"/>
      <c r="B44" s="73"/>
      <c r="C44" s="73"/>
      <c r="D44" s="73"/>
      <c r="E44" s="73"/>
      <c r="F44" s="73"/>
      <c r="G44" s="73"/>
      <c r="H44" s="73"/>
      <c r="I44" s="73"/>
      <c r="J44" s="73"/>
      <c r="K44" s="73"/>
      <c r="L44" s="73"/>
      <c r="M44" s="73"/>
      <c r="N44" s="73"/>
      <c r="O44" s="73"/>
      <c r="P44" s="73"/>
      <c r="Q44" s="73"/>
      <c r="R44" s="73"/>
      <c r="S44" s="73"/>
      <c r="T44" s="73"/>
      <c r="U44" s="73"/>
      <c r="V44" s="73"/>
      <c r="W44" s="72" t="s">
        <v>21</v>
      </c>
      <c r="X44" s="73"/>
      <c r="Y44" s="73"/>
      <c r="Z44" s="73"/>
      <c r="AA44" s="73"/>
      <c r="AB44" s="73"/>
      <c r="AC44" s="73"/>
      <c r="AD44" s="73"/>
      <c r="AE44" s="73"/>
      <c r="AF44" s="73"/>
      <c r="AG44" s="73"/>
      <c r="AH44" s="73"/>
      <c r="AI44" s="75"/>
    </row>
    <row r="64" spans="4:4">
      <c r="D64" s="85"/>
    </row>
    <row r="65" spans="4:4">
      <c r="D65" s="85"/>
    </row>
  </sheetData>
  <mergeCells count="12">
    <mergeCell ref="Z3:AH3"/>
    <mergeCell ref="N7:V7"/>
    <mergeCell ref="X7:AH8"/>
    <mergeCell ref="N8:V8"/>
    <mergeCell ref="N10:V10"/>
    <mergeCell ref="N11:V11"/>
    <mergeCell ref="N13:V13"/>
    <mergeCell ref="X13:AH13"/>
    <mergeCell ref="A16:AH16"/>
    <mergeCell ref="W37:X42"/>
    <mergeCell ref="B19:AG20"/>
    <mergeCell ref="X10:AH11"/>
  </mergeCells>
  <phoneticPr fontId="1"/>
  <conditionalFormatting sqref="N11">
    <cfRule type="cellIs" dxfId="18" priority="7" stopIfTrue="1" operator="equal">
      <formula>0</formula>
    </cfRule>
  </conditionalFormatting>
  <conditionalFormatting sqref="A25:AH26 B33:AH34 A28:AH29">
    <cfRule type="cellIs" dxfId="17" priority="6" stopIfTrue="1" operator="equal">
      <formula>0</formula>
    </cfRule>
  </conditionalFormatting>
  <conditionalFormatting sqref="A30:AH31 B32:AH32">
    <cfRule type="cellIs" dxfId="16" priority="5" stopIfTrue="1" operator="equal">
      <formula>0</formula>
    </cfRule>
  </conditionalFormatting>
  <conditionalFormatting sqref="A33:A34">
    <cfRule type="cellIs" dxfId="15" priority="3" stopIfTrue="1" operator="equal">
      <formula>0</formula>
    </cfRule>
  </conditionalFormatting>
  <conditionalFormatting sqref="A32">
    <cfRule type="cellIs" dxfId="14" priority="2" stopIfTrue="1" operator="equal">
      <formula>0</formula>
    </cfRule>
  </conditionalFormatting>
  <conditionalFormatting sqref="A27:AH27">
    <cfRule type="cellIs" dxfId="13" priority="1" stopIfTrue="1" operator="equal">
      <formula>0</formula>
    </cfRule>
  </conditionalFormatting>
  <pageMargins left="0.78740157480314965" right="0.39370078740157483" top="0.78740157480314965"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19</vt:i4>
      </vt:variant>
    </vt:vector>
  </HeadingPairs>
  <TitlesOfParts>
    <vt:vector size="44" baseType="lpstr">
      <vt:lpstr>様式1-1(木造・申込書)</vt:lpstr>
      <vt:lpstr>様式1-1別紙(木造・計画書)</vt:lpstr>
      <vt:lpstr>様式2-1(木造・数計)</vt:lpstr>
      <vt:lpstr>様式1-2(設計・申込書)</vt:lpstr>
      <vt:lpstr>別記様式１号（例）</vt:lpstr>
      <vt:lpstr>様式1-2別紙(設計・計画書)</vt:lpstr>
      <vt:lpstr>様式1-3(木質・申込書) </vt:lpstr>
      <vt:lpstr>様式1-3別紙(木質・計画書)</vt:lpstr>
      <vt:lpstr>様式1-4(木製品・申込書)</vt:lpstr>
      <vt:lpstr>様式1-4別紙(木製品・計画書)</vt:lpstr>
      <vt:lpstr>様式1-5(地域ぐるみ・計画書提出)</vt:lpstr>
      <vt:lpstr>様式1-５別紙(地域ぐるみ・計画書)</vt:lpstr>
      <vt:lpstr>様式1-6</vt:lpstr>
      <vt:lpstr>様式第2-3(木質・数計)</vt:lpstr>
      <vt:lpstr>様式2-4(木製品・数計) </vt:lpstr>
      <vt:lpstr>様式3</vt:lpstr>
      <vt:lpstr>様式4</vt:lpstr>
      <vt:lpstr>様式5(変更)</vt:lpstr>
      <vt:lpstr>様式6(変更受理) </vt:lpstr>
      <vt:lpstr>様式7(中止)</vt:lpstr>
      <vt:lpstr>様式8-1(完了実績)</vt:lpstr>
      <vt:lpstr>様式8-2(木材証明)</vt:lpstr>
      <vt:lpstr>様式8-3(同意書)</vt:lpstr>
      <vt:lpstr>様式9号(請求）</vt:lpstr>
      <vt:lpstr>参考様式</vt:lpstr>
      <vt:lpstr>参考様式!Print_Area</vt:lpstr>
      <vt:lpstr>'様式1-1(木造・申込書)'!Print_Area</vt:lpstr>
      <vt:lpstr>'様式1-1別紙(木造・計画書)'!Print_Area</vt:lpstr>
      <vt:lpstr>'様式1-2(設計・申込書)'!Print_Area</vt:lpstr>
      <vt:lpstr>'様式1-3(木質・申込書) '!Print_Area</vt:lpstr>
      <vt:lpstr>'様式1-4(木製品・申込書)'!Print_Area</vt:lpstr>
      <vt:lpstr>'様式1-5(地域ぐるみ・計画書提出)'!Print_Area</vt:lpstr>
      <vt:lpstr>'様式1-５別紙(地域ぐるみ・計画書)'!Print_Area</vt:lpstr>
      <vt:lpstr>'様式1-6'!Print_Area</vt:lpstr>
      <vt:lpstr>'様式2-1(木造・数計)'!Print_Area</vt:lpstr>
      <vt:lpstr>'様式2-4(木製品・数計) '!Print_Area</vt:lpstr>
      <vt:lpstr>様式4!Print_Area</vt:lpstr>
      <vt:lpstr>'様式5(変更)'!Print_Area</vt:lpstr>
      <vt:lpstr>'様式6(変更受理) '!Print_Area</vt:lpstr>
      <vt:lpstr>'様式7(中止)'!Print_Area</vt:lpstr>
      <vt:lpstr>'様式8-1(完了実績)'!Print_Area</vt:lpstr>
      <vt:lpstr>'様式8-2(木材証明)'!Print_Area</vt:lpstr>
      <vt:lpstr>'様式8-3(同意書)'!Print_Area</vt:lpstr>
      <vt:lpstr>'様式9号(請求）'!Print_Area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藤崎 晶代</dc:creator>
  <cp:keywords/>
  <dc:description/>
  <cp:lastModifiedBy>大石橋 拓也</cp:lastModifiedBy>
  <cp:revision/>
  <cp:lastPrinted>2023-03-17T07:57:24Z</cp:lastPrinted>
  <dcterms:created xsi:type="dcterms:W3CDTF">2006-09-13T11:12:02Z</dcterms:created>
  <dcterms:modified xsi:type="dcterms:W3CDTF">2023-11-27T06:02:23Z</dcterms:modified>
  <cp:category/>
  <cp:contentStatus/>
</cp:coreProperties>
</file>