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<sst xmlns="http://schemas.openxmlformats.org/spreadsheetml/2006/main" count="834" uniqueCount="834">
  <si>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福井県こども療育センター</t>
  </si>
  <si>
    <t>〒910-0846　福井市四ツ井2-8-1</t>
  </si>
  <si>
    <t>病棟の建築時期と構造</t>
  </si>
  <si>
    <t>建物情報＼病棟名</t>
  </si>
  <si>
    <t>つくし園</t>
  </si>
  <si>
    <t>様式１病院病棟票(1)</t>
  </si>
  <si>
    <t>建築時期</t>
  </si>
  <si>
    <t>2007</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</si>
  <si>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</si>
  <si>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</si>
  <si>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</si>
  <si>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</si>
  <si>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</si>
  <si>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</si>
  <si>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</si>
  <si>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</si>
  <si>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</si>
  <si>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</si>
  <si>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</si>
  <si>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</si>
  <si>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</si>
  <si>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</si>
  <si>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</si>
  <si>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</si>
  <si>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</si>
  <si>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</si>
  <si>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</si>
  <si>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</si>
  <si>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</si>
  <si>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</si>
  <si>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</si>
  <si>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</si>
  <si>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</si>
  <si>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</si>
  <si>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</si>
  <si>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</si>
  <si>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</si>
  <si>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</si>
  <si>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</si>
  <si>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</si>
  <si>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</si>
  <si>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</si>
  <si>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</si>
  <si>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</si>
  <si>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</si>
  <si>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</si>
  <si>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</si>
  <si>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</si>
  <si>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</si>
  <si>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</si>
  <si>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</si>
  <si>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</si>
  <si>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</si>
  <si>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</si>
  <si>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</si>
  <si>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</si>
  <si>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</si>
  <si>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</si>
  <si>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</si>
  <si>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</si>
  <si>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</si>
  <si>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</si>
  <si>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</si>
  <si>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</si>
  <si>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</si>
  <si>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</si>
  <si>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</si>
  <si>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</si>
  <si>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</si>
  <si>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</si>
  <si>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</si>
  <si>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</si>
  <si>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</si>
  <si>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</si>
  <si>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</si>
  <si>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</si>
  <si>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</si>
  <si>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</si>
  <si>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</si>
  <si>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</si>
  <si>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</si>
  <si>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</si>
  <si>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</si>
  <si>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</si>
  <si>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</si>
  <si>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</si>
  <si>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</si>
  <si>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</si>
  <si>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</si>
  <si>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</si>
  <si>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</si>
  <si>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</si>
  <si>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</si>
  <si>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</si>
  <si>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</si>
  <si>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</si>
  <si>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</si>
  <si>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</si>
  <si>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</si>
  <si>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</si>
  <si>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</si>
  <si>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</si>
  <si>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</si>
  <si>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</si>
  <si>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</si>
  <si>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</si>
  <si>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</si>
  <si>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</si>
  <si>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</si>
  <si>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</si>
  <si>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</si>
  <si>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小児入院医療管理料５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</si>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</sst>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4</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t="s">
        <v>7</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t="s">
        <v>9</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t="s">
        <v>34</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15</v>
      </c>
      <c r="M104" s="209">
        <v>35</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15</v>
      </c>
      <c r="M106" s="166">
        <v>35</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15</v>
      </c>
      <c r="M107" s="166">
        <v>35</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t="s">
        <v>34</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t="s">
        <v>101</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t="s">
        <v>34</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t="s">
        <v>34</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t="s">
        <v>34</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t="s">
        <v>111</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112</v>
      </c>
      <c r="F137" s="252"/>
      <c r="G137" s="252"/>
      <c r="H137" s="253"/>
      <c r="I137" s="237"/>
      <c r="J137" s="68"/>
      <c r="K137" s="69"/>
      <c r="L137" s="67">
        <v>15</v>
      </c>
      <c r="M137" s="211">
        <v>35</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113</v>
      </c>
      <c r="B138" s="58"/>
      <c r="C138" s="258" t="s">
        <v>114</v>
      </c>
      <c r="D138" s="259"/>
      <c r="E138" s="259"/>
      <c r="F138" s="259"/>
      <c r="G138" s="259"/>
      <c r="H138" s="260"/>
      <c r="I138" s="237"/>
      <c r="J138" s="68"/>
      <c r="K138" s="69"/>
      <c r="L138" s="67" t="s">
        <v>34</v>
      </c>
      <c r="M138" s="211" t="s">
        <v>34</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113</v>
      </c>
      <c r="B139" s="58"/>
      <c r="C139" s="73"/>
      <c r="D139" s="74"/>
      <c r="E139" s="251" t="s">
        <v>112</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114</v>
      </c>
      <c r="D140" s="259"/>
      <c r="E140" s="259"/>
      <c r="F140" s="259"/>
      <c r="G140" s="259"/>
      <c r="H140" s="260"/>
      <c r="I140" s="237"/>
      <c r="J140" s="68"/>
      <c r="K140" s="69"/>
      <c r="L140" s="67" t="s">
        <v>34</v>
      </c>
      <c r="M140" s="211" t="s">
        <v>34</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112</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1.5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5</v>
      </c>
      <c r="M193" s="213">
        <v>13</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0</v>
      </c>
      <c r="M197" s="213">
        <v>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4</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5</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0.3</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4</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0.1</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6</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0.2</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1</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1</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
        <v>34</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1</v>
      </c>
      <c r="M316" s="213">
        <v>7</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1</v>
      </c>
      <c r="M317" s="213">
        <v>7</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784</v>
      </c>
      <c r="M320" s="213">
        <v>1669</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2</v>
      </c>
      <c r="M321" s="213">
        <v>7</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1</v>
      </c>
      <c r="M329" s="213">
        <v>7</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1</v>
      </c>
      <c r="M331" s="213">
        <v>7</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0</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2</v>
      </c>
      <c r="M337" s="213">
        <v>7</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v>
      </c>
      <c r="M339" s="213">
        <v>7</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0</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1</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2</v>
      </c>
      <c r="M354" s="213">
        <v>7</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2</v>
      </c>
      <c r="M355" s="213">
        <v>7</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t="s">
        <v>4</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15</v>
      </c>
      <c r="M391" s="45" t="s">
        <v>15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364</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110</v>
      </c>
      <c r="D414" s="235"/>
      <c r="E414" s="235"/>
      <c r="F414" s="235"/>
      <c r="G414" s="235"/>
      <c r="H414" s="236"/>
      <c r="I414" s="288"/>
      <c r="J414" s="169" t="str">
        <f t="shared" si="59"/>
        <v>未確認</v>
      </c>
      <c r="K414" s="170" t="str">
        <f t="shared" si="60"/>
        <v>※</v>
      </c>
      <c r="L414" s="79" t="s">
        <v>374</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111</v>
      </c>
      <c r="D440" s="235"/>
      <c r="E440" s="235"/>
      <c r="F440" s="235"/>
      <c r="G440" s="235"/>
      <c r="H440" s="236"/>
      <c r="I440" s="288"/>
      <c r="J440" s="169" t="str">
        <f t="shared" si="61"/>
        <v>未確認</v>
      </c>
      <c r="K440" s="170" t="str">
        <f t="shared" si="62"/>
        <v>※</v>
      </c>
      <c r="L440" s="79" t="s">
        <v>374</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374</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t="s">
        <v>374</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t="s">
        <v>374</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v>27</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v>0</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v>27</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v>0</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143</v>
      </c>
      <c r="M677" s="211" t="s">
        <v>143</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766</v>
      </c>
      <c r="B678" s="58"/>
      <c r="C678" s="234" t="s">
        <v>767</v>
      </c>
      <c r="D678" s="235"/>
      <c r="E678" s="235"/>
      <c r="F678" s="235"/>
      <c r="G678" s="235"/>
      <c r="H678" s="236"/>
      <c r="I678" s="85" t="s">
        <v>768</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769</v>
      </c>
      <c r="B679" s="58"/>
      <c r="C679" s="234" t="s">
        <v>770</v>
      </c>
      <c r="D679" s="235"/>
      <c r="E679" s="235"/>
      <c r="F679" s="235"/>
      <c r="G679" s="235"/>
      <c r="H679" s="236"/>
      <c r="I679" s="85" t="s">
        <v>771</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772</v>
      </c>
      <c r="B680" s="58"/>
      <c r="C680" s="245" t="s">
        <v>773</v>
      </c>
      <c r="D680" s="246"/>
      <c r="E680" s="246"/>
      <c r="F680" s="246"/>
      <c r="G680" s="246"/>
      <c r="H680" s="247"/>
      <c r="I680" s="238" t="s">
        <v>774</v>
      </c>
      <c r="J680" s="140"/>
      <c r="K680" s="141"/>
      <c r="L680" s="195" t="s">
        <v>374</v>
      </c>
      <c r="M680" s="232" t="s">
        <v>374</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775</v>
      </c>
      <c r="B681" s="58"/>
      <c r="C681" s="143"/>
      <c r="D681" s="144"/>
      <c r="E681" s="245" t="s">
        <v>776</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777</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778</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779</v>
      </c>
      <c r="B684" s="58"/>
      <c r="C684" s="145"/>
      <c r="D684" s="224"/>
      <c r="E684" s="248"/>
      <c r="F684" s="249"/>
      <c r="G684" s="223"/>
      <c r="H684" s="204" t="s">
        <v>780</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781</v>
      </c>
      <c r="B685" s="58"/>
      <c r="C685" s="245" t="s">
        <v>782</v>
      </c>
      <c r="D685" s="246"/>
      <c r="E685" s="246"/>
      <c r="F685" s="246"/>
      <c r="G685" s="250"/>
      <c r="H685" s="247"/>
      <c r="I685" s="238" t="s">
        <v>783</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784</v>
      </c>
      <c r="B686" s="58"/>
      <c r="C686" s="188"/>
      <c r="D686" s="189"/>
      <c r="E686" s="234" t="s">
        <v>785</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786</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787</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788</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789</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790</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791</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792</v>
      </c>
      <c r="B693" s="58"/>
      <c r="C693" s="234" t="s">
        <v>793</v>
      </c>
      <c r="D693" s="235"/>
      <c r="E693" s="235"/>
      <c r="F693" s="235"/>
      <c r="G693" s="235"/>
      <c r="H693" s="236"/>
      <c r="I693" s="237" t="s">
        <v>794</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795</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796</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797</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799</v>
      </c>
      <c r="B704" s="1"/>
      <c r="C704" s="234" t="s">
        <v>800</v>
      </c>
      <c r="D704" s="235"/>
      <c r="E704" s="235"/>
      <c r="F704" s="235"/>
      <c r="G704" s="235"/>
      <c r="H704" s="236"/>
      <c r="I704" s="85" t="s">
        <v>801</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802</v>
      </c>
      <c r="B705" s="1"/>
      <c r="C705" s="251" t="s">
        <v>803</v>
      </c>
      <c r="D705" s="252"/>
      <c r="E705" s="252"/>
      <c r="F705" s="252"/>
      <c r="G705" s="252"/>
      <c r="H705" s="253"/>
      <c r="I705" s="81" t="s">
        <v>804</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805</v>
      </c>
      <c r="B706" s="1"/>
      <c r="C706" s="251" t="s">
        <v>806</v>
      </c>
      <c r="D706" s="252"/>
      <c r="E706" s="252"/>
      <c r="F706" s="252"/>
      <c r="G706" s="252"/>
      <c r="H706" s="253"/>
      <c r="I706" s="81" t="s">
        <v>807</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809</v>
      </c>
      <c r="C714" s="251" t="s">
        <v>810</v>
      </c>
      <c r="D714" s="252"/>
      <c r="E714" s="252"/>
      <c r="F714" s="252"/>
      <c r="G714" s="252"/>
      <c r="H714" s="253"/>
      <c r="I714" s="81" t="s">
        <v>811</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812</v>
      </c>
      <c r="B715" s="1"/>
      <c r="C715" s="251" t="s">
        <v>813</v>
      </c>
      <c r="D715" s="252"/>
      <c r="E715" s="252"/>
      <c r="F715" s="252"/>
      <c r="G715" s="252"/>
      <c r="H715" s="253"/>
      <c r="I715" s="81" t="s">
        <v>814</v>
      </c>
      <c r="J715" s="78" t="str">
        <f>IF(SUM(L715:BS715)=0,IF(COUNTIF(L715:BS715,"未確認")&gt;0,"未確認",IF(COUNTIF(L715:BS715,"~*")&gt;0,"*",SUM(L715:BS715))),SUM(L715:BS715))</f>
        <v>未確認</v>
      </c>
      <c r="K715" s="129" t="str">
        <f>IF(OR(COUNTIF(L715:BS715,"未確認")&gt;0,COUNTIF(L715:BS715,"*")&gt;0),"※","")</f>
        <v>※</v>
      </c>
      <c r="L715" s="79">
        <v>26</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815</v>
      </c>
      <c r="B716" s="1"/>
      <c r="C716" s="234" t="s">
        <v>816</v>
      </c>
      <c r="D716" s="235"/>
      <c r="E716" s="235"/>
      <c r="F716" s="235"/>
      <c r="G716" s="235"/>
      <c r="H716" s="236"/>
      <c r="I716" s="81" t="s">
        <v>817</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818</v>
      </c>
      <c r="B717" s="1"/>
      <c r="C717" s="251" t="s">
        <v>819</v>
      </c>
      <c r="D717" s="252"/>
      <c r="E717" s="252"/>
      <c r="F717" s="252"/>
      <c r="G717" s="252"/>
      <c r="H717" s="253"/>
      <c r="I717" s="81" t="s">
        <v>820</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822</v>
      </c>
      <c r="C726" s="251" t="s">
        <v>823</v>
      </c>
      <c r="D726" s="252"/>
      <c r="E726" s="252"/>
      <c r="F726" s="252"/>
      <c r="G726" s="252"/>
      <c r="H726" s="253"/>
      <c r="I726" s="81" t="s">
        <v>824</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825</v>
      </c>
      <c r="B727" s="1"/>
      <c r="C727" s="251" t="s">
        <v>826</v>
      </c>
      <c r="D727" s="252"/>
      <c r="E727" s="252"/>
      <c r="F727" s="252"/>
      <c r="G727" s="252"/>
      <c r="H727" s="253"/>
      <c r="I727" s="81" t="s">
        <v>827</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828</v>
      </c>
      <c r="B728" s="1"/>
      <c r="C728" s="234" t="s">
        <v>829</v>
      </c>
      <c r="D728" s="235"/>
      <c r="E728" s="235"/>
      <c r="F728" s="235"/>
      <c r="G728" s="235"/>
      <c r="H728" s="236"/>
      <c r="I728" s="81" t="s">
        <v>830</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831</v>
      </c>
      <c r="B729" s="1"/>
      <c r="C729" s="234" t="s">
        <v>832</v>
      </c>
      <c r="D729" s="235"/>
      <c r="E729" s="235"/>
      <c r="F729" s="235"/>
      <c r="G729" s="235"/>
      <c r="H729" s="236"/>
      <c r="I729" s="81" t="s">
        <v>833</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