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<sst xmlns="http://schemas.openxmlformats.org/spreadsheetml/2006/main" count="847" uniqueCount="847">
  <si>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福井循環器病院</t>
  </si>
  <si>
    <t>〒910-0833　福井市新保２丁目２２８</t>
  </si>
  <si>
    <t>病棟の建築時期と構造</t>
  </si>
  <si>
    <t>建物情報＼病棟名</t>
  </si>
  <si>
    <t>３階病棟</t>
  </si>
  <si>
    <t>４階病棟</t>
  </si>
  <si>
    <t>５階病棟</t>
  </si>
  <si>
    <t>６階病棟</t>
  </si>
  <si>
    <t>救命センター</t>
  </si>
  <si>
    <t>様式１病院病棟票(1)</t>
  </si>
  <si>
    <t>建築時期</t>
  </si>
  <si>
    <t>1998</t>
  </si>
  <si>
    <t>構造</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</si>
  <si>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</si>
  <si>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</si>
  <si>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</si>
  <si>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</si>
  <si>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</si>
  <si>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</si>
  <si>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</si>
  <si>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</si>
  <si>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</si>
  <si>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</si>
  <si>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</si>
  <si>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</si>
  <si>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</si>
  <si>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</si>
  <si>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</si>
  <si>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</si>
  <si>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</si>
  <si>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</si>
  <si>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</si>
  <si>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</si>
  <si>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</si>
  <si>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</si>
  <si>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</si>
  <si>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</si>
  <si>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</si>
  <si>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</si>
  <si>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</si>
  <si>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</si>
  <si>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</si>
  <si>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</si>
  <si>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</si>
  <si>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</si>
  <si>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</si>
  <si>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</si>
  <si>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</si>
  <si>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</si>
  <si>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</si>
  <si>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</si>
  <si>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</si>
  <si>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</si>
  <si>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</si>
  <si>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</si>
  <si>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</si>
  <si>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</si>
  <si>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</si>
  <si>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</si>
  <si>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</si>
  <si>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</si>
  <si>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</si>
  <si>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</si>
  <si>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</si>
  <si>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</si>
  <si>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</si>
  <si>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</si>
  <si>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</si>
  <si>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</si>
  <si>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</si>
  <si>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</si>
  <si>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</si>
  <si>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</si>
  <si>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</si>
  <si>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</si>
  <si>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</si>
  <si>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</si>
  <si>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</si>
  <si>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</si>
  <si>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</si>
  <si>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</si>
  <si>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</si>
  <si>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</si>
  <si>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</si>
  <si>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</si>
  <si>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</si>
  <si>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</si>
  <si>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</si>
  <si>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</si>
  <si>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</si>
  <si>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</si>
  <si>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</si>
  <si>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</si>
  <si>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</si>
  <si>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</si>
  <si>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</si>
  <si>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</si>
  <si>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</si>
  <si>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</si>
  <si>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</si>
  <si>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</si>
  <si>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</si>
  <si>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</si>
  <si>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看護師が不足しているため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</si>
  <si>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</si>
  <si>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</si>
  <si>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</si>
  <si>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</si>
  <si>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</si>
  <si>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</si>
  <si>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</si>
  <si>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</si>
  <si>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心臓血管外科</t>
  </si>
  <si>
    <t>様式１病院施設票(43)-2</t>
  </si>
  <si>
    <t>様式１病院施設票(43)-3</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</si>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</sst>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t="s">
        <v>17</v>
      </c>
      <c r="M17" s="16"/>
      <c r="N17" s="16"/>
      <c r="O17" s="16"/>
      <c r="P17" s="16" t="s">
        <v>17</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18</v>
      </c>
      <c r="J18" s="355"/>
      <c r="K18" s="355"/>
      <c r="L18" s="16"/>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t="s">
        <v>17</v>
      </c>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t="s">
        <v>17</v>
      </c>
      <c r="M28" s="16"/>
      <c r="N28" s="16"/>
      <c r="O28" s="16"/>
      <c r="P28" s="16" t="s">
        <v>17</v>
      </c>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18</v>
      </c>
      <c r="J29" s="262"/>
      <c r="K29" s="263"/>
      <c r="L29" s="16"/>
      <c r="M29" s="16" t="s">
        <v>17</v>
      </c>
      <c r="N29" s="16" t="s">
        <v>17</v>
      </c>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18</v>
      </c>
      <c r="J51" s="274"/>
      <c r="K51" s="275"/>
      <c r="L51" s="16"/>
      <c r="M51" s="16"/>
      <c r="N51" s="16"/>
      <c r="O51" s="16" t="s">
        <v>17</v>
      </c>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17</v>
      </c>
      <c r="M57" s="17" t="s">
        <v>17</v>
      </c>
      <c r="N57" s="17" t="s">
        <v>17</v>
      </c>
      <c r="O57" s="17"/>
      <c r="P57" s="17" t="s">
        <v>17</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39</v>
      </c>
      <c r="P58" s="17" t="s">
        <v>38</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46</v>
      </c>
      <c r="F71" s="30"/>
      <c r="G71" s="28"/>
      <c r="H71" s="29" t="s">
        <v>47</v>
      </c>
      <c r="I71" s="29"/>
      <c r="J71" s="29" t="s">
        <v>48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49</v>
      </c>
      <c r="D76" s="356"/>
      <c r="E76" s="356"/>
      <c r="F76" s="356"/>
      <c r="G76" s="356"/>
      <c r="H76" s="356" t="s">
        <v>50</v>
      </c>
      <c r="I76" s="356"/>
      <c r="J76" s="356" t="s">
        <v>51</v>
      </c>
      <c r="K76" s="356"/>
      <c r="L76" s="356"/>
      <c r="M76" s="356"/>
      <c r="N76" s="356"/>
      <c r="O76" s="34"/>
      <c r="P76" s="34"/>
      <c r="R76" s="35"/>
      <c r="S76" s="35"/>
      <c r="T76" s="35"/>
      <c r="U76" s="35"/>
      <c r="V76" s="35"/>
      <c r="W76" s="1"/>
    </row>
    <row r="77" s="14" customFormat="1">
      <c r="A77" s="153"/>
      <c r="B77" s="1"/>
      <c r="C77" s="356" t="s">
        <v>52</v>
      </c>
      <c r="D77" s="356"/>
      <c r="E77" s="356"/>
      <c r="F77" s="356"/>
      <c r="G77" s="356"/>
      <c r="H77" s="356" t="s">
        <v>53</v>
      </c>
      <c r="I77" s="356"/>
      <c r="J77" s="203" t="s">
        <v>54</v>
      </c>
      <c r="K77" s="203"/>
      <c r="L77" s="203"/>
      <c r="O77" s="34"/>
      <c r="P77" s="34"/>
      <c r="R77" s="23"/>
      <c r="S77" s="23"/>
      <c r="T77" s="23"/>
      <c r="U77" s="23"/>
      <c r="V77" s="23"/>
      <c r="W77" s="1"/>
    </row>
    <row r="78" s="14" customFormat="1">
      <c r="A78" s="153"/>
      <c r="B78" s="1"/>
      <c r="C78" s="356" t="s">
        <v>55</v>
      </c>
      <c r="D78" s="356"/>
      <c r="E78" s="356"/>
      <c r="F78" s="356"/>
      <c r="G78" s="356"/>
      <c r="H78" s="356" t="s">
        <v>56</v>
      </c>
      <c r="I78" s="356"/>
      <c r="J78" s="267" t="s">
        <v>57</v>
      </c>
      <c r="K78" s="267"/>
      <c r="L78" s="267"/>
      <c r="M78" s="267"/>
      <c r="N78" s="267"/>
      <c r="O78" s="34"/>
      <c r="P78" s="34"/>
      <c r="R78" s="35"/>
      <c r="S78" s="35"/>
      <c r="T78" s="35"/>
      <c r="U78" s="35"/>
      <c r="V78" s="35"/>
      <c r="W78" s="1"/>
    </row>
    <row r="79" s="14" customFormat="1">
      <c r="A79" s="153"/>
      <c r="B79" s="1"/>
      <c r="C79" s="356" t="s">
        <v>58</v>
      </c>
      <c r="D79" s="356"/>
      <c r="E79" s="356"/>
      <c r="F79" s="356"/>
      <c r="G79" s="356"/>
      <c r="H79" s="356" t="s">
        <v>59</v>
      </c>
      <c r="I79" s="356"/>
      <c r="J79" s="267" t="s">
        <v>60</v>
      </c>
      <c r="K79" s="267"/>
      <c r="L79" s="267"/>
      <c r="M79" s="267"/>
      <c r="N79" s="267"/>
      <c r="O79" s="34"/>
      <c r="P79" s="34"/>
      <c r="R79" s="23"/>
      <c r="S79" s="23"/>
      <c r="T79" s="23"/>
      <c r="U79" s="23"/>
      <c r="V79" s="23"/>
      <c r="W79" s="1"/>
    </row>
    <row r="80" s="14" customFormat="1">
      <c r="A80" s="153"/>
      <c r="B80" s="1"/>
      <c r="C80" s="267" t="s">
        <v>61</v>
      </c>
      <c r="D80" s="267"/>
      <c r="E80" s="267"/>
      <c r="F80" s="267"/>
      <c r="G80" s="267"/>
      <c r="H80" s="193"/>
      <c r="I80" s="193"/>
      <c r="J80" s="267" t="s">
        <v>62</v>
      </c>
      <c r="K80" s="267"/>
      <c r="L80" s="267"/>
      <c r="M80" s="267"/>
      <c r="N80" s="267"/>
      <c r="O80" s="34"/>
      <c r="P80" s="34"/>
      <c r="R80" s="23"/>
      <c r="S80" s="23"/>
      <c r="T80" s="23"/>
      <c r="U80" s="23"/>
      <c r="V80" s="23"/>
      <c r="W80" s="1"/>
    </row>
    <row r="81" s="14" customFormat="1">
      <c r="A81" s="153"/>
      <c r="C81" s="267" t="s">
        <v>63</v>
      </c>
      <c r="D81" s="267"/>
      <c r="E81" s="267"/>
      <c r="F81" s="267"/>
      <c r="G81" s="267"/>
      <c r="J81" s="267" t="s">
        <v>64</v>
      </c>
      <c r="K81" s="267"/>
      <c r="L81" s="267"/>
      <c r="M81" s="267"/>
      <c r="N81" s="267"/>
      <c r="O81" s="6"/>
      <c r="P81" s="6"/>
      <c r="Q81" s="6"/>
      <c r="R81" s="6"/>
      <c r="S81" s="6"/>
      <c r="T81" s="6"/>
      <c r="U81" s="6"/>
      <c r="V81" s="6"/>
      <c r="W81" s="1"/>
    </row>
    <row r="82" s="14" customFormat="1">
      <c r="A82" s="153"/>
      <c r="B82" s="1"/>
      <c r="C82" s="267" t="s">
        <v>65</v>
      </c>
      <c r="D82" s="267"/>
      <c r="E82" s="267"/>
      <c r="F82" s="267"/>
      <c r="G82" s="267"/>
      <c r="J82" s="267" t="s">
        <v>66</v>
      </c>
      <c r="K82" s="267"/>
      <c r="L82" s="267"/>
      <c r="M82" s="267"/>
      <c r="N82" s="267"/>
      <c r="O82" s="6"/>
      <c r="P82" s="6"/>
      <c r="Q82" s="6"/>
      <c r="R82" s="6"/>
      <c r="S82" s="6"/>
      <c r="T82" s="6"/>
      <c r="U82" s="6"/>
      <c r="V82" s="6"/>
      <c r="W82" s="1"/>
    </row>
    <row r="83" s="14" customFormat="1">
      <c r="A83" s="153"/>
      <c r="B83" s="1"/>
      <c r="C83" s="267" t="s">
        <v>67</v>
      </c>
      <c r="D83" s="267"/>
      <c r="E83" s="267"/>
      <c r="F83" s="267"/>
      <c r="G83" s="267"/>
      <c r="H83" s="193"/>
      <c r="I83" s="193"/>
      <c r="J83" s="267" t="s">
        <v>68</v>
      </c>
      <c r="K83" s="267"/>
      <c r="L83" s="267"/>
      <c r="M83" s="267"/>
      <c r="N83" s="267"/>
      <c r="O83" s="6"/>
      <c r="P83" s="6"/>
      <c r="Q83" s="6"/>
      <c r="R83" s="6"/>
      <c r="S83" s="6"/>
      <c r="T83" s="6"/>
      <c r="U83" s="6"/>
      <c r="V83" s="6"/>
      <c r="W83" s="1"/>
    </row>
    <row r="84" s="14" customFormat="1">
      <c r="A84" s="153"/>
      <c r="B84" s="1"/>
      <c r="C84" s="267" t="s">
        <v>69</v>
      </c>
      <c r="D84" s="267"/>
      <c r="E84" s="267"/>
      <c r="F84" s="267"/>
      <c r="G84" s="267"/>
      <c r="H84" s="193"/>
      <c r="I84" s="193"/>
      <c r="J84" s="267" t="s">
        <v>70</v>
      </c>
      <c r="K84" s="267"/>
      <c r="L84" s="267"/>
      <c r="M84" s="267"/>
      <c r="N84" s="267"/>
      <c r="O84" s="6"/>
      <c r="P84" s="6"/>
      <c r="Q84" s="6"/>
      <c r="R84" s="6"/>
      <c r="S84" s="6"/>
      <c r="T84" s="6"/>
      <c r="U84" s="6"/>
      <c r="V84" s="6"/>
      <c r="W84" s="1"/>
    </row>
    <row r="85" s="14" customFormat="1">
      <c r="A85" s="153"/>
      <c r="B85" s="1"/>
      <c r="C85" s="267" t="s">
        <v>71</v>
      </c>
      <c r="D85" s="267"/>
      <c r="E85" s="267"/>
      <c r="F85" s="267"/>
      <c r="G85" s="267"/>
      <c r="H85" s="193"/>
      <c r="I85" s="193"/>
      <c r="J85" s="267" t="s">
        <v>72</v>
      </c>
      <c r="K85" s="267"/>
      <c r="L85" s="267"/>
      <c r="M85" s="267"/>
      <c r="N85" s="267"/>
      <c r="O85" s="6"/>
      <c r="P85" s="6"/>
      <c r="Q85" s="6"/>
      <c r="R85" s="6"/>
      <c r="S85" s="6"/>
      <c r="T85" s="6"/>
      <c r="U85" s="6"/>
      <c r="V85" s="6"/>
      <c r="W85" s="1"/>
    </row>
    <row r="86" s="14" customFormat="1">
      <c r="A86" s="153"/>
      <c r="B86" s="1"/>
      <c r="C86" s="267" t="s">
        <v>73</v>
      </c>
      <c r="D86" s="267"/>
      <c r="E86" s="267"/>
      <c r="F86" s="267"/>
      <c r="G86" s="267"/>
      <c r="H86" s="193"/>
      <c r="I86" s="193"/>
      <c r="J86" s="267" t="s">
        <v>74</v>
      </c>
      <c r="K86" s="267"/>
      <c r="L86" s="267"/>
      <c r="M86" s="267"/>
      <c r="N86" s="267"/>
      <c r="O86" s="6"/>
      <c r="P86" s="6"/>
      <c r="Q86" s="6"/>
      <c r="R86" s="6"/>
      <c r="S86" s="6"/>
      <c r="T86" s="6"/>
      <c r="U86" s="6"/>
      <c r="V86" s="6"/>
      <c r="W86" s="1"/>
    </row>
    <row r="87" s="14" customFormat="1">
      <c r="A87" s="153"/>
      <c r="B87" s="1"/>
      <c r="C87" s="356" t="s">
        <v>75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79</v>
      </c>
      <c r="J95" s="48"/>
      <c r="K95" s="49"/>
      <c r="L95" s="168" t="s">
        <v>16</v>
      </c>
      <c r="M95" s="210" t="s">
        <v>18</v>
      </c>
      <c r="N95" s="210" t="s">
        <v>18</v>
      </c>
      <c r="O95" s="210" t="s">
        <v>80</v>
      </c>
      <c r="P95" s="210" t="s">
        <v>16</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81</v>
      </c>
      <c r="B96" s="1"/>
      <c r="C96" s="251" t="s">
        <v>82</v>
      </c>
      <c r="D96" s="252"/>
      <c r="E96" s="252"/>
      <c r="F96" s="252"/>
      <c r="G96" s="252"/>
      <c r="H96" s="253"/>
      <c r="I96" s="190" t="s">
        <v>83</v>
      </c>
      <c r="J96" s="167" t="s">
        <v>84</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85</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86</v>
      </c>
      <c r="B104" s="1"/>
      <c r="C104" s="258" t="s">
        <v>87</v>
      </c>
      <c r="D104" s="260"/>
      <c r="E104" s="359" t="s">
        <v>88</v>
      </c>
      <c r="F104" s="360"/>
      <c r="G104" s="360"/>
      <c r="H104" s="361"/>
      <c r="I104" s="352" t="s">
        <v>89</v>
      </c>
      <c r="J104" s="164">
        <f>IF(SUM(L104:BS104)=0,IF(COUNTIF(L104:BS104,"未確認")&gt;0,"未確認",IF(COUNTIF(L104:BS104,"~*")&gt;0,"*",SUM(L104:BS104))),SUM(L104:BS104))</f>
        <v>0</v>
      </c>
      <c r="K104" s="147" t="str">
        <f>IF(OR(COUNTIF(L104:BS104,"未確認")&gt;0,COUNTIF(L104:BS104,"~*")&gt;0),"※","")</f>
      </c>
      <c r="L104" s="166">
        <v>52</v>
      </c>
      <c r="M104" s="209">
        <v>52</v>
      </c>
      <c r="N104" s="166">
        <v>52</v>
      </c>
      <c r="O104" s="166">
        <v>34</v>
      </c>
      <c r="P104" s="166">
        <v>9</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90</v>
      </c>
      <c r="B105" s="58"/>
      <c r="C105" s="320"/>
      <c r="D105" s="321"/>
      <c r="E105" s="344"/>
      <c r="F105" s="345"/>
      <c r="G105" s="348" t="s">
        <v>91</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86</v>
      </c>
      <c r="B106" s="58"/>
      <c r="C106" s="320"/>
      <c r="D106" s="321"/>
      <c r="E106" s="251" t="s">
        <v>92</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52</v>
      </c>
      <c r="N106" s="166">
        <v>14</v>
      </c>
      <c r="O106" s="166">
        <v>0</v>
      </c>
      <c r="P106" s="166">
        <v>8</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86</v>
      </c>
      <c r="B107" s="58"/>
      <c r="C107" s="322"/>
      <c r="D107" s="323"/>
      <c r="E107" s="234" t="s">
        <v>93</v>
      </c>
      <c r="F107" s="235"/>
      <c r="G107" s="235"/>
      <c r="H107" s="236"/>
      <c r="I107" s="353"/>
      <c r="J107" s="164">
        <f>IF(SUM(L107:BS107)=0,IF(COUNTIF(L107:BS107,"未確認")&gt;0,"未確認",IF(COUNTIF(L107:BS107,"~*")&gt;0,"*",SUM(L107:BS107))),SUM(L107:BS107))</f>
        <v>0</v>
      </c>
      <c r="K107" s="147" t="str">
        <f t="shared" si="8"/>
      </c>
      <c r="L107" s="166">
        <v>52</v>
      </c>
      <c r="M107" s="166">
        <v>52</v>
      </c>
      <c r="N107" s="166">
        <v>52</v>
      </c>
      <c r="O107" s="166">
        <v>34</v>
      </c>
      <c r="P107" s="166">
        <v>9</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94</v>
      </c>
      <c r="B108" s="58"/>
      <c r="C108" s="258" t="s">
        <v>95</v>
      </c>
      <c r="D108" s="260"/>
      <c r="E108" s="258" t="s">
        <v>88</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96</v>
      </c>
      <c r="B109" s="58"/>
      <c r="C109" s="320"/>
      <c r="D109" s="321"/>
      <c r="E109" s="362"/>
      <c r="F109" s="363"/>
      <c r="G109" s="251" t="s">
        <v>97</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98</v>
      </c>
      <c r="B110" s="58"/>
      <c r="C110" s="320"/>
      <c r="D110" s="321"/>
      <c r="E110" s="362"/>
      <c r="F110" s="345"/>
      <c r="G110" s="251" t="s">
        <v>99</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94</v>
      </c>
      <c r="B111" s="58"/>
      <c r="C111" s="320"/>
      <c r="D111" s="321"/>
      <c r="E111" s="258" t="s">
        <v>92</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96</v>
      </c>
      <c r="B112" s="58"/>
      <c r="C112" s="320"/>
      <c r="D112" s="321"/>
      <c r="E112" s="362"/>
      <c r="F112" s="363"/>
      <c r="G112" s="251" t="s">
        <v>97</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98</v>
      </c>
      <c r="B113" s="58"/>
      <c r="C113" s="320"/>
      <c r="D113" s="321"/>
      <c r="E113" s="344"/>
      <c r="F113" s="345"/>
      <c r="G113" s="251" t="s">
        <v>99</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94</v>
      </c>
      <c r="B114" s="58"/>
      <c r="C114" s="320"/>
      <c r="D114" s="321"/>
      <c r="E114" s="245" t="s">
        <v>93</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96</v>
      </c>
      <c r="B115" s="58"/>
      <c r="C115" s="320"/>
      <c r="D115" s="321"/>
      <c r="E115" s="366"/>
      <c r="F115" s="367"/>
      <c r="G115" s="234" t="s">
        <v>97</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98</v>
      </c>
      <c r="B116" s="58"/>
      <c r="C116" s="322"/>
      <c r="D116" s="323"/>
      <c r="E116" s="346"/>
      <c r="F116" s="347"/>
      <c r="G116" s="234" t="s">
        <v>99</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100</v>
      </c>
      <c r="B117" s="58"/>
      <c r="C117" s="348" t="s">
        <v>101</v>
      </c>
      <c r="D117" s="349"/>
      <c r="E117" s="349"/>
      <c r="F117" s="349"/>
      <c r="G117" s="349"/>
      <c r="H117" s="350"/>
      <c r="I117" s="354"/>
      <c r="J117" s="59"/>
      <c r="K117" s="60" t="s">
        <v>102</v>
      </c>
      <c r="L117" s="165" t="s">
        <v>38</v>
      </c>
      <c r="M117" s="165" t="s">
        <v>38</v>
      </c>
      <c r="N117" s="165" t="s">
        <v>38</v>
      </c>
      <c r="O117" s="165" t="s">
        <v>103</v>
      </c>
      <c r="P117" s="165" t="s">
        <v>38</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108</v>
      </c>
      <c r="O125" s="211" t="s">
        <v>108</v>
      </c>
      <c r="P125" s="211" t="s">
        <v>108</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111</v>
      </c>
      <c r="N126" s="211" t="s">
        <v>111</v>
      </c>
      <c r="O126" s="211" t="s">
        <v>112</v>
      </c>
      <c r="P126" s="211" t="s">
        <v>112</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113</v>
      </c>
      <c r="B127" s="1"/>
      <c r="C127" s="191"/>
      <c r="D127" s="192"/>
      <c r="E127" s="320"/>
      <c r="F127" s="351"/>
      <c r="G127" s="351"/>
      <c r="H127" s="321"/>
      <c r="I127" s="256"/>
      <c r="J127" s="68"/>
      <c r="K127" s="69"/>
      <c r="L127" s="211" t="s">
        <v>112</v>
      </c>
      <c r="M127" s="211" t="s">
        <v>112</v>
      </c>
      <c r="N127" s="211" t="s">
        <v>112</v>
      </c>
      <c r="O127" s="211" t="s">
        <v>111</v>
      </c>
      <c r="P127" s="211" t="s">
        <v>111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115</v>
      </c>
      <c r="M128" s="211" t="s">
        <v>38</v>
      </c>
      <c r="N128" s="211" t="s">
        <v>38</v>
      </c>
      <c r="O128" s="211" t="s">
        <v>38</v>
      </c>
      <c r="P128" s="211" t="s">
        <v>115</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120</v>
      </c>
      <c r="O136" s="211" t="s">
        <v>38</v>
      </c>
      <c r="P136" s="211" t="s">
        <v>121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52</v>
      </c>
      <c r="M137" s="211">
        <v>52</v>
      </c>
      <c r="N137" s="211">
        <v>52</v>
      </c>
      <c r="O137" s="211">
        <v>0</v>
      </c>
      <c r="P137" s="211">
        <v>8</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38</v>
      </c>
      <c r="M138" s="211" t="s">
        <v>38</v>
      </c>
      <c r="N138" s="211" t="s">
        <v>38</v>
      </c>
      <c r="O138" s="211" t="s">
        <v>38</v>
      </c>
      <c r="P138" s="211" t="s">
        <v>38</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38</v>
      </c>
      <c r="M140" s="211" t="s">
        <v>38</v>
      </c>
      <c r="N140" s="211" t="s">
        <v>38</v>
      </c>
      <c r="O140" s="211" t="s">
        <v>38</v>
      </c>
      <c r="P140" s="211" t="s">
        <v>38</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22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29</v>
      </c>
      <c r="M193" s="213">
        <v>27</v>
      </c>
      <c r="N193" s="213">
        <v>15</v>
      </c>
      <c r="O193" s="213">
        <v>0</v>
      </c>
      <c r="P193" s="213">
        <v>30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2.7</v>
      </c>
      <c r="M194" s="212">
        <v>1.7</v>
      </c>
      <c r="N194" s="212">
        <v>0</v>
      </c>
      <c r="O194" s="212">
        <v>0</v>
      </c>
      <c r="P194" s="212">
        <v>0.4</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1</v>
      </c>
      <c r="N195" s="213">
        <v>1</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4</v>
      </c>
      <c r="M197" s="213">
        <v>5</v>
      </c>
      <c r="N197" s="213">
        <v>1</v>
      </c>
      <c r="O197" s="213">
        <v>0</v>
      </c>
      <c r="P197" s="213">
        <v>2</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0</v>
      </c>
      <c r="N198" s="212">
        <v>0</v>
      </c>
      <c r="O198" s="212">
        <v>0</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78</v>
      </c>
      <c r="K219" s="55"/>
      <c r="L219" s="368" t="s">
        <v>197</v>
      </c>
      <c r="M219" s="369"/>
      <c r="N219" s="370"/>
      <c r="O219" s="5"/>
      <c r="P219" s="5"/>
      <c r="Q219" s="5"/>
      <c r="R219" s="5"/>
      <c r="S219" s="5"/>
      <c r="T219" s="5"/>
      <c r="U219" s="5"/>
      <c r="V219" s="5"/>
    </row>
    <row r="220" ht="20.25" customHeight="1">
      <c r="C220" s="25"/>
      <c r="I220" s="47" t="s">
        <v>79</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10</v>
      </c>
      <c r="M221" s="89">
        <v>17</v>
      </c>
      <c r="N221" s="89">
        <v>9</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1.2</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1</v>
      </c>
      <c r="M223" s="89">
        <v>0</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0.8</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2</v>
      </c>
      <c r="M225" s="89">
        <v>5</v>
      </c>
      <c r="N225" s="89">
        <v>4</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0.4</v>
      </c>
      <c r="M226" s="90">
        <v>0</v>
      </c>
      <c r="N226" s="90">
        <v>0.4</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6</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4</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0</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10</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1.2</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10</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4</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4</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4</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3</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
        <v>38</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1082</v>
      </c>
      <c r="M316" s="213">
        <v>1046</v>
      </c>
      <c r="N316" s="213">
        <v>248</v>
      </c>
      <c r="O316" s="213">
        <v>0</v>
      </c>
      <c r="P316" s="213">
        <v>826</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745</v>
      </c>
      <c r="M317" s="213">
        <v>737</v>
      </c>
      <c r="N317" s="213">
        <v>156</v>
      </c>
      <c r="O317" s="213">
        <v>0</v>
      </c>
      <c r="P317" s="213">
        <v>576</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252</v>
      </c>
      <c r="M318" s="213">
        <v>207</v>
      </c>
      <c r="N318" s="213">
        <v>82</v>
      </c>
      <c r="O318" s="213">
        <v>0</v>
      </c>
      <c r="P318" s="213">
        <v>19</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85</v>
      </c>
      <c r="M319" s="213">
        <v>102</v>
      </c>
      <c r="N319" s="213">
        <v>10</v>
      </c>
      <c r="O319" s="213">
        <v>0</v>
      </c>
      <c r="P319" s="213">
        <v>231</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14285</v>
      </c>
      <c r="M320" s="213">
        <v>14422</v>
      </c>
      <c r="N320" s="213">
        <v>1911</v>
      </c>
      <c r="O320" s="213">
        <v>0</v>
      </c>
      <c r="P320" s="213">
        <v>1933</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1082</v>
      </c>
      <c r="M321" s="213">
        <v>1056</v>
      </c>
      <c r="N321" s="213">
        <v>246</v>
      </c>
      <c r="O321" s="213">
        <v>0</v>
      </c>
      <c r="P321" s="213">
        <v>823</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1082</v>
      </c>
      <c r="M329" s="213">
        <v>1046</v>
      </c>
      <c r="N329" s="213">
        <v>248</v>
      </c>
      <c r="O329" s="213">
        <v>0</v>
      </c>
      <c r="P329" s="213">
        <v>826</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99</v>
      </c>
      <c r="M330" s="213">
        <v>100</v>
      </c>
      <c r="N330" s="213">
        <v>5</v>
      </c>
      <c r="O330" s="213">
        <v>0</v>
      </c>
      <c r="P330" s="213">
        <v>566</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915</v>
      </c>
      <c r="M331" s="213">
        <v>884</v>
      </c>
      <c r="N331" s="213">
        <v>239</v>
      </c>
      <c r="O331" s="213">
        <v>0</v>
      </c>
      <c r="P331" s="213">
        <v>95</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51</v>
      </c>
      <c r="M332" s="213">
        <v>47</v>
      </c>
      <c r="N332" s="213">
        <v>4</v>
      </c>
      <c r="O332" s="213">
        <v>0</v>
      </c>
      <c r="P332" s="213">
        <v>164</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17</v>
      </c>
      <c r="M333" s="213">
        <v>15</v>
      </c>
      <c r="N333" s="213">
        <v>0</v>
      </c>
      <c r="O333" s="213">
        <v>0</v>
      </c>
      <c r="P333" s="213">
        <v>1</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1082</v>
      </c>
      <c r="M337" s="213">
        <v>1056</v>
      </c>
      <c r="N337" s="213">
        <v>246</v>
      </c>
      <c r="O337" s="213">
        <v>0</v>
      </c>
      <c r="P337" s="213">
        <v>823</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15</v>
      </c>
      <c r="M338" s="213">
        <v>14</v>
      </c>
      <c r="N338" s="213">
        <v>9</v>
      </c>
      <c r="O338" s="213">
        <v>0</v>
      </c>
      <c r="P338" s="213">
        <v>789</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994</v>
      </c>
      <c r="M339" s="213">
        <v>969</v>
      </c>
      <c r="N339" s="213">
        <v>234</v>
      </c>
      <c r="O339" s="213">
        <v>0</v>
      </c>
      <c r="P339" s="213">
        <v>1</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40</v>
      </c>
      <c r="M340" s="213">
        <v>35</v>
      </c>
      <c r="N340" s="213">
        <v>3</v>
      </c>
      <c r="O340" s="213">
        <v>0</v>
      </c>
      <c r="P340" s="213">
        <v>4</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v>
      </c>
      <c r="M341" s="213">
        <v>1</v>
      </c>
      <c r="N341" s="213">
        <v>0</v>
      </c>
      <c r="O341" s="213">
        <v>0</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2</v>
      </c>
      <c r="M342" s="213">
        <v>2</v>
      </c>
      <c r="N342" s="213">
        <v>0</v>
      </c>
      <c r="O342" s="213">
        <v>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0</v>
      </c>
      <c r="M344" s="213">
        <v>0</v>
      </c>
      <c r="N344" s="213">
        <v>0</v>
      </c>
      <c r="O344" s="213">
        <v>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30</v>
      </c>
      <c r="M345" s="213">
        <v>35</v>
      </c>
      <c r="N345" s="213">
        <v>0</v>
      </c>
      <c r="O345" s="213">
        <v>0</v>
      </c>
      <c r="P345" s="213">
        <v>29</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0</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1067</v>
      </c>
      <c r="M354" s="213">
        <v>1042</v>
      </c>
      <c r="N354" s="213">
        <v>237</v>
      </c>
      <c r="O354" s="213">
        <v>0</v>
      </c>
      <c r="P354" s="213">
        <v>34</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1009</v>
      </c>
      <c r="M355" s="213">
        <v>980</v>
      </c>
      <c r="N355" s="213">
        <v>231</v>
      </c>
      <c r="O355" s="213">
        <v>0</v>
      </c>
      <c r="P355" s="213">
        <v>34</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27</v>
      </c>
      <c r="M356" s="213">
        <v>25</v>
      </c>
      <c r="N356" s="213">
        <v>3</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31</v>
      </c>
      <c r="M357" s="213">
        <v>37</v>
      </c>
      <c r="N357" s="213">
        <v>3</v>
      </c>
      <c r="O357" s="213">
        <v>0</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78</v>
      </c>
      <c r="K390" s="55"/>
      <c r="L390" s="92" t="s">
        <v>362</v>
      </c>
      <c r="M390" s="210" t="s">
        <v>8</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79</v>
      </c>
      <c r="J391" s="48"/>
      <c r="K391" s="56"/>
      <c r="L391" s="207" t="s">
        <v>38</v>
      </c>
      <c r="M391" s="45" t="s">
        <v>38</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120</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2947</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366</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367</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368</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369</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370</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371</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372</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373</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121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625</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395</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396</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397</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398</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399</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400</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401</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402</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403</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404</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405</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406</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407</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408</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409</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410</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411</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412</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413</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414</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415</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416</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417</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418</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v>496</v>
      </c>
      <c r="M475" s="217">
        <v>519</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t="s">
        <v>445</v>
      </c>
      <c r="M476" s="217" t="s">
        <v>445</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t="s">
        <v>445</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t="s">
        <v>445</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t="s">
        <v>445</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t="s">
        <v>445</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t="s">
        <v>445</v>
      </c>
      <c r="M482" s="217" t="s">
        <v>445</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435</v>
      </c>
      <c r="M483" s="217">
        <v>725</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0</v>
      </c>
      <c r="M484" s="217" t="s">
        <v>445</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t="s">
        <v>445</v>
      </c>
      <c r="M488" s="217">
        <v>210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443</v>
      </c>
      <c r="E489" s="251" t="s">
        <v>444</v>
      </c>
      <c r="F489" s="252"/>
      <c r="G489" s="252"/>
      <c r="H489" s="253"/>
      <c r="I489" s="256"/>
      <c r="J489" s="78" t="str">
        <f t="shared" si="70"/>
        <v>未確認</v>
      </c>
      <c r="K489" s="129" t="str">
        <f t="shared" si="71"/>
        <v>※</v>
      </c>
      <c r="L489" s="79" t="s">
        <v>445</v>
      </c>
      <c r="M489" s="217" t="s">
        <v>445</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t="s">
        <v>445</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t="s">
        <v>445</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t="s">
        <v>445</v>
      </c>
      <c r="M495" s="217" t="s">
        <v>445</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t="s">
        <v>445</v>
      </c>
      <c r="M496" s="217">
        <v>369</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t="s">
        <v>445</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t="s">
        <v>445</v>
      </c>
      <c r="M501" s="217" t="s">
        <v>445</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t="s">
        <v>445</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t="s">
        <v>445</v>
      </c>
      <c r="M512" s="217" t="s">
        <v>445</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445</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t="s">
        <v>445</v>
      </c>
      <c r="M530" s="217" t="s">
        <v>445</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445</v>
      </c>
      <c r="M544" s="217" t="s">
        <v>445</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t="s">
        <v>445</v>
      </c>
      <c r="M557" s="217" t="s">
        <v>445</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t="s">
        <v>445</v>
      </c>
      <c r="M558" s="217" t="s">
        <v>445</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t="s">
        <v>445</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t="s">
        <v>445</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t="s">
        <v>445</v>
      </c>
      <c r="M561" s="217" t="s">
        <v>445</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t="s">
        <v>445</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t="s">
        <v>445</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597</v>
      </c>
      <c r="M570" s="227" t="s">
        <v>597</v>
      </c>
      <c r="N570" s="227" t="s">
        <v>597</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71.3</v>
      </c>
      <c r="M572" s="218">
        <v>72.1</v>
      </c>
      <c r="N572" s="218">
        <v>38.1</v>
      </c>
      <c r="O572" s="218">
        <v>0</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30.9</v>
      </c>
      <c r="M573" s="218">
        <v>29.1</v>
      </c>
      <c r="N573" s="218">
        <v>18.4</v>
      </c>
      <c r="O573" s="218">
        <v>0</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21.6</v>
      </c>
      <c r="M574" s="218">
        <v>19.5</v>
      </c>
      <c r="N574" s="218">
        <v>9.1</v>
      </c>
      <c r="O574" s="218">
        <v>0</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13.3</v>
      </c>
      <c r="M575" s="218">
        <v>27.6</v>
      </c>
      <c r="N575" s="218">
        <v>11.9</v>
      </c>
      <c r="O575" s="218">
        <v>0</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15.1</v>
      </c>
      <c r="M576" s="218">
        <v>15.5</v>
      </c>
      <c r="N576" s="218">
        <v>9.9</v>
      </c>
      <c r="O576" s="218">
        <v>0</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35.9</v>
      </c>
      <c r="M577" s="218">
        <v>34</v>
      </c>
      <c r="N577" s="218">
        <v>21.9</v>
      </c>
      <c r="O577" s="218">
        <v>0</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t="s">
        <v>445</v>
      </c>
      <c r="M600" s="217" t="s">
        <v>445</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389</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210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445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361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180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409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445</v>
      </c>
      <c r="M609" s="217" t="s">
        <v>445</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t="s">
        <v>445</v>
      </c>
      <c r="M610" s="217" t="s">
        <v>445</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t="s">
        <v>445</v>
      </c>
      <c r="M611" s="217" t="s">
        <v>445</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t="s">
        <v>445</v>
      </c>
      <c r="M612" s="217" t="s">
        <v>445</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t="s">
        <v>445</v>
      </c>
      <c r="M613" s="217" t="s">
        <v>445</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v>530</v>
      </c>
      <c r="M622" s="217" t="s">
        <v>445</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t="s">
        <v>445</v>
      </c>
      <c r="M624" s="217" t="s">
        <v>445</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t="s">
        <v>445</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t="s">
        <v>445</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v>703</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t="s">
        <v>445</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t="s">
        <v>445</v>
      </c>
      <c r="M641" s="217">
        <v>186</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2075</v>
      </c>
      <c r="M642" s="217">
        <v>609</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1084</v>
      </c>
      <c r="M643" s="217">
        <v>464</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415</v>
      </c>
      <c r="M644" s="217">
        <v>490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t="s">
        <v>445</v>
      </c>
      <c r="M645" s="217" t="s">
        <v>445</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t="s">
        <v>445</v>
      </c>
      <c r="M646" s="217" t="s">
        <v>445</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445</v>
      </c>
      <c r="M647" s="217" t="s">
        <v>445</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v>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1481</v>
      </c>
      <c r="M656" s="217">
        <v>184</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1348</v>
      </c>
      <c r="M657" s="217">
        <v>181</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30</v>
      </c>
      <c r="M658" s="217" t="s">
        <v>445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22</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36</v>
      </c>
      <c r="M660" s="217">
        <v>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51</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1113</v>
      </c>
      <c r="M665" s="217">
        <v>179</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906</v>
      </c>
      <c r="M667" s="217">
        <v>173</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38</v>
      </c>
      <c r="M677" s="211" t="s">
        <v>38</v>
      </c>
      <c r="N677" s="211" t="s">
        <v>38</v>
      </c>
      <c r="O677" s="211" t="s">
        <v>38</v>
      </c>
      <c r="P677" s="211" t="s">
        <v>38</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1067</v>
      </c>
      <c r="M680" s="232">
        <v>1042</v>
      </c>
      <c r="N680" s="232" t="s">
        <v>445</v>
      </c>
      <c r="O680" s="232">
        <v>0</v>
      </c>
      <c r="P680" s="232" t="s">
        <v>445</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t="s">
        <v>445</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