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116\Desktop\"/>
    </mc:Choice>
  </mc:AlternateContent>
  <xr:revisionPtr revIDLastSave="0" documentId="13_ncr:1_{BD53E993-2CBB-441B-A72B-8BB9EFB75408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R5志願書" sheetId="12" state="hidden" r:id="rId1"/>
    <sheet name="志願書見本" sheetId="13" state="hidden" r:id="rId2"/>
    <sheet name="リスト" sheetId="15" state="hidden" r:id="rId3"/>
    <sheet name="R8志願書" sheetId="14" r:id="rId4"/>
    <sheet name="志願書の作成・送付について" sheetId="17" r:id="rId5"/>
    <sheet name="志願者データ" sheetId="16" state="hidden" r:id="rId6"/>
  </sheets>
  <definedNames>
    <definedName name="_xlnm.Print_Area" localSheetId="0">'R5志願書'!$A$1:$N$40</definedName>
    <definedName name="_xlnm.Print_Area" localSheetId="3">'R8志願書'!$A$2:$AB$40</definedName>
    <definedName name="_xlnm.Print_Area" localSheetId="4">志願書の作成・送付について!$A$2:$AP$40</definedName>
    <definedName name="_xlnm.Print_Area" localSheetId="1">志願書見本!$A$1:$N$40</definedName>
    <definedName name="受験区分">リスト!$A$3:$A$8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4" l="1"/>
  <c r="AE2" i="14"/>
  <c r="A2" i="14" s="1"/>
  <c r="O7" i="14" l="1"/>
  <c r="O7" i="17" s="1"/>
  <c r="A2" i="17"/>
  <c r="AJ3" i="16"/>
  <c r="AI3" i="16"/>
  <c r="AE3" i="16"/>
  <c r="AD3" i="16"/>
  <c r="J3" i="16"/>
  <c r="AA3" i="16"/>
  <c r="Z3" i="16"/>
  <c r="CC3" i="16"/>
  <c r="CV3" i="16"/>
  <c r="CU3" i="16"/>
  <c r="CT3" i="16"/>
  <c r="CS3" i="16"/>
  <c r="CR3" i="16"/>
  <c r="CO3" i="16"/>
  <c r="CN3" i="16"/>
  <c r="CM3" i="16"/>
  <c r="CL3" i="16"/>
  <c r="CK3" i="16"/>
  <c r="CJ3" i="16"/>
  <c r="CD3" i="16"/>
  <c r="CI3" i="16"/>
  <c r="CH3" i="16"/>
  <c r="CG3" i="16"/>
  <c r="CF3" i="16"/>
  <c r="CE3" i="16"/>
  <c r="CB3" i="16"/>
  <c r="CA3" i="16"/>
  <c r="BZ3" i="16"/>
  <c r="BY3" i="16"/>
  <c r="BX3" i="16"/>
  <c r="BW3" i="16"/>
  <c r="BV3" i="16"/>
  <c r="BU3" i="16"/>
  <c r="BT3" i="16"/>
  <c r="BS3" i="16"/>
  <c r="BR3" i="16"/>
  <c r="BQ3" i="16"/>
  <c r="BP3" i="16"/>
  <c r="BO3" i="16"/>
  <c r="BN3" i="16"/>
  <c r="BM3" i="16"/>
  <c r="BL3" i="16"/>
  <c r="BK3" i="16"/>
  <c r="BJ3" i="16"/>
  <c r="BI3" i="16"/>
  <c r="BH3" i="16"/>
  <c r="BG3" i="16"/>
  <c r="BF3" i="16"/>
  <c r="BE3" i="16"/>
  <c r="BD3" i="16"/>
  <c r="BC3" i="16"/>
  <c r="BB3" i="16"/>
  <c r="BA3" i="16"/>
  <c r="AZ3" i="16"/>
  <c r="AY3" i="16"/>
  <c r="AX3" i="16"/>
  <c r="AW3" i="16"/>
  <c r="AV3" i="16"/>
  <c r="AU3" i="16"/>
  <c r="AT3" i="16"/>
  <c r="AS3" i="16"/>
  <c r="AR3" i="16"/>
  <c r="AQ3" i="16"/>
  <c r="AP3" i="16"/>
  <c r="AO3" i="16"/>
  <c r="AN3" i="16"/>
  <c r="AM3" i="16"/>
  <c r="AL3" i="16"/>
  <c r="AK3" i="16"/>
  <c r="AH3" i="16"/>
  <c r="AG3" i="16"/>
  <c r="AF3" i="16"/>
  <c r="AC3" i="16"/>
  <c r="AB3" i="16"/>
  <c r="Y3" i="16"/>
  <c r="X3" i="16"/>
  <c r="W3" i="16"/>
  <c r="V3" i="16"/>
  <c r="U3" i="16"/>
  <c r="T3" i="16"/>
  <c r="S3" i="16"/>
  <c r="R3" i="16"/>
  <c r="Q3" i="16"/>
  <c r="P3" i="16"/>
  <c r="O3" i="16"/>
  <c r="N3" i="16"/>
  <c r="M3" i="16"/>
  <c r="L3" i="16"/>
  <c r="K3" i="16"/>
  <c r="I3" i="16"/>
  <c r="H3" i="16"/>
  <c r="G3" i="16"/>
  <c r="F3" i="16"/>
  <c r="E3" i="16" l="1"/>
  <c r="D3" i="16"/>
  <c r="AC35" i="14" l="1"/>
  <c r="AC27" i="14"/>
  <c r="AC29" i="14"/>
  <c r="I27" i="13"/>
  <c r="F27" i="13"/>
  <c r="A31" i="13" l="1"/>
  <c r="A29" i="13"/>
  <c r="D27" i="13"/>
  <c r="A27" i="13"/>
  <c r="H6" i="13"/>
  <c r="A1" i="13"/>
</calcChain>
</file>

<file path=xl/sharedStrings.xml><?xml version="1.0" encoding="utf-8"?>
<sst xmlns="http://schemas.openxmlformats.org/spreadsheetml/2006/main" count="603" uniqueCount="273">
  <si>
    <t>※受付番号</t>
    <rPh sb="1" eb="3">
      <t>ウケツケ</t>
    </rPh>
    <rPh sb="3" eb="5">
      <t>バンゴウ</t>
    </rPh>
    <phoneticPr fontId="3"/>
  </si>
  <si>
    <t>※受験番号</t>
    <rPh sb="1" eb="3">
      <t>ジュケン</t>
    </rPh>
    <rPh sb="3" eb="5">
      <t>バンゴウ</t>
    </rPh>
    <phoneticPr fontId="3"/>
  </si>
  <si>
    <t>（１）</t>
    <phoneticPr fontId="3"/>
  </si>
  <si>
    <t>写真欄　</t>
  </si>
  <si>
    <t>生年月日</t>
    <rPh sb="0" eb="2">
      <t>セイネン</t>
    </rPh>
    <rPh sb="2" eb="4">
      <t>ガッピ</t>
    </rPh>
    <phoneticPr fontId="3"/>
  </si>
  <si>
    <t>（５）</t>
    <phoneticPr fontId="3"/>
  </si>
  <si>
    <t>〒</t>
    <phoneticPr fontId="3"/>
  </si>
  <si>
    <t>電　話</t>
    <rPh sb="0" eb="3">
      <t>デンワ</t>
    </rPh>
    <phoneticPr fontId="3"/>
  </si>
  <si>
    <t>（６）</t>
    <phoneticPr fontId="3"/>
  </si>
  <si>
    <t>現住所</t>
    <rPh sb="0" eb="3">
      <t>ゲンジュウショ</t>
    </rPh>
    <phoneticPr fontId="3"/>
  </si>
  <si>
    <t>勤務先</t>
    <rPh sb="0" eb="2">
      <t>キンム</t>
    </rPh>
    <rPh sb="2" eb="3">
      <t>サキ</t>
    </rPh>
    <phoneticPr fontId="3"/>
  </si>
  <si>
    <t>所在地</t>
    <rPh sb="0" eb="3">
      <t>ショザイチ</t>
    </rPh>
    <phoneticPr fontId="3"/>
  </si>
  <si>
    <t>在職期間</t>
    <rPh sb="0" eb="2">
      <t>ザイショク</t>
    </rPh>
    <rPh sb="2" eb="4">
      <t>キカン</t>
    </rPh>
    <phoneticPr fontId="3"/>
  </si>
  <si>
    <t>職務内容</t>
    <rPh sb="0" eb="2">
      <t>ショクム</t>
    </rPh>
    <rPh sb="2" eb="4">
      <t>ナイヨウ</t>
    </rPh>
    <phoneticPr fontId="3"/>
  </si>
  <si>
    <t>職歴</t>
    <phoneticPr fontId="3"/>
  </si>
  <si>
    <t>連絡先</t>
    <rPh sb="0" eb="3">
      <t>レンラクサキ</t>
    </rPh>
    <phoneticPr fontId="3"/>
  </si>
  <si>
    <t>携　帯</t>
    <rPh sb="0" eb="1">
      <t>タズサ</t>
    </rPh>
    <rPh sb="2" eb="3">
      <t>オビ</t>
    </rPh>
    <phoneticPr fontId="3"/>
  </si>
  <si>
    <t>（11）</t>
    <phoneticPr fontId="3"/>
  </si>
  <si>
    <t>資格</t>
    <rPh sb="0" eb="2">
      <t>シカク</t>
    </rPh>
    <phoneticPr fontId="3"/>
  </si>
  <si>
    <t>※欄については記入する必要はありません。</t>
    <rPh sb="11" eb="13">
      <t>ヒツヨウ</t>
    </rPh>
    <phoneticPr fontId="3"/>
  </si>
  <si>
    <t>昭和
平成  　　</t>
    <rPh sb="0" eb="2">
      <t>ショウワ</t>
    </rPh>
    <rPh sb="3" eb="5">
      <t>ヘイセイ</t>
    </rPh>
    <phoneticPr fontId="3"/>
  </si>
  <si>
    <t>学歴</t>
    <rPh sb="0" eb="2">
      <t>ガクレキ</t>
    </rPh>
    <phoneticPr fontId="3"/>
  </si>
  <si>
    <t>学　校　名　等</t>
    <rPh sb="0" eb="1">
      <t>ガク</t>
    </rPh>
    <rPh sb="2" eb="3">
      <t>コウ</t>
    </rPh>
    <rPh sb="4" eb="5">
      <t>メイ</t>
    </rPh>
    <rPh sb="6" eb="7">
      <t>トウ</t>
    </rPh>
    <phoneticPr fontId="3"/>
  </si>
  <si>
    <t>趣味</t>
    <rPh sb="0" eb="2">
      <t>シュミ</t>
    </rPh>
    <phoneticPr fontId="3"/>
  </si>
  <si>
    <t>志望</t>
    <rPh sb="0" eb="2">
      <t>シボウ</t>
    </rPh>
    <phoneticPr fontId="3"/>
  </si>
  <si>
    <t>特技</t>
  </si>
  <si>
    <t>動機</t>
    <rPh sb="0" eb="2">
      <t>ドウキ</t>
    </rPh>
    <phoneticPr fontId="3"/>
  </si>
  <si>
    <t>免許</t>
    <rPh sb="0" eb="2">
      <t>メンキョ</t>
    </rPh>
    <phoneticPr fontId="3"/>
  </si>
  <si>
    <t>取得または見込年月日</t>
    <phoneticPr fontId="3"/>
  </si>
  <si>
    <t>備　　　　考</t>
    <rPh sb="0" eb="1">
      <t>ビ</t>
    </rPh>
    <rPh sb="5" eb="6">
      <t>コウ</t>
    </rPh>
    <phoneticPr fontId="3"/>
  </si>
  <si>
    <t>所有する免許・資格の種類</t>
    <rPh sb="0" eb="2">
      <t>ショユウ</t>
    </rPh>
    <rPh sb="4" eb="6">
      <t>メンキョ</t>
    </rPh>
    <rPh sb="7" eb="9">
      <t>シカク</t>
    </rPh>
    <rPh sb="10" eb="12">
      <t>シュルイ</t>
    </rPh>
    <phoneticPr fontId="3"/>
  </si>
  <si>
    <r>
      <t>　　　　　　　　</t>
    </r>
    <r>
      <rPr>
        <sz val="14"/>
        <rFont val="ＭＳ Ｐ明朝"/>
        <family val="1"/>
        <charset val="128"/>
      </rPr>
      <t>福井県教育委員会　　　様</t>
    </r>
    <rPh sb="8" eb="10">
      <t>フクイ</t>
    </rPh>
    <rPh sb="10" eb="11">
      <t>ケン</t>
    </rPh>
    <rPh sb="11" eb="13">
      <t>キョウイク</t>
    </rPh>
    <rPh sb="13" eb="15">
      <t>イイン</t>
    </rPh>
    <rPh sb="15" eb="16">
      <t>カイ</t>
    </rPh>
    <rPh sb="19" eb="20">
      <t>サマ</t>
    </rPh>
    <phoneticPr fontId="3"/>
  </si>
  <si>
    <t>歳</t>
  </si>
  <si>
    <t>（７）</t>
    <phoneticPr fontId="3"/>
  </si>
  <si>
    <t>（８）</t>
    <phoneticPr fontId="3"/>
  </si>
  <si>
    <t>（９）</t>
    <phoneticPr fontId="3"/>
  </si>
  <si>
    <t>（10）</t>
    <phoneticPr fontId="3"/>
  </si>
  <si>
    <t>ふ  り  が  な</t>
    <phoneticPr fontId="3"/>
  </si>
  <si>
    <t>（１）</t>
    <phoneticPr fontId="3"/>
  </si>
  <si>
    <t>氏　名</t>
    <rPh sb="0" eb="1">
      <t>シ</t>
    </rPh>
    <rPh sb="2" eb="3">
      <t>メイ</t>
    </rPh>
    <phoneticPr fontId="3"/>
  </si>
  <si>
    <t>（３）</t>
    <phoneticPr fontId="3"/>
  </si>
  <si>
    <t>　　 年　 　月　　　日 生</t>
    <rPh sb="3" eb="4">
      <t>ネン</t>
    </rPh>
    <rPh sb="7" eb="8">
      <t>ガツ</t>
    </rPh>
    <rPh sb="11" eb="12">
      <t>ヒ</t>
    </rPh>
    <rPh sb="13" eb="14">
      <t>ショウ</t>
    </rPh>
    <phoneticPr fontId="3"/>
  </si>
  <si>
    <t>（５）</t>
    <phoneticPr fontId="3"/>
  </si>
  <si>
    <t xml:space="preserve">           </t>
    <phoneticPr fontId="3"/>
  </si>
  <si>
    <t>（　　   　　）</t>
    <phoneticPr fontId="3"/>
  </si>
  <si>
    <t xml:space="preserve"> </t>
    <phoneticPr fontId="3"/>
  </si>
  <si>
    <t xml:space="preserve">         </t>
    <phoneticPr fontId="3"/>
  </si>
  <si>
    <t>（６）</t>
    <phoneticPr fontId="3"/>
  </si>
  <si>
    <t>〒</t>
    <phoneticPr fontId="3"/>
  </si>
  <si>
    <t>都・道
府・県</t>
    <rPh sb="0" eb="1">
      <t>ミヤコ</t>
    </rPh>
    <rPh sb="2" eb="3">
      <t>ミチ</t>
    </rPh>
    <rPh sb="4" eb="5">
      <t>フ</t>
    </rPh>
    <rPh sb="6" eb="7">
      <t>ケン</t>
    </rPh>
    <phoneticPr fontId="3"/>
  </si>
  <si>
    <t>賞罰</t>
    <rPh sb="0" eb="2">
      <t>ショウバツ</t>
    </rPh>
    <phoneticPr fontId="3"/>
  </si>
  <si>
    <t>内容</t>
    <rPh sb="0" eb="2">
      <t>ナイヨウ</t>
    </rPh>
    <phoneticPr fontId="3"/>
  </si>
  <si>
    <t>無　　・　有</t>
    <rPh sb="0" eb="1">
      <t>ナ</t>
    </rPh>
    <rPh sb="5" eb="6">
      <t>アリ</t>
    </rPh>
    <phoneticPr fontId="3"/>
  </si>
  <si>
    <t>年月日（西暦年で記入）</t>
    <rPh sb="0" eb="3">
      <t>ネンガッピ</t>
    </rPh>
    <rPh sb="4" eb="6">
      <t>セイレキ</t>
    </rPh>
    <rPh sb="6" eb="7">
      <t>ネン</t>
    </rPh>
    <rPh sb="8" eb="10">
      <t>キニュウ</t>
    </rPh>
    <phoneticPr fontId="3"/>
  </si>
  <si>
    <t>ふ  り  が  な</t>
    <phoneticPr fontId="3"/>
  </si>
  <si>
    <t>男</t>
    <rPh sb="0" eb="1">
      <t>オトコ</t>
    </rPh>
    <phoneticPr fontId="3"/>
  </si>
  <si>
    <t>（３）</t>
    <phoneticPr fontId="3"/>
  </si>
  <si>
    <t>○年○月○日 生</t>
    <rPh sb="1" eb="2">
      <t>ネン</t>
    </rPh>
    <rPh sb="3" eb="4">
      <t>ガツ</t>
    </rPh>
    <rPh sb="5" eb="6">
      <t>ヒ</t>
    </rPh>
    <rPh sb="7" eb="8">
      <t>ショウ</t>
    </rPh>
    <phoneticPr fontId="3"/>
  </si>
  <si>
    <t>○○</t>
    <phoneticPr fontId="3"/>
  </si>
  <si>
    <t>〒９１０－８５８０</t>
    <phoneticPr fontId="3"/>
  </si>
  <si>
    <t>福井</t>
    <rPh sb="0" eb="2">
      <t>フクイ</t>
    </rPh>
    <phoneticPr fontId="3"/>
  </si>
  <si>
    <t>都・道
府・県</t>
    <phoneticPr fontId="3"/>
  </si>
  <si>
    <t>○○市○○○町○丁目○番○号</t>
    <rPh sb="2" eb="3">
      <t>シ</t>
    </rPh>
    <rPh sb="6" eb="7">
      <t>チョウ</t>
    </rPh>
    <rPh sb="8" eb="10">
      <t>チョウメ</t>
    </rPh>
    <rPh sb="11" eb="12">
      <t>バン</t>
    </rPh>
    <rPh sb="13" eb="14">
      <t>ゴウ</t>
    </rPh>
    <phoneticPr fontId="3"/>
  </si>
  <si>
    <t>０７７６</t>
    <phoneticPr fontId="3"/>
  </si>
  <si>
    <t>（　○○　）</t>
    <phoneticPr fontId="3"/>
  </si>
  <si>
    <t xml:space="preserve"> ○○○○</t>
    <phoneticPr fontId="3"/>
  </si>
  <si>
    <r>
      <t>　</t>
    </r>
    <r>
      <rPr>
        <sz val="14"/>
        <rFont val="ＭＳ Ｐゴシック"/>
        <family val="3"/>
        <charset val="128"/>
      </rPr>
      <t>090</t>
    </r>
    <r>
      <rPr>
        <sz val="11"/>
        <rFont val="ＭＳ Ｐゴシック"/>
        <family val="3"/>
        <charset val="128"/>
      </rPr>
      <t xml:space="preserve">-○○○○-○○○○         </t>
    </r>
    <phoneticPr fontId="3"/>
  </si>
  <si>
    <t>福井県立○○高等学校</t>
    <rPh sb="0" eb="4">
      <t>フクイケンリツ</t>
    </rPh>
    <rPh sb="6" eb="8">
      <t>コウトウ</t>
    </rPh>
    <rPh sb="8" eb="10">
      <t>ガッコウ</t>
    </rPh>
    <phoneticPr fontId="3"/>
  </si>
  <si>
    <t>福井県福井市</t>
    <rPh sb="0" eb="3">
      <t>フクイケン</t>
    </rPh>
    <rPh sb="3" eb="6">
      <t>フクイシ</t>
    </rPh>
    <phoneticPr fontId="3"/>
  </si>
  <si>
    <t>講師</t>
    <rPh sb="0" eb="2">
      <t>コウシ</t>
    </rPh>
    <phoneticPr fontId="3"/>
  </si>
  <si>
    <t>福井県立○○特別支援学校</t>
    <rPh sb="0" eb="4">
      <t>フクイケンリツ</t>
    </rPh>
    <rPh sb="6" eb="8">
      <t>トクベツ</t>
    </rPh>
    <rPh sb="8" eb="10">
      <t>シエン</t>
    </rPh>
    <rPh sb="10" eb="12">
      <t>ガッコウ</t>
    </rPh>
    <phoneticPr fontId="3"/>
  </si>
  <si>
    <t>寄宿舎指導員（臨時任用）</t>
    <rPh sb="0" eb="3">
      <t>キシュクシャ</t>
    </rPh>
    <rPh sb="3" eb="6">
      <t>シドウイン</t>
    </rPh>
    <rPh sb="7" eb="9">
      <t>リンジ</t>
    </rPh>
    <rPh sb="9" eb="11">
      <t>ニンヨウ</t>
    </rPh>
    <phoneticPr fontId="3"/>
  </si>
  <si>
    <t>（８）</t>
    <phoneticPr fontId="3"/>
  </si>
  <si>
    <t>職歴</t>
    <phoneticPr fontId="3"/>
  </si>
  <si>
    <t>（９）</t>
    <phoneticPr fontId="3"/>
  </si>
  <si>
    <t>（10）</t>
    <phoneticPr fontId="3"/>
  </si>
  <si>
    <t>取得または見込年月日</t>
    <phoneticPr fontId="3"/>
  </si>
  <si>
    <t>福井県教育委員会　　　様</t>
    <rPh sb="0" eb="2">
      <t>フクイ</t>
    </rPh>
    <rPh sb="2" eb="3">
      <t>ケン</t>
    </rPh>
    <rPh sb="3" eb="5">
      <t>キョウイク</t>
    </rPh>
    <rPh sb="5" eb="7">
      <t>イイン</t>
    </rPh>
    <rPh sb="7" eb="8">
      <t>カイ</t>
    </rPh>
    <rPh sb="11" eb="12">
      <t>サマ</t>
    </rPh>
    <phoneticPr fontId="3"/>
  </si>
  <si>
    <t>最終
学校</t>
    <rPh sb="0" eb="2">
      <t>サイシュウ</t>
    </rPh>
    <rPh sb="3" eb="5">
      <t>ガッコウ</t>
    </rPh>
    <phoneticPr fontId="3"/>
  </si>
  <si>
    <t>出身
学校</t>
    <rPh sb="0" eb="2">
      <t>シュッシン</t>
    </rPh>
    <rPh sb="3" eb="5">
      <t>ガッコウ</t>
    </rPh>
    <phoneticPr fontId="3"/>
  </si>
  <si>
    <t>入学年月</t>
    <rPh sb="0" eb="2">
      <t>ニュウガク</t>
    </rPh>
    <rPh sb="2" eb="4">
      <t>ネンゲツ</t>
    </rPh>
    <phoneticPr fontId="3"/>
  </si>
  <si>
    <t>（たて４．５㎝×よこ３．５㎝）</t>
  </si>
  <si>
    <t>（たて４．５㎝×よこ３．５㎝）</t>
    <phoneticPr fontId="3"/>
  </si>
  <si>
    <t>　　　　　　　　　　　　　　　　歳</t>
    <phoneticPr fontId="3"/>
  </si>
  <si>
    <t>卒業（修了）年月</t>
    <rPh sb="0" eb="2">
      <t>ソツギョウ</t>
    </rPh>
    <rPh sb="3" eb="5">
      <t>シュウリョウ</t>
    </rPh>
    <rPh sb="6" eb="7">
      <t>ネン</t>
    </rPh>
    <rPh sb="7" eb="8">
      <t>ツキ</t>
    </rPh>
    <phoneticPr fontId="3"/>
  </si>
  <si>
    <t>　○○県立○○高等学校　　　　卒業した高等学校・高等専門学校等を記入</t>
    <rPh sb="3" eb="4">
      <t>ケン</t>
    </rPh>
    <rPh sb="4" eb="5">
      <t>リツ</t>
    </rPh>
    <rPh sb="7" eb="9">
      <t>コウトウ</t>
    </rPh>
    <rPh sb="9" eb="11">
      <t>ガッコウ</t>
    </rPh>
    <rPh sb="15" eb="17">
      <t>ソツギョウ</t>
    </rPh>
    <rPh sb="19" eb="21">
      <t>コウトウ</t>
    </rPh>
    <rPh sb="21" eb="23">
      <t>ガッコウ</t>
    </rPh>
    <rPh sb="24" eb="26">
      <t>コウトウ</t>
    </rPh>
    <rPh sb="26" eb="28">
      <t>センモン</t>
    </rPh>
    <rPh sb="28" eb="30">
      <t>ガッコウ</t>
    </rPh>
    <rPh sb="30" eb="31">
      <t>トウ</t>
    </rPh>
    <rPh sb="32" eb="34">
      <t>キニュウ</t>
    </rPh>
    <phoneticPr fontId="3"/>
  </si>
  <si>
    <t>　○○大学○○学部　　　専門学校、短期大学、大学以降の学校を記入</t>
    <rPh sb="3" eb="5">
      <t>ダイガク</t>
    </rPh>
    <rPh sb="7" eb="9">
      <t>ガクブ</t>
    </rPh>
    <rPh sb="12" eb="14">
      <t>センモン</t>
    </rPh>
    <rPh sb="14" eb="16">
      <t>ガッコウ</t>
    </rPh>
    <rPh sb="17" eb="19">
      <t>タンキ</t>
    </rPh>
    <rPh sb="19" eb="21">
      <t>ダイガク</t>
    </rPh>
    <rPh sb="22" eb="24">
      <t>ダイガク</t>
    </rPh>
    <rPh sb="24" eb="26">
      <t>イコウ</t>
    </rPh>
    <rPh sb="27" eb="29">
      <t>ガッコウ</t>
    </rPh>
    <rPh sb="30" eb="32">
      <t>キニュウ</t>
    </rPh>
    <phoneticPr fontId="3"/>
  </si>
  <si>
    <t xml:space="preserve"> 上半身、脱帽のもの</t>
    <phoneticPr fontId="3"/>
  </si>
  <si>
    <t xml:space="preserve"> 写真の裏全体にのりをつけること</t>
    <phoneticPr fontId="3"/>
  </si>
  <si>
    <t xml:space="preserve"> 写真の裏に氏名を書き入れておくこと</t>
    <phoneticPr fontId="3"/>
  </si>
  <si>
    <t xml:space="preserve">  ○○大学大学院○○研究科　　専門学校、短期大学、大学卒業後の学歴を記入</t>
    <rPh sb="4" eb="6">
      <t>ダイガク</t>
    </rPh>
    <rPh sb="6" eb="8">
      <t>ダイガク</t>
    </rPh>
    <rPh sb="8" eb="9">
      <t>イン</t>
    </rPh>
    <rPh sb="11" eb="14">
      <t>ケンキュウカ</t>
    </rPh>
    <rPh sb="16" eb="18">
      <t>センモン</t>
    </rPh>
    <rPh sb="18" eb="20">
      <t>ガッコウ</t>
    </rPh>
    <rPh sb="21" eb="23">
      <t>タンキ</t>
    </rPh>
    <rPh sb="23" eb="25">
      <t>ダイガク</t>
    </rPh>
    <rPh sb="26" eb="28">
      <t>ダイガク</t>
    </rPh>
    <rPh sb="28" eb="31">
      <t>ソツギョウゴ</t>
    </rPh>
    <rPh sb="32" eb="34">
      <t>ガクレキ</t>
    </rPh>
    <rPh sb="35" eb="37">
      <t>キニュウ</t>
    </rPh>
    <phoneticPr fontId="3"/>
  </si>
  <si>
    <t>福井県立△△高等学校</t>
    <rPh sb="0" eb="4">
      <t>フクイケンリツ</t>
    </rPh>
    <rPh sb="6" eb="8">
      <t>コウトウ</t>
    </rPh>
    <rPh sb="8" eb="10">
      <t>ガッコウ</t>
    </rPh>
    <phoneticPr fontId="3"/>
  </si>
  <si>
    <t xml:space="preserve"> ※</t>
    <phoneticPr fontId="3"/>
  </si>
  <si>
    <t>昭・平・令　　　年　　月</t>
    <rPh sb="0" eb="1">
      <t>アキラ</t>
    </rPh>
    <rPh sb="2" eb="3">
      <t>ヘイ</t>
    </rPh>
    <rPh sb="4" eb="5">
      <t>レイ</t>
    </rPh>
    <rPh sb="8" eb="9">
      <t>ネン</t>
    </rPh>
    <rPh sb="11" eb="12">
      <t>ツキ</t>
    </rPh>
    <phoneticPr fontId="3"/>
  </si>
  <si>
    <r>
      <rPr>
        <sz val="8"/>
        <rFont val="ＭＳ ゴシック"/>
        <family val="3"/>
        <charset val="128"/>
      </rPr>
      <t>昭・平・令　　　　年　　月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卒業・卒業見込</t>
    </r>
    <rPh sb="0" eb="1">
      <t>アキラ</t>
    </rPh>
    <rPh sb="2" eb="3">
      <t>ヘイ</t>
    </rPh>
    <rPh sb="4" eb="5">
      <t>レイ</t>
    </rPh>
    <rPh sb="9" eb="10">
      <t>ネン</t>
    </rPh>
    <rPh sb="12" eb="13">
      <t>ツキ</t>
    </rPh>
    <rPh sb="14" eb="16">
      <t>ソツギョウ</t>
    </rPh>
    <rPh sb="17" eb="19">
      <t>ソツギョウ</t>
    </rPh>
    <rPh sb="19" eb="21">
      <t>ミコ</t>
    </rPh>
    <phoneticPr fontId="3"/>
  </si>
  <si>
    <r>
      <rPr>
        <sz val="8"/>
        <rFont val="ＭＳ ゴシック"/>
        <family val="3"/>
        <charset val="128"/>
      </rPr>
      <t>昭・平・令　　　　年　　月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卒業・卒業見込
修了・終了見込</t>
    </r>
    <rPh sb="0" eb="1">
      <t>アキラ</t>
    </rPh>
    <rPh sb="2" eb="3">
      <t>ヘイ</t>
    </rPh>
    <rPh sb="4" eb="5">
      <t>レイ</t>
    </rPh>
    <rPh sb="9" eb="10">
      <t>ネン</t>
    </rPh>
    <rPh sb="12" eb="13">
      <t>ツキ</t>
    </rPh>
    <rPh sb="14" eb="16">
      <t>ソツギョウ</t>
    </rPh>
    <rPh sb="17" eb="19">
      <t>ソツギョウ</t>
    </rPh>
    <rPh sb="19" eb="21">
      <t>ミコ</t>
    </rPh>
    <rPh sb="22" eb="24">
      <t>シュウリョウ</t>
    </rPh>
    <rPh sb="25" eb="27">
      <t>シュウリョウ</t>
    </rPh>
    <rPh sb="27" eb="29">
      <t>ミコ</t>
    </rPh>
    <phoneticPr fontId="3"/>
  </si>
  <si>
    <t>昭・平・令　 　・　 　・　～　昭･平・令　 　・　　　・</t>
    <rPh sb="0" eb="1">
      <t>ショウ</t>
    </rPh>
    <rPh sb="2" eb="3">
      <t>ヘイ</t>
    </rPh>
    <rPh sb="4" eb="5">
      <t>レイ</t>
    </rPh>
    <rPh sb="16" eb="17">
      <t>ショウ</t>
    </rPh>
    <rPh sb="18" eb="19">
      <t>ヘイ</t>
    </rPh>
    <rPh sb="20" eb="21">
      <t>レイ</t>
    </rPh>
    <phoneticPr fontId="3"/>
  </si>
  <si>
    <t>志望
動機</t>
    <rPh sb="0" eb="2">
      <t>シボウ</t>
    </rPh>
    <rPh sb="3" eb="5">
      <t>ドウキ</t>
    </rPh>
    <phoneticPr fontId="3"/>
  </si>
  <si>
    <t>　　　　　　令和　        年　　　　　月　　　　　日　　　　　　　　　</t>
    <rPh sb="6" eb="8">
      <t>レイワ</t>
    </rPh>
    <phoneticPr fontId="3"/>
  </si>
  <si>
    <t>優先
職種</t>
    <rPh sb="0" eb="2">
      <t>ユウセン</t>
    </rPh>
    <rPh sb="3" eb="5">
      <t>ショクシュ</t>
    </rPh>
    <phoneticPr fontId="3"/>
  </si>
  <si>
    <t xml:space="preserve">高等
学校
</t>
    <rPh sb="0" eb="2">
      <t>コウトウ</t>
    </rPh>
    <rPh sb="3" eb="5">
      <t>ガッコウ</t>
    </rPh>
    <phoneticPr fontId="3"/>
  </si>
  <si>
    <t>優先職種</t>
    <rPh sb="0" eb="2">
      <t>ユウセン</t>
    </rPh>
    <rPh sb="2" eb="4">
      <t>ショクシュ</t>
    </rPh>
    <phoneticPr fontId="3"/>
  </si>
  <si>
    <t>　昭・平・令　　　  　　・　　 　　　・</t>
    <rPh sb="5" eb="6">
      <t>レイ</t>
    </rPh>
    <phoneticPr fontId="3"/>
  </si>
  <si>
    <t>(12)</t>
    <phoneticPr fontId="3"/>
  </si>
  <si>
    <t>ふくい　たろう</t>
    <phoneticPr fontId="3"/>
  </si>
  <si>
    <t>福井　太郎</t>
    <rPh sb="0" eb="2">
      <t>フクイ</t>
    </rPh>
    <rPh sb="3" eb="5">
      <t>タロウ</t>
    </rPh>
    <phoneticPr fontId="3"/>
  </si>
  <si>
    <t>寄宿舎指導員</t>
    <phoneticPr fontId="3"/>
  </si>
  <si>
    <t>＊</t>
    <phoneticPr fontId="3"/>
  </si>
  <si>
    <r>
      <t xml:space="preserve">（２）　性　別
</t>
    </r>
    <r>
      <rPr>
        <sz val="10"/>
        <rFont val="ＭＳ Ｐゴシック"/>
        <family val="3"/>
        <charset val="128"/>
      </rPr>
      <t>　（任意記載）</t>
    </r>
    <rPh sb="4" eb="5">
      <t>セイ</t>
    </rPh>
    <rPh sb="6" eb="7">
      <t>ベツ</t>
    </rPh>
    <rPh sb="11" eb="15">
      <t>ニンイキサイ</t>
    </rPh>
    <phoneticPr fontId="3"/>
  </si>
  <si>
    <t>令和５年度福井県立学校寄宿舎指導員採用選考試験　志願書</t>
    <rPh sb="0" eb="2">
      <t>レイワ</t>
    </rPh>
    <rPh sb="3" eb="5">
      <t>ネンド</t>
    </rPh>
    <rPh sb="5" eb="7">
      <t>フクイ</t>
    </rPh>
    <rPh sb="7" eb="8">
      <t>ケン</t>
    </rPh>
    <rPh sb="8" eb="9">
      <t>タテ</t>
    </rPh>
    <rPh sb="9" eb="11">
      <t>ガッコウ</t>
    </rPh>
    <rPh sb="17" eb="19">
      <t>サイヨウ</t>
    </rPh>
    <rPh sb="19" eb="21">
      <t>センコウ</t>
    </rPh>
    <rPh sb="21" eb="23">
      <t>シケン</t>
    </rPh>
    <rPh sb="24" eb="26">
      <t>シガン</t>
    </rPh>
    <rPh sb="26" eb="27">
      <t>ショ</t>
    </rPh>
    <phoneticPr fontId="3"/>
  </si>
  <si>
    <t>(４)令和５年４月１日
における年齢</t>
    <rPh sb="3" eb="5">
      <t>レイワ</t>
    </rPh>
    <rPh sb="6" eb="7">
      <t>ネン</t>
    </rPh>
    <rPh sb="8" eb="9">
      <t>ツキ</t>
    </rPh>
    <rPh sb="10" eb="11">
      <t>ニチ</t>
    </rPh>
    <rPh sb="16" eb="18">
      <t>ネンレイ</t>
    </rPh>
    <phoneticPr fontId="3"/>
  </si>
  <si>
    <t>　　・　　　　　実習助手（農業）</t>
    <rPh sb="8" eb="12">
      <t>ジッシュウジョシュ</t>
    </rPh>
    <rPh sb="13" eb="15">
      <t>ノウギョウ</t>
    </rPh>
    <phoneticPr fontId="3"/>
  </si>
  <si>
    <t>＊実習助手(農業)と寄宿舎指導員の両方を受験する者のみ記入</t>
    <rPh sb="1" eb="3">
      <t>ジッシュウ</t>
    </rPh>
    <rPh sb="3" eb="5">
      <t>ジョシュ</t>
    </rPh>
    <rPh sb="6" eb="8">
      <t>ノウギョウ</t>
    </rPh>
    <rPh sb="10" eb="13">
      <t>キシュクシャ</t>
    </rPh>
    <rPh sb="13" eb="16">
      <t>シドウイン</t>
    </rPh>
    <rPh sb="17" eb="19">
      <t>リョウホウ</t>
    </rPh>
    <rPh sb="20" eb="22">
      <t>ジュケン</t>
    </rPh>
    <rPh sb="24" eb="25">
      <t>モノ</t>
    </rPh>
    <rPh sb="27" eb="29">
      <t>キニュウ</t>
    </rPh>
    <phoneticPr fontId="3"/>
  </si>
  <si>
    <t>　　令和 ４ 年〇〇月○○日　　　　　　　　　</t>
    <rPh sb="2" eb="4">
      <t>レイワ</t>
    </rPh>
    <phoneticPr fontId="3"/>
  </si>
  <si>
    <t>昭・平・令　２２年　４月</t>
    <rPh sb="0" eb="1">
      <t>アキラ</t>
    </rPh>
    <rPh sb="2" eb="3">
      <t>ヘイ</t>
    </rPh>
    <rPh sb="4" eb="5">
      <t>レイ</t>
    </rPh>
    <rPh sb="8" eb="9">
      <t>ネン</t>
    </rPh>
    <rPh sb="11" eb="12">
      <t>ツキ</t>
    </rPh>
    <phoneticPr fontId="3"/>
  </si>
  <si>
    <r>
      <rPr>
        <sz val="8"/>
        <rFont val="ＭＳ ゴシック"/>
        <family val="3"/>
        <charset val="128"/>
      </rPr>
      <t>昭・平・令　２５年　３月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卒業　・　卒業見込</t>
    </r>
    <rPh sb="0" eb="1">
      <t>アキラ</t>
    </rPh>
    <rPh sb="2" eb="3">
      <t>ヘイ</t>
    </rPh>
    <rPh sb="4" eb="5">
      <t>レイ</t>
    </rPh>
    <rPh sb="8" eb="9">
      <t>ネン</t>
    </rPh>
    <rPh sb="11" eb="12">
      <t>ツキ</t>
    </rPh>
    <rPh sb="13" eb="15">
      <t>ソツギョウ</t>
    </rPh>
    <rPh sb="18" eb="20">
      <t>ソツギョウ</t>
    </rPh>
    <rPh sb="20" eb="22">
      <t>ミコ</t>
    </rPh>
    <phoneticPr fontId="3"/>
  </si>
  <si>
    <t>昭・平・令　２５年　４月</t>
    <rPh sb="4" eb="5">
      <t>レイ</t>
    </rPh>
    <rPh sb="8" eb="9">
      <t>ネン</t>
    </rPh>
    <rPh sb="11" eb="12">
      <t>ツキ</t>
    </rPh>
    <phoneticPr fontId="3"/>
  </si>
  <si>
    <r>
      <rPr>
        <sz val="8"/>
        <rFont val="ＭＳ ゴシック"/>
        <family val="3"/>
        <charset val="128"/>
      </rPr>
      <t>昭・平・令　２９年　３月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卒業　・　卒業見込</t>
    </r>
    <rPh sb="0" eb="1">
      <t>アキラ</t>
    </rPh>
    <rPh sb="2" eb="3">
      <t>ヘイ</t>
    </rPh>
    <rPh sb="4" eb="5">
      <t>レイ</t>
    </rPh>
    <rPh sb="8" eb="9">
      <t>ネン</t>
    </rPh>
    <rPh sb="11" eb="12">
      <t>ツキ</t>
    </rPh>
    <rPh sb="13" eb="15">
      <t>ソツギョウ</t>
    </rPh>
    <rPh sb="18" eb="20">
      <t>ソツギョウ</t>
    </rPh>
    <rPh sb="20" eb="22">
      <t>ミコ</t>
    </rPh>
    <phoneticPr fontId="3"/>
  </si>
  <si>
    <t>昭・平・令　２９年　４月</t>
    <rPh sb="4" eb="5">
      <t>レイ</t>
    </rPh>
    <rPh sb="8" eb="9">
      <t>ネン</t>
    </rPh>
    <rPh sb="11" eb="12">
      <t>ツキ</t>
    </rPh>
    <phoneticPr fontId="3"/>
  </si>
  <si>
    <r>
      <rPr>
        <sz val="8"/>
        <rFont val="ＭＳ ゴシック"/>
        <family val="3"/>
        <charset val="128"/>
      </rPr>
      <t>昭・平・令　３１年　３月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卒業　・　卒業見込
修了　・　終了見込</t>
    </r>
    <rPh sb="0" eb="1">
      <t>アキラ</t>
    </rPh>
    <rPh sb="2" eb="3">
      <t>ヘイ</t>
    </rPh>
    <rPh sb="4" eb="5">
      <t>レイ</t>
    </rPh>
    <rPh sb="8" eb="9">
      <t>ネン</t>
    </rPh>
    <rPh sb="11" eb="12">
      <t>ツキ</t>
    </rPh>
    <rPh sb="13" eb="15">
      <t>ソツギョウ</t>
    </rPh>
    <rPh sb="18" eb="20">
      <t>ソツギョウ</t>
    </rPh>
    <rPh sb="20" eb="22">
      <t>ミコ</t>
    </rPh>
    <rPh sb="23" eb="25">
      <t>シュウリョウ</t>
    </rPh>
    <rPh sb="28" eb="30">
      <t>シュウリョウ</t>
    </rPh>
    <rPh sb="30" eb="32">
      <t>ミコ</t>
    </rPh>
    <phoneticPr fontId="3"/>
  </si>
  <si>
    <t>昭・平・令 ２・４・１　　　～昭・平・令 ３・３・３１</t>
    <rPh sb="0" eb="1">
      <t>ショウ</t>
    </rPh>
    <rPh sb="2" eb="3">
      <t>ヘイ</t>
    </rPh>
    <rPh sb="4" eb="5">
      <t>レイ</t>
    </rPh>
    <rPh sb="15" eb="16">
      <t>ショウ</t>
    </rPh>
    <rPh sb="17" eb="18">
      <t>ヘイ</t>
    </rPh>
    <rPh sb="19" eb="20">
      <t>レイ</t>
    </rPh>
    <phoneticPr fontId="3"/>
  </si>
  <si>
    <r>
      <rPr>
        <sz val="11"/>
        <rFont val="ＭＳ Ｐゴシック"/>
        <family val="3"/>
        <charset val="128"/>
      </rPr>
      <t>昭・平・令</t>
    </r>
    <r>
      <rPr>
        <sz val="9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３・４・１　　　～昭･平・令 ４・３・３１ </t>
    </r>
    <r>
      <rPr>
        <sz val="9"/>
        <rFont val="ＭＳ Ｐゴシック"/>
        <family val="3"/>
        <charset val="128"/>
      </rPr>
      <t xml:space="preserve"> </t>
    </r>
    <rPh sb="0" eb="1">
      <t>ショウ</t>
    </rPh>
    <rPh sb="2" eb="3">
      <t>ヘイ</t>
    </rPh>
    <rPh sb="4" eb="5">
      <t>レイ</t>
    </rPh>
    <rPh sb="15" eb="16">
      <t>ショウ</t>
    </rPh>
    <rPh sb="17" eb="18">
      <t>ヘイ</t>
    </rPh>
    <rPh sb="19" eb="20">
      <t>レイ</t>
    </rPh>
    <phoneticPr fontId="3"/>
  </si>
  <si>
    <r>
      <rPr>
        <sz val="11"/>
        <rFont val="ＭＳ Ｐゴシック"/>
        <family val="3"/>
        <charset val="128"/>
      </rPr>
      <t>昭・平・令</t>
    </r>
    <r>
      <rPr>
        <sz val="9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３１・４・１　　　～昭･平・令 ２・３・３０</t>
    </r>
    <rPh sb="0" eb="1">
      <t>ショウ</t>
    </rPh>
    <rPh sb="2" eb="3">
      <t>ヘイ</t>
    </rPh>
    <rPh sb="4" eb="5">
      <t>レイ</t>
    </rPh>
    <rPh sb="16" eb="17">
      <t>ショウ</t>
    </rPh>
    <rPh sb="18" eb="19">
      <t>ヘイ</t>
    </rPh>
    <rPh sb="20" eb="21">
      <t>レイ</t>
    </rPh>
    <phoneticPr fontId="3"/>
  </si>
  <si>
    <t>　　　　　　　　　　　　　　　　　　　氏　名　　　　　　　　　　　　　　　　　　　　　　</t>
    <phoneticPr fontId="3"/>
  </si>
  <si>
    <t>　　　　　　　　　　　　　　　　　　　　氏　名　　　福　井　太　郎　　　</t>
    <rPh sb="26" eb="27">
      <t>フク</t>
    </rPh>
    <rPh sb="28" eb="29">
      <t>イ</t>
    </rPh>
    <rPh sb="30" eb="31">
      <t>タ</t>
    </rPh>
    <rPh sb="32" eb="33">
      <t>ロウ</t>
    </rPh>
    <phoneticPr fontId="3"/>
  </si>
  <si>
    <t>　　　　　　私は学校教育法第９条および地方公務員法第１６条の各号に該当しておりません。また志願書の</t>
    <rPh sb="45" eb="47">
      <t>シガン</t>
    </rPh>
    <rPh sb="47" eb="48">
      <t>ショ</t>
    </rPh>
    <phoneticPr fontId="3"/>
  </si>
  <si>
    <t>　　　　　　記載事項は事実に相違なく、虚偽の記入があった場合には、採用内定が取り消される（採用後で　　　　　　</t>
    <rPh sb="19" eb="21">
      <t>キョギ</t>
    </rPh>
    <rPh sb="22" eb="24">
      <t>キニュウ</t>
    </rPh>
    <rPh sb="28" eb="30">
      <t>バアイ</t>
    </rPh>
    <rPh sb="33" eb="35">
      <t>サイヨウ</t>
    </rPh>
    <rPh sb="35" eb="37">
      <t>ナイテイ</t>
    </rPh>
    <rPh sb="38" eb="39">
      <t>ト</t>
    </rPh>
    <rPh sb="40" eb="41">
      <t>ケ</t>
    </rPh>
    <rPh sb="45" eb="48">
      <t>サイヨウゴ</t>
    </rPh>
    <phoneticPr fontId="3"/>
  </si>
  <si>
    <t>　　　　　　あれば懲戒処分を受ける）ことについて了承します。</t>
    <rPh sb="9" eb="13">
      <t>チョウカイショブン</t>
    </rPh>
    <rPh sb="14" eb="15">
      <t>ウ</t>
    </rPh>
    <rPh sb="24" eb="26">
      <t>リョウショウ</t>
    </rPh>
    <phoneticPr fontId="3"/>
  </si>
  <si>
    <t>高等
学校</t>
    <rPh sb="0" eb="2">
      <t>コウトウ</t>
    </rPh>
    <rPh sb="3" eb="5">
      <t>ガッコウ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</si>
  <si>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</si>
  <si>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</si>
  <si>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</si>
  <si>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</si>
  <si>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生</t>
    <rPh sb="0" eb="1">
      <t>ウ</t>
    </rPh>
    <phoneticPr fontId="3"/>
  </si>
  <si>
    <t>郵便番号</t>
    <rPh sb="0" eb="4">
      <t>ユウビンバンゴウ</t>
    </rPh>
    <phoneticPr fontId="3"/>
  </si>
  <si>
    <t>福井県</t>
    <rPh sb="0" eb="3">
      <t>フクイケン</t>
    </rPh>
    <phoneticPr fontId="3"/>
  </si>
  <si>
    <t>福井市</t>
    <rPh sb="0" eb="3">
      <t>フクイシ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</si>
  <si>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</si>
  <si>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</si>
  <si>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番地等</t>
    <rPh sb="0" eb="2">
      <t>バンチ</t>
    </rPh>
    <rPh sb="2" eb="3">
      <t>トウ</t>
    </rPh>
    <phoneticPr fontId="3"/>
  </si>
  <si>
    <t>マンション名等</t>
    <rPh sb="5" eb="6">
      <t>メイ</t>
    </rPh>
    <rPh sb="6" eb="7">
      <t>トウ</t>
    </rPh>
    <phoneticPr fontId="3"/>
  </si>
  <si>
    <t>携帯電話</t>
    <rPh sb="0" eb="2">
      <t>ケイタイ</t>
    </rPh>
    <rPh sb="2" eb="4">
      <t>デンワ</t>
    </rPh>
    <phoneticPr fontId="3"/>
  </si>
  <si>
    <t>固定電話</t>
    <rPh sb="0" eb="4">
      <t>コテイデンワ</t>
    </rPh>
    <phoneticPr fontId="3"/>
  </si>
  <si>
    <t>～</t>
    <phoneticPr fontId="3"/>
  </si>
  <si>
    <t>日</t>
    <rPh sb="0" eb="1">
      <t>ヒ</t>
    </rPh>
    <phoneticPr fontId="3"/>
  </si>
  <si>
    <t>令和</t>
    <rPh sb="0" eb="2">
      <t>レイワ</t>
    </rPh>
    <phoneticPr fontId="3"/>
  </si>
  <si>
    <t>　　私は学校教育法第９条および地方公務員法第１６条の各号に該当しておりません。また、志願書の記載事項は事実に相違なく、虚偽の記入があった場合には、採用内定が取り消される（採用後であれば懲戒処分を受ける）ことについて了承します。</t>
    <phoneticPr fontId="3"/>
  </si>
  <si>
    <r>
      <t xml:space="preserve">
（２）　性　別
</t>
    </r>
    <r>
      <rPr>
        <sz val="10"/>
        <rFont val="ＭＳ Ｐゴシック"/>
        <family val="3"/>
        <charset val="128"/>
      </rPr>
      <t>　（任意記載）</t>
    </r>
    <rPh sb="5" eb="6">
      <t>セイ</t>
    </rPh>
    <rPh sb="7" eb="8">
      <t>ベツ</t>
    </rPh>
    <rPh sb="11" eb="15">
      <t>ニンイキサイ</t>
    </rPh>
    <phoneticPr fontId="3"/>
  </si>
  <si>
    <r>
      <t xml:space="preserve">所在地
</t>
    </r>
    <r>
      <rPr>
        <sz val="10"/>
        <rFont val="ＭＳ Ｐゴシック"/>
        <family val="3"/>
        <charset val="128"/>
      </rPr>
      <t>(都道府県)</t>
    </r>
    <rPh sb="0" eb="3">
      <t>ショザイチ</t>
    </rPh>
    <rPh sb="5" eb="9">
      <t>トドウフケン</t>
    </rPh>
    <phoneticPr fontId="3"/>
  </si>
  <si>
    <t>メールアドレス</t>
    <phoneticPr fontId="3"/>
  </si>
  <si>
    <t>ふりがな</t>
    <phoneticPr fontId="3"/>
  </si>
  <si>
    <r>
      <t xml:space="preserve">帰省先
</t>
    </r>
    <r>
      <rPr>
        <sz val="11"/>
        <rFont val="ＭＳ Ｐゴシック"/>
        <family val="3"/>
        <charset val="128"/>
      </rPr>
      <t>（実家等）</t>
    </r>
    <rPh sb="0" eb="2">
      <t>キセイ</t>
    </rPh>
    <rPh sb="2" eb="3">
      <t>サキ</t>
    </rPh>
    <rPh sb="5" eb="7">
      <t>ジッカ</t>
    </rPh>
    <rPh sb="7" eb="8">
      <t>トウ</t>
    </rPh>
    <phoneticPr fontId="3"/>
  </si>
  <si>
    <t>趣味
特技</t>
    <rPh sb="0" eb="2">
      <t>シュミ</t>
    </rPh>
    <rPh sb="3" eb="5">
      <t>トクギ</t>
    </rPh>
    <phoneticPr fontId="3"/>
  </si>
  <si>
    <t>所在地(市町村まで)</t>
    <rPh sb="0" eb="3">
      <t>ショザイチ</t>
    </rPh>
    <rPh sb="4" eb="7">
      <t>シチョウソン</t>
    </rPh>
    <phoneticPr fontId="3"/>
  </si>
  <si>
    <r>
      <t xml:space="preserve">
職歴
</t>
    </r>
    <r>
      <rPr>
        <sz val="8"/>
        <rFont val="ＭＳ Ｐゴシック"/>
        <family val="3"/>
        <charset val="128"/>
      </rPr>
      <t xml:space="preserve">
直近のもの
から順に、
上から記入
する</t>
    </r>
    <rPh sb="8" eb="10">
      <t>チョッキン</t>
    </rPh>
    <rPh sb="16" eb="17">
      <t>ジュン</t>
    </rPh>
    <rPh sb="20" eb="21">
      <t>ウエ</t>
    </rPh>
    <rPh sb="23" eb="25">
      <t>キニュウ</t>
    </rPh>
    <phoneticPr fontId="3"/>
  </si>
  <si>
    <t>男</t>
  </si>
  <si>
    <t>受験区分</t>
    <rPh sb="0" eb="2">
      <t>ジュケン</t>
    </rPh>
    <rPh sb="2" eb="4">
      <t>クブン</t>
    </rPh>
    <phoneticPr fontId="3"/>
  </si>
  <si>
    <t>受験区分</t>
    <rPh sb="0" eb="4">
      <t>ジュケンクブン</t>
    </rPh>
    <phoneticPr fontId="3"/>
  </si>
  <si>
    <t>寄宿舎指導員</t>
    <rPh sb="0" eb="6">
      <t>キシュクシャシドウイン</t>
    </rPh>
    <phoneticPr fontId="3"/>
  </si>
  <si>
    <t>実習助手(農業)</t>
    <rPh sb="0" eb="2">
      <t>ジッシュウ</t>
    </rPh>
    <rPh sb="2" eb="4">
      <t>ジョシュ</t>
    </rPh>
    <rPh sb="5" eb="7">
      <t>ノウギョウ</t>
    </rPh>
    <phoneticPr fontId="3"/>
  </si>
  <si>
    <t>実習助手(工業)</t>
    <rPh sb="0" eb="2">
      <t>ジッシュウ</t>
    </rPh>
    <rPh sb="2" eb="4">
      <t>ジョシュ</t>
    </rPh>
    <rPh sb="5" eb="6">
      <t>コウ</t>
    </rPh>
    <rPh sb="6" eb="7">
      <t>ギョウ</t>
    </rPh>
    <phoneticPr fontId="3"/>
  </si>
  <si>
    <t>大学院</t>
    <rPh sb="0" eb="3">
      <t>ダイガクイン</t>
    </rPh>
    <phoneticPr fontId="3"/>
  </si>
  <si>
    <t>※</t>
    <phoneticPr fontId="3"/>
  </si>
  <si>
    <r>
      <t xml:space="preserve">
</t>
    </r>
    <r>
      <rPr>
        <sz val="14"/>
        <rFont val="ＭＳ Ｐゴシック"/>
        <family val="3"/>
        <charset val="128"/>
      </rPr>
      <t>写真欄</t>
    </r>
    <r>
      <rPr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最近３か月以内に撮影したもの
背景無地で、上半身、脱帽、
正面向きのもの</t>
    </r>
    <rPh sb="8" eb="10">
      <t>サイキン</t>
    </rPh>
    <rPh sb="12" eb="15">
      <t>ゲツイナイ</t>
    </rPh>
    <rPh sb="16" eb="18">
      <t>サツエイ</t>
    </rPh>
    <rPh sb="23" eb="27">
      <t>ハイケイムジ</t>
    </rPh>
    <rPh sb="37" eb="39">
      <t>ショウメン</t>
    </rPh>
    <rPh sb="39" eb="40">
      <t>ム</t>
    </rPh>
    <phoneticPr fontId="3"/>
  </si>
  <si>
    <t>受付
番号</t>
  </si>
  <si>
    <t>面接整理番号</t>
    <rPh sb="0" eb="2">
      <t>メンセツ</t>
    </rPh>
    <rPh sb="2" eb="4">
      <t>セイリ</t>
    </rPh>
    <rPh sb="4" eb="6">
      <t>バンゴウ</t>
    </rPh>
    <phoneticPr fontId="1"/>
  </si>
  <si>
    <t>受験
番号</t>
    <rPh sb="0" eb="2">
      <t>ジュケン</t>
    </rPh>
    <rPh sb="3" eb="5">
      <t>バンゴウ</t>
    </rPh>
    <phoneticPr fontId="1"/>
  </si>
  <si>
    <t>姓</t>
    <rPh sb="0" eb="1">
      <t>セイ</t>
    </rPh>
    <phoneticPr fontId="3"/>
  </si>
  <si>
    <t>名</t>
    <rPh sb="0" eb="1">
      <t>メイ</t>
    </rPh>
    <phoneticPr fontId="1"/>
  </si>
  <si>
    <t>性別</t>
    <rPh sb="0" eb="2">
      <t>セイベツ</t>
    </rPh>
    <phoneticPr fontId="3"/>
  </si>
  <si>
    <t>志願者データ</t>
    <rPh sb="0" eb="3">
      <t>シガンシャ</t>
    </rPh>
    <phoneticPr fontId="3"/>
  </si>
  <si>
    <t>固定電話</t>
    <rPh sb="0" eb="2">
      <t>コテイ</t>
    </rPh>
    <rPh sb="2" eb="4">
      <t>デンワ</t>
    </rPh>
    <phoneticPr fontId="3"/>
  </si>
  <si>
    <t>帰省先</t>
    <rPh sb="0" eb="2">
      <t>キセイ</t>
    </rPh>
    <rPh sb="2" eb="3">
      <t>サキ</t>
    </rPh>
    <phoneticPr fontId="3"/>
  </si>
  <si>
    <t>学歴（高等学校）</t>
    <rPh sb="0" eb="2">
      <t>ガクレキ</t>
    </rPh>
    <rPh sb="3" eb="5">
      <t>コウトウ</t>
    </rPh>
    <rPh sb="5" eb="7">
      <t>ガッコウ</t>
    </rPh>
    <phoneticPr fontId="3"/>
  </si>
  <si>
    <t>入学年月</t>
    <rPh sb="0" eb="4">
      <t>ニュウガクネンゲツ</t>
    </rPh>
    <phoneticPr fontId="3"/>
  </si>
  <si>
    <t>卒業（修了）年月</t>
    <rPh sb="0" eb="2">
      <t>ソツギョウ</t>
    </rPh>
    <rPh sb="3" eb="5">
      <t>シュウリョウ</t>
    </rPh>
    <rPh sb="6" eb="8">
      <t>ネンゲツ</t>
    </rPh>
    <phoneticPr fontId="3"/>
  </si>
  <si>
    <t>学校名等</t>
    <rPh sb="0" eb="3">
      <t>ガッコウメイ</t>
    </rPh>
    <rPh sb="3" eb="4">
      <t>トウ</t>
    </rPh>
    <phoneticPr fontId="3"/>
  </si>
  <si>
    <t>学歴（出身学校）</t>
    <rPh sb="0" eb="2">
      <t>ガクレキ</t>
    </rPh>
    <rPh sb="3" eb="5">
      <t>シュッシン</t>
    </rPh>
    <rPh sb="5" eb="7">
      <t>ガッコウ</t>
    </rPh>
    <phoneticPr fontId="3"/>
  </si>
  <si>
    <t>学歴（最終学校）</t>
    <rPh sb="0" eb="2">
      <t>ガクレキ</t>
    </rPh>
    <rPh sb="3" eb="5">
      <t>サイシュウ</t>
    </rPh>
    <rPh sb="5" eb="7">
      <t>ガッコウ</t>
    </rPh>
    <phoneticPr fontId="3"/>
  </si>
  <si>
    <t>趣味特技</t>
    <rPh sb="0" eb="2">
      <t>シュミ</t>
    </rPh>
    <rPh sb="2" eb="4">
      <t>トクギ</t>
    </rPh>
    <phoneticPr fontId="3"/>
  </si>
  <si>
    <t>志望動機</t>
    <rPh sb="0" eb="2">
      <t>シボウ</t>
    </rPh>
    <rPh sb="2" eb="4">
      <t>ドウキ</t>
    </rPh>
    <phoneticPr fontId="3"/>
  </si>
  <si>
    <t>免許　１</t>
    <rPh sb="0" eb="2">
      <t>メンキョ</t>
    </rPh>
    <phoneticPr fontId="3"/>
  </si>
  <si>
    <t>取得または見込年月日</t>
    <phoneticPr fontId="3"/>
  </si>
  <si>
    <t>免許　２</t>
    <rPh sb="0" eb="2">
      <t>メンキョ</t>
    </rPh>
    <phoneticPr fontId="3"/>
  </si>
  <si>
    <t>了承年月日</t>
    <rPh sb="0" eb="2">
      <t>リョウショウ</t>
    </rPh>
    <rPh sb="2" eb="5">
      <t>ネンガッピ</t>
    </rPh>
    <phoneticPr fontId="3"/>
  </si>
  <si>
    <t>名</t>
    <rPh sb="0" eb="1">
      <t>メイ</t>
    </rPh>
    <phoneticPr fontId="3"/>
  </si>
  <si>
    <t>学校名等</t>
    <rPh sb="0" eb="4">
      <t>ガッコウメイトウ</t>
    </rPh>
    <phoneticPr fontId="3"/>
  </si>
  <si>
    <t>無</t>
  </si>
  <si>
    <t>西暦</t>
    <rPh sb="0" eb="2">
      <t>セイレキ</t>
    </rPh>
    <phoneticPr fontId="3"/>
  </si>
  <si>
    <t>(学校名)</t>
    <rPh sb="1" eb="4">
      <t>ガッコウメイ</t>
    </rPh>
    <phoneticPr fontId="3"/>
  </si>
  <si>
    <t>(学部等)</t>
    <rPh sb="1" eb="3">
      <t>ガクブ</t>
    </rPh>
    <rPh sb="3" eb="4">
      <t>トウ</t>
    </rPh>
    <phoneticPr fontId="3"/>
  </si>
  <si>
    <t>(課程・学科等)</t>
    <rPh sb="1" eb="3">
      <t>カテイ</t>
    </rPh>
    <rPh sb="4" eb="6">
      <t>ガッカ</t>
    </rPh>
    <rPh sb="6" eb="7">
      <t>トウ</t>
    </rPh>
    <phoneticPr fontId="3"/>
  </si>
  <si>
    <t>姓（かな）</t>
    <rPh sb="0" eb="1">
      <t>セイ</t>
    </rPh>
    <phoneticPr fontId="3"/>
  </si>
  <si>
    <t>名（かな）</t>
    <rPh sb="0" eb="1">
      <t>メイ</t>
    </rPh>
    <phoneticPr fontId="1"/>
  </si>
  <si>
    <t>20240401時点の年齢</t>
    <rPh sb="8" eb="10">
      <t>ジテン</t>
    </rPh>
    <rPh sb="11" eb="13">
      <t>ネンレイ</t>
    </rPh>
    <phoneticPr fontId="3"/>
  </si>
  <si>
    <t>趣味特技</t>
  </si>
  <si>
    <t>職歴1</t>
    <rPh sb="0" eb="2">
      <t>ショクレキ</t>
    </rPh>
    <phoneticPr fontId="3"/>
  </si>
  <si>
    <t>職歴2</t>
    <rPh sb="0" eb="2">
      <t>ショクレキ</t>
    </rPh>
    <phoneticPr fontId="3"/>
  </si>
  <si>
    <t>職歴3</t>
    <rPh sb="0" eb="2">
      <t>ショクレキ</t>
    </rPh>
    <phoneticPr fontId="3"/>
  </si>
  <si>
    <t>職歴4</t>
    <rPh sb="0" eb="2">
      <t>ショクレキ</t>
    </rPh>
    <phoneticPr fontId="3"/>
  </si>
  <si>
    <t>職歴5</t>
    <rPh sb="0" eb="2">
      <t>ショクレキ</t>
    </rPh>
    <phoneticPr fontId="3"/>
  </si>
  <si>
    <t>勤務先1</t>
    <rPh sb="0" eb="3">
      <t>キンムサキ</t>
    </rPh>
    <phoneticPr fontId="3"/>
  </si>
  <si>
    <t>所在地1</t>
    <rPh sb="0" eb="3">
      <t>ショザイチ</t>
    </rPh>
    <phoneticPr fontId="3"/>
  </si>
  <si>
    <t>在職期間1</t>
    <rPh sb="0" eb="2">
      <t>ザイショク</t>
    </rPh>
    <rPh sb="2" eb="4">
      <t>キカン</t>
    </rPh>
    <phoneticPr fontId="3"/>
  </si>
  <si>
    <t>職務内容1</t>
    <rPh sb="0" eb="2">
      <t>ショクム</t>
    </rPh>
    <rPh sb="2" eb="4">
      <t>ナイヨウ</t>
    </rPh>
    <phoneticPr fontId="3"/>
  </si>
  <si>
    <t>勤務先2</t>
    <rPh sb="0" eb="3">
      <t>キンムサキ</t>
    </rPh>
    <phoneticPr fontId="3"/>
  </si>
  <si>
    <t>所在地2</t>
    <rPh sb="0" eb="3">
      <t>ショザイチ</t>
    </rPh>
    <phoneticPr fontId="3"/>
  </si>
  <si>
    <t>在職期間2</t>
    <rPh sb="0" eb="2">
      <t>ザイショク</t>
    </rPh>
    <rPh sb="2" eb="4">
      <t>キカン</t>
    </rPh>
    <phoneticPr fontId="3"/>
  </si>
  <si>
    <t>職務内容2</t>
    <rPh sb="0" eb="2">
      <t>ショクム</t>
    </rPh>
    <rPh sb="2" eb="4">
      <t>ナイヨウ</t>
    </rPh>
    <phoneticPr fontId="3"/>
  </si>
  <si>
    <t>勤務先3</t>
    <rPh sb="0" eb="3">
      <t>キンムサキ</t>
    </rPh>
    <phoneticPr fontId="3"/>
  </si>
  <si>
    <t>所在地3</t>
    <rPh sb="0" eb="3">
      <t>ショザイチ</t>
    </rPh>
    <phoneticPr fontId="3"/>
  </si>
  <si>
    <t>在職期間3</t>
    <rPh sb="0" eb="2">
      <t>ザイショク</t>
    </rPh>
    <rPh sb="2" eb="4">
      <t>キカン</t>
    </rPh>
    <phoneticPr fontId="3"/>
  </si>
  <si>
    <t>職務内容3</t>
    <rPh sb="0" eb="2">
      <t>ショクム</t>
    </rPh>
    <rPh sb="2" eb="4">
      <t>ナイヨウ</t>
    </rPh>
    <phoneticPr fontId="3"/>
  </si>
  <si>
    <t>勤務先4</t>
    <rPh sb="0" eb="3">
      <t>キンムサキ</t>
    </rPh>
    <phoneticPr fontId="3"/>
  </si>
  <si>
    <t>所在地4</t>
    <rPh sb="0" eb="3">
      <t>ショザイチ</t>
    </rPh>
    <phoneticPr fontId="3"/>
  </si>
  <si>
    <t>在職期間4</t>
    <rPh sb="0" eb="2">
      <t>ザイショク</t>
    </rPh>
    <rPh sb="2" eb="4">
      <t>キカン</t>
    </rPh>
    <phoneticPr fontId="3"/>
  </si>
  <si>
    <t>職務内容4</t>
    <rPh sb="0" eb="2">
      <t>ショクム</t>
    </rPh>
    <rPh sb="2" eb="4">
      <t>ナイヨウ</t>
    </rPh>
    <phoneticPr fontId="3"/>
  </si>
  <si>
    <t>勤務先5</t>
    <rPh sb="0" eb="3">
      <t>キンムサキ</t>
    </rPh>
    <phoneticPr fontId="3"/>
  </si>
  <si>
    <t>所在地5</t>
    <rPh sb="0" eb="3">
      <t>ショザイチ</t>
    </rPh>
    <phoneticPr fontId="3"/>
  </si>
  <si>
    <t>在職期間5</t>
    <rPh sb="0" eb="2">
      <t>ザイショク</t>
    </rPh>
    <rPh sb="2" eb="4">
      <t>キカン</t>
    </rPh>
    <phoneticPr fontId="3"/>
  </si>
  <si>
    <t>職務内容5</t>
    <rPh sb="0" eb="2">
      <t>ショクム</t>
    </rPh>
    <rPh sb="2" eb="4">
      <t>ナイヨウ</t>
    </rPh>
    <phoneticPr fontId="3"/>
  </si>
  <si>
    <t>所有する免許・資格の種類1</t>
    <rPh sb="0" eb="2">
      <t>ショユウ</t>
    </rPh>
    <rPh sb="4" eb="6">
      <t>メンキョ</t>
    </rPh>
    <rPh sb="7" eb="9">
      <t>シカク</t>
    </rPh>
    <rPh sb="10" eb="12">
      <t>シュルイ</t>
    </rPh>
    <phoneticPr fontId="3"/>
  </si>
  <si>
    <t>取得または見込年月日1</t>
    <phoneticPr fontId="3"/>
  </si>
  <si>
    <t>取得状況1</t>
    <rPh sb="0" eb="2">
      <t>シュトク</t>
    </rPh>
    <rPh sb="2" eb="4">
      <t>ジョウキョウ</t>
    </rPh>
    <phoneticPr fontId="3"/>
  </si>
  <si>
    <t>備考1</t>
    <rPh sb="0" eb="2">
      <t>ビコウ</t>
    </rPh>
    <phoneticPr fontId="3"/>
  </si>
  <si>
    <t>取得または見込年月日2</t>
    <phoneticPr fontId="3"/>
  </si>
  <si>
    <t>所有する免許・資格の種類2</t>
    <rPh sb="0" eb="2">
      <t>ショユウ</t>
    </rPh>
    <rPh sb="4" eb="6">
      <t>メンキョ</t>
    </rPh>
    <rPh sb="7" eb="9">
      <t>シカク</t>
    </rPh>
    <rPh sb="10" eb="12">
      <t>シュルイ</t>
    </rPh>
    <phoneticPr fontId="3"/>
  </si>
  <si>
    <t>取得状況2</t>
    <rPh sb="0" eb="2">
      <t>シュトク</t>
    </rPh>
    <rPh sb="2" eb="4">
      <t>ジョウキョウ</t>
    </rPh>
    <phoneticPr fontId="3"/>
  </si>
  <si>
    <t>備考2</t>
    <rPh sb="0" eb="2">
      <t>ビコウ</t>
    </rPh>
    <phoneticPr fontId="3"/>
  </si>
  <si>
    <t>賞罰（有無）</t>
    <rPh sb="3" eb="5">
      <t>ウム</t>
    </rPh>
    <phoneticPr fontId="3"/>
  </si>
  <si>
    <t>賞罰（年月日）</t>
    <rPh sb="3" eb="6">
      <t>ネンガッピ</t>
    </rPh>
    <phoneticPr fontId="3"/>
  </si>
  <si>
    <t>賞罰（内容）</t>
    <rPh sb="3" eb="5">
      <t>ナイヨウ</t>
    </rPh>
    <phoneticPr fontId="3"/>
  </si>
  <si>
    <t>太郎</t>
    <rPh sb="0" eb="2">
      <t>タロウ</t>
    </rPh>
    <phoneticPr fontId="3"/>
  </si>
  <si>
    <t>ふくい</t>
    <phoneticPr fontId="3"/>
  </si>
  <si>
    <t>たろう</t>
    <phoneticPr fontId="3"/>
  </si>
  <si>
    <t>福井県坂井市</t>
  </si>
  <si>
    <t>福井県福井市</t>
  </si>
  <si>
    <t>大手3丁目17-1</t>
    <rPh sb="0" eb="2">
      <t>オオテ</t>
    </rPh>
    <rPh sb="3" eb="5">
      <t>チョウメ</t>
    </rPh>
    <phoneticPr fontId="3"/>
  </si>
  <si>
    <t>09011112222</t>
    <phoneticPr fontId="3"/>
  </si>
  <si>
    <t>0776334444</t>
    <phoneticPr fontId="3"/>
  </si>
  <si>
    <t>AAAA＠bbbbb.cc.jp</t>
    <phoneticPr fontId="3"/>
  </si>
  <si>
    <t>○○県</t>
    <rPh sb="2" eb="3">
      <t>ケン</t>
    </rPh>
    <phoneticPr fontId="3"/>
  </si>
  <si>
    <t>△△市</t>
    <rPh sb="2" eb="3">
      <t>シ</t>
    </rPh>
    <phoneticPr fontId="3"/>
  </si>
  <si>
    <t>＊＊町11番地22</t>
    <rPh sb="2" eb="3">
      <t>チョウ</t>
    </rPh>
    <rPh sb="5" eb="7">
      <t>バンチ</t>
    </rPh>
    <phoneticPr fontId="3"/>
  </si>
  <si>
    <t>○○○○101号室</t>
    <rPh sb="7" eb="9">
      <t>ゴウシツ</t>
    </rPh>
    <phoneticPr fontId="3"/>
  </si>
  <si>
    <t>0777889999</t>
    <phoneticPr fontId="3"/>
  </si>
  <si>
    <t>○○高等学校</t>
    <rPh sb="2" eb="6">
      <t>コウトウガッコウ</t>
    </rPh>
    <phoneticPr fontId="3"/>
  </si>
  <si>
    <t>△△特別支援学校</t>
  </si>
  <si>
    <t>○○大学</t>
    <rPh sb="2" eb="4">
      <t>ダイガク</t>
    </rPh>
    <phoneticPr fontId="3"/>
  </si>
  <si>
    <t>○○学部</t>
    <rPh sb="2" eb="4">
      <t>ガクブ</t>
    </rPh>
    <phoneticPr fontId="3"/>
  </si>
  <si>
    <t>○○○科</t>
    <rPh sb="3" eb="4">
      <t>カ</t>
    </rPh>
    <phoneticPr fontId="3"/>
  </si>
  <si>
    <t>○○○研究科</t>
    <rPh sb="3" eb="5">
      <t>ケンキュウ</t>
    </rPh>
    <rPh sb="5" eb="6">
      <t>カ</t>
    </rPh>
    <phoneticPr fontId="3"/>
  </si>
  <si>
    <t>株式会社◇◇◇</t>
  </si>
  <si>
    <t>正規社員（営業）</t>
  </si>
  <si>
    <t>○○高等学校</t>
    <phoneticPr fontId="3"/>
  </si>
  <si>
    <t>20XX</t>
  </si>
  <si>
    <t>20XX</t>
    <phoneticPr fontId="3"/>
  </si>
  <si>
    <t>非常勤講師（教科指導）</t>
    <rPh sb="6" eb="10">
      <t>キョウカシドウ</t>
    </rPh>
    <phoneticPr fontId="3"/>
  </si>
  <si>
    <t>○○○○○○○○○○○○○○○○○○○○○○○○○○○○○○○○○○○○○○○○○○○○○○○○○○○○○○○○○○○○○○○○○○○○○○</t>
    <phoneticPr fontId="3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</si>
  <si>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3"/>
  </si>
  <si>
    <r>
      <rPr>
        <sz val="8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志望
動機
</t>
    </r>
    <r>
      <rPr>
        <sz val="8"/>
        <rFont val="ＭＳ Ｐゴシック"/>
        <family val="3"/>
        <charset val="128"/>
      </rPr>
      <t xml:space="preserve">
240字程度
まで</t>
    </r>
    <rPh sb="3" eb="5">
      <t>シボウ</t>
    </rPh>
    <rPh sb="6" eb="8">
      <t>ドウキ</t>
    </rPh>
    <rPh sb="13" eb="14">
      <t>ジ</t>
    </rPh>
    <rPh sb="14" eb="16">
      <t>テイド</t>
    </rPh>
    <phoneticPr fontId="3"/>
  </si>
  <si>
    <t>年</t>
  </si>
  <si>
    <t>月</t>
  </si>
  <si>
    <t>～</t>
  </si>
  <si>
    <t>免許
資格</t>
    <rPh sb="0" eb="2">
      <t>メンキョ</t>
    </rPh>
    <rPh sb="3" eb="5">
      <t>シカク</t>
    </rPh>
    <phoneticPr fontId="3"/>
  </si>
  <si>
    <t>志願書の作成・送付について</t>
    <rPh sb="0" eb="3">
      <t>シガンショ</t>
    </rPh>
    <rPh sb="4" eb="6">
      <t>サクセイ</t>
    </rPh>
    <rPh sb="7" eb="9">
      <t>ソウフ</t>
    </rPh>
    <phoneticPr fontId="3"/>
  </si>
  <si>
    <r>
      <rPr>
        <b/>
        <sz val="11"/>
        <rFont val="ＭＳ Ｐゴシック"/>
        <family val="3"/>
        <charset val="128"/>
      </rPr>
      <t>↓</t>
    </r>
    <r>
      <rPr>
        <sz val="11"/>
        <rFont val="ＭＳ Ｐゴシック"/>
        <family val="3"/>
        <charset val="128"/>
      </rPr>
      <t>採用年月日をここに入力</t>
    </r>
    <rPh sb="1" eb="3">
      <t>サイヨウ</t>
    </rPh>
    <rPh sb="3" eb="6">
      <t>ネンガッピ</t>
    </rPh>
    <rPh sb="10" eb="12">
      <t>ニュウリョク</t>
    </rPh>
    <phoneticPr fontId="3"/>
  </si>
  <si>
    <t>（手打ち）</t>
    <rPh sb="1" eb="3">
      <t>テウチ</t>
    </rPh>
    <phoneticPr fontId="3"/>
  </si>
  <si>
    <t>（自動表示）</t>
    <rPh sb="1" eb="5">
      <t>ジドウヒョウジ</t>
    </rPh>
    <phoneticPr fontId="3"/>
  </si>
  <si>
    <t>　　　　　　　　福井県教育委員会　　　様</t>
    <rPh sb="8" eb="10">
      <t>フクイ</t>
    </rPh>
    <rPh sb="10" eb="11">
      <t>ケン</t>
    </rPh>
    <rPh sb="11" eb="13">
      <t>キョウイク</t>
    </rPh>
    <rPh sb="13" eb="15">
      <t>イイン</t>
    </rPh>
    <rPh sb="15" eb="16">
      <t>カイ</t>
    </rPh>
    <rPh sb="19" eb="20">
      <t>サマ</t>
    </rPh>
    <phoneticPr fontId="3"/>
  </si>
  <si>
    <t>臨時的任用職員（寄宿舎指導員）</t>
    <phoneticPr fontId="3"/>
  </si>
  <si>
    <t>確認用
（文字数）</t>
    <rPh sb="0" eb="3">
      <t>カクニンヨウ</t>
    </rPh>
    <rPh sb="5" eb="8">
      <t>モジスウ</t>
    </rPh>
    <phoneticPr fontId="3"/>
  </si>
  <si>
    <t>実習助手</t>
    <rPh sb="0" eb="2">
      <t>ジッシュウ</t>
    </rPh>
    <rPh sb="2" eb="4">
      <t>ジョシュ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</si>
</sst>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eneral\ &quot;歳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u val="double"/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2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3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0" fillId="0" borderId="3" xfId="0" applyNumberFormat="1" applyBorder="1"/>
    <xf numFmtId="0" fontId="9" fillId="0" borderId="0" xfId="0" applyFont="1" applyBorder="1" applyAlignment="1"/>
    <xf numFmtId="0" fontId="9" fillId="0" borderId="7" xfId="0" applyFont="1" applyBorder="1" applyAlignment="1"/>
    <xf numFmtId="49" fontId="0" fillId="0" borderId="8" xfId="0" applyNumberFormat="1" applyBorder="1"/>
    <xf numFmtId="0" fontId="10" fillId="0" borderId="0" xfId="0" applyFont="1" applyBorder="1" applyAlignment="1"/>
    <xf numFmtId="0" fontId="10" fillId="0" borderId="7" xfId="0" applyFont="1" applyBorder="1" applyAlignment="1"/>
    <xf numFmtId="0" fontId="6" fillId="0" borderId="0" xfId="0" applyFont="1" applyBorder="1" applyAlignment="1"/>
    <xf numFmtId="0" fontId="6" fillId="0" borderId="7" xfId="0" applyFont="1" applyBorder="1" applyAlignment="1"/>
    <xf numFmtId="49" fontId="0" fillId="0" borderId="9" xfId="0" applyNumberFormat="1" applyBorder="1"/>
    <xf numFmtId="49" fontId="0" fillId="0" borderId="10" xfId="0" applyNumberFormat="1" applyBorder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vertical="top"/>
    </xf>
    <xf numFmtId="0" fontId="0" fillId="0" borderId="17" xfId="0" applyBorder="1"/>
    <xf numFmtId="0" fontId="14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/>
    <xf numFmtId="0" fontId="14" fillId="0" borderId="22" xfId="0" applyFont="1" applyBorder="1" applyAlignment="1"/>
    <xf numFmtId="0" fontId="14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0" fontId="0" fillId="0" borderId="26" xfId="0" applyBorder="1"/>
    <xf numFmtId="0" fontId="4" fillId="0" borderId="27" xfId="0" applyFont="1" applyBorder="1" applyAlignment="1"/>
    <xf numFmtId="49" fontId="0" fillId="0" borderId="8" xfId="0" applyNumberFormat="1" applyBorder="1" applyAlignment="1"/>
    <xf numFmtId="49" fontId="0" fillId="0" borderId="8" xfId="0" applyNumberForma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6" xfId="0" applyFont="1" applyBorder="1" applyAlignment="1">
      <alignment vertical="center"/>
    </xf>
    <xf numFmtId="0" fontId="20" fillId="0" borderId="0" xfId="0" applyFont="1"/>
    <xf numFmtId="0" fontId="14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0" fillId="0" borderId="31" xfId="0" applyBorder="1" applyAlignment="1">
      <alignment vertical="center"/>
    </xf>
    <xf numFmtId="0" fontId="14" fillId="0" borderId="31" xfId="0" applyFont="1" applyBorder="1" applyAlignment="1"/>
    <xf numFmtId="0" fontId="0" fillId="0" borderId="17" xfId="0" applyBorder="1" applyAlignment="1"/>
    <xf numFmtId="0" fontId="8" fillId="0" borderId="0" xfId="0" applyFont="1"/>
    <xf numFmtId="0" fontId="1" fillId="0" borderId="17" xfId="0" applyFont="1" applyBorder="1" applyAlignment="1"/>
    <xf numFmtId="0" fontId="14" fillId="0" borderId="2" xfId="0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4" xfId="0" applyBorder="1" applyAlignment="1"/>
    <xf numFmtId="0" fontId="0" fillId="0" borderId="0" xfId="0" applyBorder="1" applyAlignment="1"/>
    <xf numFmtId="0" fontId="7" fillId="0" borderId="17" xfId="0" applyFont="1" applyBorder="1" applyAlignment="1">
      <alignment horizontal="right" vertical="center"/>
    </xf>
    <xf numFmtId="0" fontId="0" fillId="0" borderId="0" xfId="0" applyBorder="1" applyAlignment="1">
      <alignment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49" fontId="0" fillId="0" borderId="0" xfId="0" applyNumberFormat="1" applyBorder="1"/>
    <xf numFmtId="0" fontId="9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26" xfId="0" applyFont="1" applyBorder="1" applyAlignment="1">
      <alignment wrapText="1"/>
    </xf>
    <xf numFmtId="0" fontId="4" fillId="0" borderId="14" xfId="0" applyFont="1" applyBorder="1" applyAlignment="1">
      <alignment vertical="top"/>
    </xf>
    <xf numFmtId="0" fontId="4" fillId="0" borderId="27" xfId="0" applyFont="1" applyBorder="1" applyAlignment="1">
      <alignment wrapText="1"/>
    </xf>
    <xf numFmtId="0" fontId="7" fillId="0" borderId="28" xfId="0" applyFont="1" applyBorder="1" applyAlignment="1">
      <alignment vertical="center"/>
    </xf>
    <xf numFmtId="0" fontId="0" fillId="0" borderId="3" xfId="0" applyBorder="1"/>
    <xf numFmtId="0" fontId="9" fillId="0" borderId="24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15" fillId="0" borderId="34" xfId="0" applyFont="1" applyBorder="1" applyAlignment="1">
      <alignment vertical="top"/>
    </xf>
    <xf numFmtId="0" fontId="0" fillId="0" borderId="35" xfId="0" applyBorder="1"/>
    <xf numFmtId="0" fontId="1" fillId="0" borderId="35" xfId="0" applyFont="1" applyBorder="1" applyAlignment="1">
      <alignment vertical="center"/>
    </xf>
    <xf numFmtId="0" fontId="14" fillId="0" borderId="36" xfId="0" applyFont="1" applyBorder="1" applyAlignment="1"/>
    <xf numFmtId="49" fontId="0" fillId="0" borderId="8" xfId="0" applyNumberFormat="1" applyBorder="1" applyAlignment="1">
      <alignment vertical="center"/>
    </xf>
    <xf numFmtId="0" fontId="0" fillId="0" borderId="37" xfId="0" applyBorder="1" applyAlignment="1"/>
    <xf numFmtId="0" fontId="0" fillId="0" borderId="38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14" fillId="0" borderId="22" xfId="0" applyFont="1" applyBorder="1" applyAlignment="1">
      <alignment vertical="center"/>
    </xf>
    <xf numFmtId="0" fontId="14" fillId="0" borderId="22" xfId="0" applyFont="1" applyBorder="1" applyAlignment="1">
      <alignment vertical="center" wrapText="1"/>
    </xf>
    <xf numFmtId="0" fontId="6" fillId="0" borderId="0" xfId="0" applyFont="1" applyBorder="1" applyAlignment="1"/>
    <xf numFmtId="49" fontId="0" fillId="0" borderId="8" xfId="0" applyNumberFormat="1" applyFont="1" applyBorder="1" applyAlignment="1">
      <alignment vertical="center"/>
    </xf>
    <xf numFmtId="49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49" fontId="0" fillId="0" borderId="3" xfId="0" applyNumberFormat="1" applyFont="1" applyBorder="1"/>
    <xf numFmtId="49" fontId="0" fillId="0" borderId="9" xfId="0" applyNumberFormat="1" applyFont="1" applyBorder="1"/>
    <xf numFmtId="0" fontId="0" fillId="0" borderId="1" xfId="0" applyFont="1" applyBorder="1" applyAlignment="1">
      <alignment horizontal="center" vertical="center"/>
    </xf>
    <xf numFmtId="49" fontId="0" fillId="0" borderId="8" xfId="0" applyNumberFormat="1" applyFont="1" applyBorder="1"/>
    <xf numFmtId="49" fontId="0" fillId="0" borderId="8" xfId="0" applyNumberFormat="1" applyFont="1" applyBorder="1" applyAlignment="1">
      <alignment vertical="top"/>
    </xf>
    <xf numFmtId="49" fontId="0" fillId="0" borderId="3" xfId="0" applyNumberFormat="1" applyFont="1" applyBorder="1" applyAlignment="1"/>
    <xf numFmtId="0" fontId="0" fillId="0" borderId="9" xfId="0" applyFont="1" applyBorder="1" applyAlignment="1">
      <alignment vertical="center"/>
    </xf>
    <xf numFmtId="0" fontId="0" fillId="0" borderId="3" xfId="0" applyFont="1" applyBorder="1"/>
    <xf numFmtId="0" fontId="0" fillId="0" borderId="26" xfId="0" applyFont="1" applyBorder="1"/>
    <xf numFmtId="49" fontId="0" fillId="0" borderId="8" xfId="0" applyNumberFormat="1" applyFont="1" applyBorder="1" applyAlignment="1"/>
    <xf numFmtId="0" fontId="0" fillId="0" borderId="8" xfId="0" applyFont="1" applyBorder="1" applyAlignment="1">
      <alignment vertical="center" shrinkToFit="1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/>
    <xf numFmtId="49" fontId="0" fillId="0" borderId="10" xfId="0" applyNumberFormat="1" applyFont="1" applyBorder="1"/>
    <xf numFmtId="0" fontId="6" fillId="0" borderId="24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49" fontId="0" fillId="0" borderId="0" xfId="0" applyNumberFormat="1" applyFont="1" applyBorder="1"/>
    <xf numFmtId="0" fontId="11" fillId="0" borderId="0" xfId="0" applyFont="1" applyBorder="1" applyAlignment="1">
      <alignment horizontal="center" vertical="top"/>
    </xf>
    <xf numFmtId="0" fontId="0" fillId="0" borderId="0" xfId="0" applyFont="1"/>
    <xf numFmtId="0" fontId="4" fillId="0" borderId="0" xfId="0" applyFont="1"/>
    <xf numFmtId="0" fontId="23" fillId="0" borderId="0" xfId="0" applyFont="1"/>
    <xf numFmtId="176" fontId="0" fillId="0" borderId="0" xfId="0" applyNumberFormat="1" applyBorder="1" applyAlignment="1"/>
    <xf numFmtId="176" fontId="0" fillId="0" borderId="0" xfId="0" applyNumberFormat="1" applyFont="1" applyBorder="1" applyAlignment="1"/>
    <xf numFmtId="0" fontId="0" fillId="0" borderId="0" xfId="0" applyFont="1" applyBorder="1" applyAlignment="1">
      <alignment horizontal="left" vertical="center"/>
    </xf>
    <xf numFmtId="0" fontId="0" fillId="0" borderId="36" xfId="0" applyFont="1" applyBorder="1" applyAlignment="1"/>
    <xf numFmtId="0" fontId="17" fillId="0" borderId="15" xfId="0" applyFont="1" applyBorder="1" applyAlignment="1">
      <alignment vertical="center"/>
    </xf>
    <xf numFmtId="0" fontId="25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25" xfId="0" applyBorder="1" applyAlignment="1">
      <alignment vertical="center"/>
    </xf>
    <xf numFmtId="0" fontId="14" fillId="0" borderId="4" xfId="0" applyFont="1" applyBorder="1" applyAlignment="1"/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36" xfId="0" applyFont="1" applyBorder="1" applyAlignment="1">
      <alignment horizontal="left" vertical="center"/>
    </xf>
    <xf numFmtId="0" fontId="0" fillId="0" borderId="35" xfId="0" applyFont="1" applyBorder="1" applyAlignment="1">
      <alignment horizontal="right" vertical="center"/>
    </xf>
    <xf numFmtId="0" fontId="26" fillId="0" borderId="0" xfId="0" applyFont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49" fontId="0" fillId="0" borderId="3" xfId="0" applyNumberFormat="1" applyBorder="1" applyAlignment="1">
      <alignment horizontal="center"/>
    </xf>
    <xf numFmtId="0" fontId="4" fillId="0" borderId="26" xfId="0" applyFont="1" applyBorder="1" applyAlignment="1">
      <alignment horizontal="left" wrapText="1"/>
    </xf>
    <xf numFmtId="0" fontId="1" fillId="0" borderId="9" xfId="0" applyFont="1" applyBorder="1" applyAlignment="1">
      <alignment vertical="center" shrinkToFit="1"/>
    </xf>
    <xf numFmtId="0" fontId="0" fillId="0" borderId="4" xfId="0" applyBorder="1" applyAlignment="1">
      <alignment shrinkToFit="1"/>
    </xf>
    <xf numFmtId="0" fontId="10" fillId="0" borderId="0" xfId="0" applyFont="1" applyBorder="1" applyAlignment="1">
      <alignment horizontal="left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0" fillId="0" borderId="4" xfId="0" applyBorder="1"/>
    <xf numFmtId="0" fontId="0" fillId="0" borderId="9" xfId="0" applyBorder="1"/>
    <xf numFmtId="49" fontId="0" fillId="0" borderId="8" xfId="0" applyNumberFormat="1" applyBorder="1" applyAlignment="1">
      <alignment horizontal="right" vertical="top"/>
    </xf>
    <xf numFmtId="49" fontId="0" fillId="0" borderId="8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left" vertical="center"/>
    </xf>
    <xf numFmtId="0" fontId="6" fillId="0" borderId="29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49" fontId="0" fillId="0" borderId="5" xfId="0" applyNumberForma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29" fillId="0" borderId="29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/>
    </xf>
    <xf numFmtId="49" fontId="0" fillId="0" borderId="3" xfId="0" applyNumberForma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7" xfId="0" applyBorder="1" applyProtection="1"/>
    <xf numFmtId="0" fontId="0" fillId="0" borderId="10" xfId="0" applyBorder="1" applyProtection="1"/>
    <xf numFmtId="0" fontId="0" fillId="0" borderId="24" xfId="0" applyBorder="1" applyProtection="1"/>
    <xf numFmtId="0" fontId="22" fillId="0" borderId="24" xfId="0" applyFont="1" applyBorder="1" applyAlignment="1" applyProtection="1">
      <alignment vertical="center"/>
    </xf>
    <xf numFmtId="0" fontId="22" fillId="0" borderId="25" xfId="0" applyFont="1" applyBorder="1" applyAlignment="1" applyProtection="1">
      <alignment vertical="center"/>
    </xf>
    <xf numFmtId="0" fontId="8" fillId="0" borderId="0" xfId="0" applyFont="1" applyProtection="1"/>
    <xf numFmtId="0" fontId="5" fillId="0" borderId="0" xfId="0" applyFont="1" applyProtection="1"/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Border="1"/>
    <xf numFmtId="0" fontId="0" fillId="0" borderId="0" xfId="0" applyAlignment="1" applyProtection="1">
      <alignment vertical="center"/>
    </xf>
    <xf numFmtId="58" fontId="0" fillId="0" borderId="0" xfId="0" applyNumberFormat="1" applyProtection="1"/>
    <xf numFmtId="0" fontId="11" fillId="0" borderId="75" xfId="0" applyFon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10" fillId="0" borderId="17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4" fillId="0" borderId="2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6" xfId="0" applyFont="1" applyBorder="1" applyAlignment="1"/>
    <xf numFmtId="0" fontId="17" fillId="0" borderId="1" xfId="0" applyFont="1" applyBorder="1" applyAlignment="1">
      <alignment horizontal="center" vertical="center" wrapText="1" shrinkToFit="1"/>
    </xf>
    <xf numFmtId="0" fontId="17" fillId="0" borderId="14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/>
    </xf>
    <xf numFmtId="0" fontId="0" fillId="0" borderId="6" xfId="0" applyBorder="1" applyAlignment="1"/>
    <xf numFmtId="0" fontId="17" fillId="0" borderId="42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0" fillId="0" borderId="36" xfId="0" applyBorder="1" applyAlignment="1"/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3" xfId="0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/>
    <xf numFmtId="0" fontId="21" fillId="0" borderId="6" xfId="0" applyFont="1" applyBorder="1" applyAlignment="1">
      <alignment horizontal="center"/>
    </xf>
    <xf numFmtId="0" fontId="0" fillId="0" borderId="15" xfId="0" applyBorder="1" applyAlignment="1"/>
    <xf numFmtId="0" fontId="17" fillId="0" borderId="29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28" xfId="0" applyBorder="1" applyAlignment="1"/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/>
    <xf numFmtId="0" fontId="4" fillId="0" borderId="44" xfId="0" applyFont="1" applyBorder="1" applyAlignment="1">
      <alignment horizontal="center" vertical="center"/>
    </xf>
    <xf numFmtId="0" fontId="0" fillId="0" borderId="46" xfId="0" applyBorder="1" applyAlignment="1"/>
    <xf numFmtId="0" fontId="0" fillId="0" borderId="45" xfId="0" applyBorder="1" applyAlignment="1"/>
    <xf numFmtId="0" fontId="5" fillId="0" borderId="49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0" xfId="0" applyBorder="1" applyAlignment="1">
      <alignment wrapText="1"/>
    </xf>
    <xf numFmtId="0" fontId="0" fillId="0" borderId="42" xfId="0" applyBorder="1" applyAlignment="1"/>
    <xf numFmtId="0" fontId="4" fillId="0" borderId="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17" xfId="0" applyFont="1" applyBorder="1" applyAlignment="1"/>
    <xf numFmtId="0" fontId="4" fillId="0" borderId="26" xfId="0" applyFont="1" applyBorder="1" applyAlignment="1"/>
    <xf numFmtId="0" fontId="0" fillId="0" borderId="4" xfId="0" applyBorder="1" applyAlignment="1">
      <alignment vertical="center"/>
    </xf>
    <xf numFmtId="0" fontId="0" fillId="0" borderId="14" xfId="0" applyBorder="1" applyAlignment="1"/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0" xfId="0" applyFont="1" applyBorder="1" applyAlignment="1"/>
    <xf numFmtId="0" fontId="17" fillId="0" borderId="29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29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0" fillId="0" borderId="29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17" fillId="0" borderId="3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 shrinkToFit="1"/>
    </xf>
    <xf numFmtId="0" fontId="0" fillId="0" borderId="23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0" fillId="0" borderId="29" xfId="0" applyBorder="1" applyAlignment="1"/>
    <xf numFmtId="0" fontId="0" fillId="0" borderId="33" xfId="0" applyBorder="1" applyAlignment="1"/>
    <xf numFmtId="0" fontId="27" fillId="0" borderId="0" xfId="0" applyFont="1" applyAlignment="1">
      <alignment horizontal="center" vertical="center"/>
    </xf>
    <xf numFmtId="0" fontId="27" fillId="0" borderId="0" xfId="0" applyFont="1" applyAlignment="1"/>
    <xf numFmtId="0" fontId="0" fillId="0" borderId="46" xfId="0" applyFont="1" applyBorder="1" applyAlignment="1"/>
    <xf numFmtId="0" fontId="0" fillId="0" borderId="45" xfId="0" applyFont="1" applyBorder="1" applyAlignment="1"/>
    <xf numFmtId="0" fontId="0" fillId="0" borderId="38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50" xfId="0" applyFont="1" applyBorder="1" applyAlignment="1">
      <alignment wrapText="1"/>
    </xf>
    <xf numFmtId="0" fontId="0" fillId="0" borderId="42" xfId="0" applyFont="1" applyBorder="1" applyAlignment="1"/>
    <xf numFmtId="0" fontId="0" fillId="0" borderId="14" xfId="0" applyFont="1" applyBorder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 wrapText="1" shrinkToFit="1"/>
    </xf>
    <xf numFmtId="49" fontId="0" fillId="0" borderId="3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4" fillId="0" borderId="36" xfId="0" quotePrefix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5" xfId="0" applyFont="1" applyBorder="1" applyAlignment="1"/>
    <xf numFmtId="0" fontId="2" fillId="0" borderId="35" xfId="0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/>
    </xf>
    <xf numFmtId="0" fontId="0" fillId="0" borderId="14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/>
    <xf numFmtId="0" fontId="0" fillId="0" borderId="6" xfId="0" applyFont="1" applyBorder="1" applyAlignment="1"/>
    <xf numFmtId="0" fontId="0" fillId="0" borderId="4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0" fillId="0" borderId="2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/>
    </xf>
    <xf numFmtId="0" fontId="17" fillId="0" borderId="61" xfId="0" applyFont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49" fontId="4" fillId="0" borderId="33" xfId="0" applyNumberFormat="1" applyFont="1" applyFill="1" applyBorder="1" applyAlignment="1" applyProtection="1">
      <alignment horizontal="center" vertical="center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center" vertical="center" shrinkToFit="1"/>
    </xf>
    <xf numFmtId="0" fontId="4" fillId="0" borderId="60" xfId="0" applyFont="1" applyBorder="1" applyAlignment="1" applyProtection="1">
      <alignment horizontal="center" vertical="center"/>
    </xf>
    <xf numFmtId="0" fontId="28" fillId="0" borderId="60" xfId="0" applyFont="1" applyBorder="1" applyAlignment="1" applyProtection="1">
      <alignment horizontal="center" vertical="center"/>
    </xf>
    <xf numFmtId="0" fontId="4" fillId="0" borderId="59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 applyProtection="1">
      <alignment vertical="center" wrapText="1" shrinkToFit="1"/>
    </xf>
    <xf numFmtId="0" fontId="0" fillId="0" borderId="29" xfId="0" applyFont="1" applyBorder="1" applyAlignment="1" applyProtection="1">
      <alignment vertical="center" wrapText="1" shrinkToFit="1"/>
    </xf>
    <xf numFmtId="0" fontId="0" fillId="0" borderId="6" xfId="0" applyFont="1" applyBorder="1" applyAlignment="1" applyProtection="1">
      <alignment vertical="center" wrapText="1" shrinkToFit="1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29" xfId="0" applyFont="1" applyBorder="1" applyAlignment="1" applyProtection="1">
      <alignment horizontal="center" vertical="center" shrinkToFit="1"/>
    </xf>
    <xf numFmtId="0" fontId="0" fillId="0" borderId="6" xfId="0" applyFont="1" applyBorder="1" applyAlignment="1" applyProtection="1">
      <alignment horizontal="center" vertical="center" shrinkToFit="1"/>
    </xf>
    <xf numFmtId="0" fontId="0" fillId="0" borderId="2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9" xfId="0" applyNumberFormat="1" applyBorder="1" applyAlignment="1" applyProtection="1">
      <alignment horizontal="center" vertical="center"/>
    </xf>
    <xf numFmtId="49" fontId="0" fillId="0" borderId="8" xfId="0" applyNumberFormat="1" applyBorder="1" applyAlignment="1" applyProtection="1">
      <alignment horizontal="center" vertical="center"/>
    </xf>
    <xf numFmtId="0" fontId="4" fillId="0" borderId="70" xfId="0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 applyProtection="1">
      <alignment horizontal="center" vertical="center"/>
    </xf>
    <xf numFmtId="0" fontId="4" fillId="0" borderId="71" xfId="0" applyFont="1" applyFill="1" applyBorder="1" applyAlignment="1" applyProtection="1">
      <alignment horizontal="center" vertical="center"/>
    </xf>
    <xf numFmtId="0" fontId="28" fillId="0" borderId="70" xfId="0" applyFont="1" applyFill="1" applyBorder="1" applyAlignment="1" applyProtection="1">
      <alignment horizontal="center" vertical="center" shrinkToFit="1"/>
      <protection locked="0"/>
    </xf>
    <xf numFmtId="0" fontId="28" fillId="0" borderId="46" xfId="0" applyFont="1" applyFill="1" applyBorder="1" applyAlignment="1" applyProtection="1">
      <alignment horizontal="center" vertical="center" shrinkToFit="1"/>
      <protection locked="0"/>
    </xf>
    <xf numFmtId="0" fontId="28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22" fillId="0" borderId="66" xfId="0" applyFont="1" applyFill="1" applyBorder="1" applyAlignment="1" applyProtection="1">
      <alignment horizontal="center" vertical="center" shrinkToFit="1"/>
      <protection locked="0"/>
    </xf>
    <xf numFmtId="0" fontId="22" fillId="0" borderId="67" xfId="0" applyFont="1" applyFill="1" applyBorder="1" applyAlignment="1" applyProtection="1">
      <alignment horizontal="center" vertical="center" shrinkToFit="1"/>
      <protection locked="0"/>
    </xf>
    <xf numFmtId="0" fontId="4" fillId="0" borderId="63" xfId="0" applyFont="1" applyFill="1" applyBorder="1" applyAlignment="1" applyProtection="1">
      <alignment horizontal="center" vertical="center" shrinkToFit="1"/>
      <protection locked="0"/>
    </xf>
    <xf numFmtId="0" fontId="4" fillId="0" borderId="64" xfId="0" applyFont="1" applyFill="1" applyBorder="1" applyAlignment="1" applyProtection="1">
      <alignment horizontal="center" vertical="center" shrinkToFit="1"/>
      <protection locked="0"/>
    </xf>
    <xf numFmtId="0" fontId="4" fillId="0" borderId="62" xfId="0" applyFont="1" applyFill="1" applyBorder="1" applyAlignment="1" applyProtection="1">
      <alignment horizontal="center" vertical="center" shrinkToFit="1"/>
      <protection locked="0"/>
    </xf>
    <xf numFmtId="0" fontId="22" fillId="0" borderId="65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74" xfId="0" applyFont="1" applyFill="1" applyBorder="1" applyAlignment="1" applyProtection="1">
      <alignment horizontal="center" vertical="center" shrinkToFit="1"/>
      <protection locked="0"/>
    </xf>
    <xf numFmtId="0" fontId="0" fillId="0" borderId="69" xfId="0" applyFont="1" applyBorder="1" applyAlignment="1" applyProtection="1">
      <alignment horizontal="center" vertical="center" shrinkToFit="1"/>
    </xf>
    <xf numFmtId="0" fontId="0" fillId="0" borderId="53" xfId="0" applyFont="1" applyBorder="1" applyAlignment="1" applyProtection="1">
      <alignment horizontal="center" vertical="center" shrinkToFit="1"/>
    </xf>
    <xf numFmtId="0" fontId="0" fillId="0" borderId="54" xfId="0" applyFont="1" applyBorder="1" applyAlignment="1" applyProtection="1">
      <alignment horizontal="center" vertical="center" shrinkToFit="1"/>
    </xf>
    <xf numFmtId="0" fontId="6" fillId="0" borderId="53" xfId="0" applyFont="1" applyFill="1" applyBorder="1" applyAlignment="1" applyProtection="1">
      <alignment horizontal="center" vertical="center" shrinkToFit="1"/>
      <protection locked="0"/>
    </xf>
    <xf numFmtId="0" fontId="6" fillId="0" borderId="54" xfId="0" applyFont="1" applyFill="1" applyBorder="1" applyAlignment="1" applyProtection="1">
      <alignment horizontal="center" vertical="center" shrinkToFit="1"/>
      <protection locked="0"/>
    </xf>
    <xf numFmtId="49" fontId="11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 vertical="center" shrinkToFit="1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17" fillId="0" borderId="76" xfId="0" applyFont="1" applyBorder="1" applyAlignment="1" applyProtection="1">
      <alignment horizontal="center" vertical="center" wrapText="1"/>
    </xf>
    <xf numFmtId="0" fontId="17" fillId="0" borderId="42" xfId="0" applyFont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/>
    </xf>
    <xf numFmtId="49" fontId="6" fillId="0" borderId="5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3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top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top" shrinkToFit="1"/>
      <protection locked="0"/>
    </xf>
    <xf numFmtId="49" fontId="4" fillId="0" borderId="52" xfId="0" applyNumberFormat="1" applyFont="1" applyFill="1" applyBorder="1" applyAlignment="1" applyProtection="1">
      <alignment horizontal="center" vertical="top" shrinkToFit="1"/>
      <protection locked="0"/>
    </xf>
    <xf numFmtId="49" fontId="4" fillId="0" borderId="58" xfId="0" applyNumberFormat="1" applyFont="1" applyFill="1" applyBorder="1" applyAlignment="1" applyProtection="1">
      <alignment horizontal="center" vertical="top" shrinkToFit="1"/>
      <protection locked="0"/>
    </xf>
    <xf numFmtId="49" fontId="4" fillId="0" borderId="28" xfId="0" applyNumberFormat="1" applyFont="1" applyFill="1" applyBorder="1" applyAlignment="1" applyProtection="1">
      <alignment horizontal="center" vertical="top" shrinkToFit="1"/>
      <protection locked="0"/>
    </xf>
    <xf numFmtId="49" fontId="3" fillId="3" borderId="77" xfId="0" applyNumberFormat="1" applyFont="1" applyFill="1" applyBorder="1" applyAlignment="1" applyProtection="1">
      <alignment horizontal="left" vertical="center" shrinkToFit="1"/>
    </xf>
    <xf numFmtId="49" fontId="3" fillId="3" borderId="17" xfId="0" applyNumberFormat="1" applyFont="1" applyFill="1" applyBorder="1" applyAlignment="1" applyProtection="1">
      <alignment horizontal="left" vertical="center" shrinkToFit="1"/>
    </xf>
    <xf numFmtId="49" fontId="3" fillId="3" borderId="32" xfId="0" applyNumberFormat="1" applyFont="1" applyFill="1" applyBorder="1" applyAlignment="1" applyProtection="1">
      <alignment horizontal="left" vertical="center" shrinkToFit="1"/>
    </xf>
    <xf numFmtId="49" fontId="3" fillId="3" borderId="51" xfId="0" applyNumberFormat="1" applyFont="1" applyFill="1" applyBorder="1" applyAlignment="1" applyProtection="1">
      <alignment horizontal="left" vertical="center" shrinkToFit="1"/>
    </xf>
    <xf numFmtId="49" fontId="3" fillId="3" borderId="16" xfId="0" applyNumberFormat="1" applyFont="1" applyFill="1" applyBorder="1" applyAlignment="1" applyProtection="1">
      <alignment horizontal="left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2" fillId="0" borderId="8" xfId="0" applyFont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left" vertical="center" wrapText="1"/>
    </xf>
    <xf numFmtId="0" fontId="22" fillId="0" borderId="17" xfId="0" applyFont="1" applyBorder="1" applyAlignment="1" applyProtection="1">
      <alignment horizontal="left" vertical="center" wrapText="1"/>
    </xf>
    <xf numFmtId="0" fontId="22" fillId="0" borderId="32" xfId="0" applyFont="1" applyBorder="1" applyAlignment="1" applyProtection="1">
      <alignment horizontal="left" vertical="center" wrapText="1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0" fillId="0" borderId="3" xfId="0" quotePrefix="1" applyBorder="1" applyAlignment="1" applyProtection="1">
      <alignment horizontal="center" vertical="center"/>
    </xf>
    <xf numFmtId="0" fontId="0" fillId="0" borderId="9" xfId="0" quotePrefix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shrinkToFit="1"/>
    </xf>
    <xf numFmtId="49" fontId="11" fillId="0" borderId="4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177" fontId="6" fillId="0" borderId="29" xfId="0" applyNumberFormat="1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2" borderId="29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6" fillId="0" borderId="73" xfId="0" applyFont="1" applyFill="1" applyBorder="1" applyAlignment="1" applyProtection="1">
      <alignment horizontal="center" vertical="center" shrinkToFit="1"/>
      <protection locked="0"/>
    </xf>
    <xf numFmtId="0" fontId="0" fillId="0" borderId="72" xfId="0" applyFont="1" applyBorder="1" applyAlignment="1" applyProtection="1">
      <alignment horizontal="center" vertical="center" shrinkToFit="1"/>
    </xf>
    <xf numFmtId="0" fontId="22" fillId="0" borderId="24" xfId="0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49" fontId="4" fillId="0" borderId="28" xfId="0" applyNumberFormat="1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3" xfId="0" applyNumberFormat="1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49" fontId="11" fillId="0" borderId="16" xfId="0" applyNumberFormat="1" applyFont="1" applyFill="1" applyBorder="1" applyAlignment="1" applyProtection="1">
      <alignment horizontal="left" vertical="center" wrapText="1"/>
    </xf>
    <xf numFmtId="49" fontId="11" fillId="0" borderId="17" xfId="0" applyNumberFormat="1" applyFont="1" applyFill="1" applyBorder="1" applyAlignment="1" applyProtection="1">
      <alignment horizontal="left" vertical="center" wrapText="1"/>
    </xf>
    <xf numFmtId="49" fontId="11" fillId="0" borderId="32" xfId="0" applyNumberFormat="1" applyFont="1" applyFill="1" applyBorder="1" applyAlignment="1" applyProtection="1">
      <alignment horizontal="left" vertical="center" wrapText="1"/>
    </xf>
    <xf numFmtId="49" fontId="11" fillId="0" borderId="48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49" fontId="11" fillId="0" borderId="28" xfId="0" applyNumberFormat="1" applyFont="1" applyFill="1" applyBorder="1" applyAlignment="1" applyProtection="1">
      <alignment horizontal="left" vertical="center" wrapText="1"/>
    </xf>
    <xf numFmtId="49" fontId="4" fillId="0" borderId="15" xfId="0" applyNumberFormat="1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49" fontId="4" fillId="0" borderId="6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top" shrinkToFit="1"/>
    </xf>
    <xf numFmtId="49" fontId="4" fillId="0" borderId="4" xfId="0" applyNumberFormat="1" applyFont="1" applyFill="1" applyBorder="1" applyAlignment="1" applyProtection="1">
      <alignment horizontal="center" vertical="top" shrinkToFit="1"/>
    </xf>
    <xf numFmtId="49" fontId="4" fillId="0" borderId="58" xfId="0" applyNumberFormat="1" applyFont="1" applyFill="1" applyBorder="1" applyAlignment="1" applyProtection="1">
      <alignment horizontal="center" vertical="top" shrinkToFit="1"/>
    </xf>
    <xf numFmtId="49" fontId="4" fillId="0" borderId="28" xfId="0" applyNumberFormat="1" applyFont="1" applyFill="1" applyBorder="1" applyAlignment="1" applyProtection="1">
      <alignment horizontal="center" vertical="top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6" fillId="0" borderId="29" xfId="0" applyFont="1" applyFill="1" applyBorder="1" applyAlignment="1" applyProtection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49" fontId="6" fillId="0" borderId="29" xfId="0" applyNumberFormat="1" applyFont="1" applyFill="1" applyBorder="1" applyAlignment="1" applyProtection="1">
      <alignment horizontal="center" vertical="center" shrinkToFit="1"/>
    </xf>
    <xf numFmtId="49" fontId="6" fillId="0" borderId="53" xfId="0" applyNumberFormat="1" applyFont="1" applyFill="1" applyBorder="1" applyAlignment="1" applyProtection="1">
      <alignment horizontal="center" vertical="center" shrinkToFit="1"/>
    </xf>
    <xf numFmtId="49" fontId="6" fillId="0" borderId="33" xfId="0" applyNumberFormat="1" applyFont="1" applyFill="1" applyBorder="1" applyAlignment="1" applyProtection="1">
      <alignment horizontal="center" vertical="center" shrinkToFit="1"/>
    </xf>
    <xf numFmtId="49" fontId="4" fillId="0" borderId="52" xfId="0" applyNumberFormat="1" applyFont="1" applyFill="1" applyBorder="1" applyAlignment="1" applyProtection="1">
      <alignment horizontal="center" vertical="top" shrinkToFit="1"/>
    </xf>
    <xf numFmtId="0" fontId="6" fillId="0" borderId="53" xfId="0" applyFont="1" applyFill="1" applyBorder="1" applyAlignment="1" applyProtection="1">
      <alignment horizontal="center" vertical="center" shrinkToFit="1"/>
    </xf>
    <xf numFmtId="0" fontId="6" fillId="0" borderId="54" xfId="0" applyFont="1" applyFill="1" applyBorder="1" applyAlignment="1" applyProtection="1">
      <alignment horizontal="center" vertical="center" shrinkToFit="1"/>
    </xf>
    <xf numFmtId="0" fontId="6" fillId="0" borderId="74" xfId="0" applyFont="1" applyFill="1" applyBorder="1" applyAlignment="1" applyProtection="1">
      <alignment horizontal="center" vertical="center" shrinkToFit="1"/>
    </xf>
    <xf numFmtId="0" fontId="6" fillId="0" borderId="58" xfId="0" applyFont="1" applyFill="1" applyBorder="1" applyAlignment="1" applyProtection="1">
      <alignment horizontal="center" vertical="center" shrinkToFit="1"/>
    </xf>
    <xf numFmtId="49" fontId="11" fillId="0" borderId="2" xfId="0" applyNumberFormat="1" applyFont="1" applyFill="1" applyBorder="1" applyAlignment="1" applyProtection="1">
      <alignment horizontal="center" vertical="center" shrinkToFit="1"/>
    </xf>
    <xf numFmtId="49" fontId="11" fillId="0" borderId="29" xfId="0" applyNumberFormat="1" applyFont="1" applyFill="1" applyBorder="1" applyAlignment="1" applyProtection="1">
      <alignment horizontal="center" vertical="center" shrinkToFit="1"/>
    </xf>
    <xf numFmtId="0" fontId="6" fillId="0" borderId="73" xfId="0" applyFont="1" applyFill="1" applyBorder="1" applyAlignment="1" applyProtection="1">
      <alignment horizontal="center" vertical="center" shrinkToFit="1"/>
    </xf>
    <xf numFmtId="49" fontId="11" fillId="0" borderId="6" xfId="0" applyNumberFormat="1" applyFont="1" applyFill="1" applyBorder="1" applyAlignment="1" applyProtection="1">
      <alignment horizontal="center" vertical="center" shrinkToFit="1"/>
    </xf>
    <xf numFmtId="0" fontId="4" fillId="0" borderId="62" xfId="0" applyFont="1" applyFill="1" applyBorder="1" applyAlignment="1" applyProtection="1">
      <alignment horizontal="center" vertical="center" shrinkToFit="1"/>
    </xf>
    <xf numFmtId="0" fontId="4" fillId="0" borderId="63" xfId="0" applyFont="1" applyFill="1" applyBorder="1" applyAlignment="1" applyProtection="1">
      <alignment horizontal="center" vertical="center" shrinkToFit="1"/>
    </xf>
    <xf numFmtId="0" fontId="4" fillId="0" borderId="64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28" fillId="0" borderId="70" xfId="0" applyFont="1" applyFill="1" applyBorder="1" applyAlignment="1" applyProtection="1">
      <alignment horizontal="center" vertical="center" shrinkToFit="1"/>
    </xf>
    <xf numFmtId="0" fontId="28" fillId="0" borderId="46" xfId="0" applyFont="1" applyFill="1" applyBorder="1" applyAlignment="1" applyProtection="1">
      <alignment horizontal="center" vertical="center" shrinkToFit="1"/>
    </xf>
    <xf numFmtId="0" fontId="28" fillId="0" borderId="47" xfId="0" applyFont="1" applyFill="1" applyBorder="1" applyAlignment="1" applyProtection="1">
      <alignment horizontal="center" vertical="center" shrinkToFit="1"/>
    </xf>
    <xf numFmtId="0" fontId="22" fillId="0" borderId="65" xfId="0" applyFont="1" applyFill="1" applyBorder="1" applyAlignment="1" applyProtection="1">
      <alignment horizontal="center" vertical="center" shrinkToFit="1"/>
    </xf>
    <xf numFmtId="0" fontId="22" fillId="0" borderId="66" xfId="0" applyFont="1" applyFill="1" applyBorder="1" applyAlignment="1" applyProtection="1">
      <alignment horizontal="center" vertical="center" shrinkToFit="1"/>
    </xf>
    <xf numFmtId="0" fontId="22" fillId="0" borderId="67" xfId="0" applyFont="1" applyFill="1" applyBorder="1" applyAlignment="1" applyProtection="1">
      <alignment horizontal="center" vertical="center" shrinkToFit="1"/>
    </xf>
    <xf numFmtId="0" fontId="6" fillId="0" borderId="17" xfId="0" quotePrefix="1" applyFont="1" applyFill="1" applyBorder="1" applyAlignment="1" applyProtection="1">
      <alignment horizontal="center" vertical="center"/>
    </xf>
    <xf numFmtId="0" fontId="6" fillId="0" borderId="29" xfId="0" quotePrefix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 shrinkToFit="1"/>
    </xf>
    <xf numFmtId="0" fontId="0" fillId="0" borderId="29" xfId="0" applyFont="1" applyBorder="1" applyAlignment="1" applyProtection="1">
      <alignment horizontal="center" vertical="center" wrapText="1" shrinkToFit="1"/>
    </xf>
    <xf numFmtId="0" fontId="0" fillId="0" borderId="6" xfId="0" applyFont="1" applyBorder="1" applyAlignment="1" applyProtection="1">
      <alignment horizontal="center" vertical="center" wrapText="1" shrinkToFit="1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</cellXfs>
  <cellStyles count="1"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200025</xdr:rowOff>
    </xdr:from>
    <xdr:to>
      <xdr:col>4</xdr:col>
      <xdr:colOff>190500</xdr:colOff>
      <xdr:row>6</xdr:row>
      <xdr:rowOff>9525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95425" y="2057400"/>
          <a:ext cx="714375" cy="2857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381001</xdr:colOff>
      <xdr:row>9</xdr:row>
      <xdr:rowOff>179070</xdr:rowOff>
    </xdr:from>
    <xdr:to>
      <xdr:col>6</xdr:col>
      <xdr:colOff>685801</xdr:colOff>
      <xdr:row>10</xdr:row>
      <xdr:rowOff>7620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550921" y="3798570"/>
          <a:ext cx="304800" cy="2857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382905</xdr:colOff>
      <xdr:row>17</xdr:row>
      <xdr:rowOff>148590</xdr:rowOff>
    </xdr:from>
    <xdr:to>
      <xdr:col>7</xdr:col>
      <xdr:colOff>554355</xdr:colOff>
      <xdr:row>17</xdr:row>
      <xdr:rowOff>329565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406265" y="6938010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388621</xdr:colOff>
      <xdr:row>6</xdr:row>
      <xdr:rowOff>171450</xdr:rowOff>
    </xdr:from>
    <xdr:to>
      <xdr:col>6</xdr:col>
      <xdr:colOff>693421</xdr:colOff>
      <xdr:row>7</xdr:row>
      <xdr:rowOff>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558541" y="2419350"/>
          <a:ext cx="304800" cy="2857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30480</xdr:colOff>
      <xdr:row>31</xdr:row>
      <xdr:rowOff>19050</xdr:rowOff>
    </xdr:from>
    <xdr:to>
      <xdr:col>2</xdr:col>
      <xdr:colOff>342900</xdr:colOff>
      <xdr:row>31</xdr:row>
      <xdr:rowOff>314325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84860" y="12386310"/>
          <a:ext cx="312420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228600</xdr:colOff>
      <xdr:row>12</xdr:row>
      <xdr:rowOff>114300</xdr:rowOff>
    </xdr:from>
    <xdr:to>
      <xdr:col>3</xdr:col>
      <xdr:colOff>400050</xdr:colOff>
      <xdr:row>12</xdr:row>
      <xdr:rowOff>295275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457325" y="4933950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238125</xdr:colOff>
      <xdr:row>13</xdr:row>
      <xdr:rowOff>114300</xdr:rowOff>
    </xdr:from>
    <xdr:to>
      <xdr:col>3</xdr:col>
      <xdr:colOff>409575</xdr:colOff>
      <xdr:row>13</xdr:row>
      <xdr:rowOff>295275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466850" y="5372100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247650</xdr:colOff>
      <xdr:row>14</xdr:row>
      <xdr:rowOff>133350</xdr:rowOff>
    </xdr:from>
    <xdr:to>
      <xdr:col>3</xdr:col>
      <xdr:colOff>419100</xdr:colOff>
      <xdr:row>14</xdr:row>
      <xdr:rowOff>314325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476375" y="5829300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337185</xdr:colOff>
      <xdr:row>12</xdr:row>
      <xdr:rowOff>66675</xdr:rowOff>
    </xdr:from>
    <xdr:to>
      <xdr:col>5</xdr:col>
      <xdr:colOff>508635</xdr:colOff>
      <xdr:row>12</xdr:row>
      <xdr:rowOff>247650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752725" y="4829175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331470</xdr:colOff>
      <xdr:row>13</xdr:row>
      <xdr:rowOff>87630</xdr:rowOff>
    </xdr:from>
    <xdr:to>
      <xdr:col>5</xdr:col>
      <xdr:colOff>502920</xdr:colOff>
      <xdr:row>13</xdr:row>
      <xdr:rowOff>268605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747010" y="5284470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348615</xdr:colOff>
      <xdr:row>14</xdr:row>
      <xdr:rowOff>15240</xdr:rowOff>
    </xdr:from>
    <xdr:to>
      <xdr:col>5</xdr:col>
      <xdr:colOff>520065</xdr:colOff>
      <xdr:row>14</xdr:row>
      <xdr:rowOff>196215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764155" y="5646420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382904</xdr:colOff>
      <xdr:row>12</xdr:row>
      <xdr:rowOff>264796</xdr:rowOff>
    </xdr:from>
    <xdr:to>
      <xdr:col>5</xdr:col>
      <xdr:colOff>670559</xdr:colOff>
      <xdr:row>12</xdr:row>
      <xdr:rowOff>398145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798444" y="5027296"/>
          <a:ext cx="287655" cy="13334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388620</xdr:colOff>
      <xdr:row>13</xdr:row>
      <xdr:rowOff>264795</xdr:rowOff>
    </xdr:from>
    <xdr:to>
      <xdr:col>5</xdr:col>
      <xdr:colOff>683895</xdr:colOff>
      <xdr:row>13</xdr:row>
      <xdr:rowOff>398144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804160" y="5461635"/>
          <a:ext cx="295275" cy="13334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422910</xdr:colOff>
      <xdr:row>14</xdr:row>
      <xdr:rowOff>297180</xdr:rowOff>
    </xdr:from>
    <xdr:to>
      <xdr:col>5</xdr:col>
      <xdr:colOff>702945</xdr:colOff>
      <xdr:row>14</xdr:row>
      <xdr:rowOff>430529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838450" y="5928360"/>
          <a:ext cx="280035" cy="13334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207645</xdr:colOff>
      <xdr:row>12</xdr:row>
      <xdr:rowOff>171451</xdr:rowOff>
    </xdr:from>
    <xdr:to>
      <xdr:col>9</xdr:col>
      <xdr:colOff>455295</xdr:colOff>
      <xdr:row>12</xdr:row>
      <xdr:rowOff>264795</xdr:rowOff>
    </xdr:to>
    <xdr:sp macro="" textlink="">
      <xdr:nvSpPr>
        <xdr:cNvPr id="27" name="左矢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800725" y="4933951"/>
          <a:ext cx="247650" cy="933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762000</xdr:colOff>
      <xdr:row>13</xdr:row>
      <xdr:rowOff>171450</xdr:rowOff>
    </xdr:from>
    <xdr:to>
      <xdr:col>9</xdr:col>
      <xdr:colOff>85725</xdr:colOff>
      <xdr:row>13</xdr:row>
      <xdr:rowOff>264794</xdr:rowOff>
    </xdr:to>
    <xdr:sp macro="" textlink="">
      <xdr:nvSpPr>
        <xdr:cNvPr id="28" name="左矢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057900" y="5543550"/>
          <a:ext cx="247650" cy="933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259080</xdr:colOff>
      <xdr:row>14</xdr:row>
      <xdr:rowOff>171450</xdr:rowOff>
    </xdr:from>
    <xdr:to>
      <xdr:col>9</xdr:col>
      <xdr:colOff>506730</xdr:colOff>
      <xdr:row>14</xdr:row>
      <xdr:rowOff>264794</xdr:rowOff>
    </xdr:to>
    <xdr:sp macro="" textlink="">
      <xdr:nvSpPr>
        <xdr:cNvPr id="29" name="左矢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852160" y="5802630"/>
          <a:ext cx="247650" cy="933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200025</xdr:colOff>
      <xdr:row>18</xdr:row>
      <xdr:rowOff>152400</xdr:rowOff>
    </xdr:from>
    <xdr:to>
      <xdr:col>7</xdr:col>
      <xdr:colOff>371475</xdr:colOff>
      <xdr:row>18</xdr:row>
      <xdr:rowOff>333375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676775" y="7496175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205740</xdr:colOff>
      <xdr:row>18</xdr:row>
      <xdr:rowOff>156211</xdr:rowOff>
    </xdr:from>
    <xdr:to>
      <xdr:col>9</xdr:col>
      <xdr:colOff>381000</xdr:colOff>
      <xdr:row>18</xdr:row>
      <xdr:rowOff>320041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5798820" y="7418071"/>
          <a:ext cx="175260" cy="16383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373380</xdr:colOff>
      <xdr:row>16</xdr:row>
      <xdr:rowOff>154305</xdr:rowOff>
    </xdr:from>
    <xdr:to>
      <xdr:col>7</xdr:col>
      <xdr:colOff>544830</xdr:colOff>
      <xdr:row>16</xdr:row>
      <xdr:rowOff>335280</xdr:rowOff>
    </xdr:to>
    <xdr:sp macro="" textlink="">
      <xdr:nvSpPr>
        <xdr:cNvPr id="31" name="円/楕円 6">
          <a:extLst>
            <a:ext uri="{FF2B5EF4-FFF2-40B4-BE49-F238E27FC236}">
              <a16:creationId xmlns:a16="http://schemas.microsoft.com/office/drawing/2014/main" id="{EACE93F6-B560-43A4-A586-AD54C9DDF024}"/>
            </a:ext>
          </a:extLst>
        </xdr:cNvPr>
        <xdr:cNvSpPr/>
      </xdr:nvSpPr>
      <xdr:spPr>
        <a:xfrm>
          <a:off x="4396740" y="6471285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129540</xdr:colOff>
      <xdr:row>16</xdr:row>
      <xdr:rowOff>160020</xdr:rowOff>
    </xdr:from>
    <xdr:to>
      <xdr:col>9</xdr:col>
      <xdr:colOff>300990</xdr:colOff>
      <xdr:row>16</xdr:row>
      <xdr:rowOff>340995</xdr:rowOff>
    </xdr:to>
    <xdr:sp macro="" textlink="">
      <xdr:nvSpPr>
        <xdr:cNvPr id="32" name="円/楕円 7">
          <a:extLst>
            <a:ext uri="{FF2B5EF4-FFF2-40B4-BE49-F238E27FC236}">
              <a16:creationId xmlns:a16="http://schemas.microsoft.com/office/drawing/2014/main" id="{2684FD89-1F9D-4406-93A8-9BA79D9E8EA1}"/>
            </a:ext>
          </a:extLst>
        </xdr:cNvPr>
        <xdr:cNvSpPr/>
      </xdr:nvSpPr>
      <xdr:spPr>
        <a:xfrm>
          <a:off x="5722620" y="6477000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　　</a:t>
          </a:r>
        </a:p>
      </xdr:txBody>
    </xdr:sp>
    <xdr:clientData/>
  </xdr:twoCellAnchor>
  <xdr:twoCellAnchor>
    <xdr:from>
      <xdr:col>9</xdr:col>
      <xdr:colOff>140970</xdr:colOff>
      <xdr:row>17</xdr:row>
      <xdr:rowOff>99060</xdr:rowOff>
    </xdr:from>
    <xdr:to>
      <xdr:col>9</xdr:col>
      <xdr:colOff>312420</xdr:colOff>
      <xdr:row>17</xdr:row>
      <xdr:rowOff>280035</xdr:rowOff>
    </xdr:to>
    <xdr:sp macro="" textlink="">
      <xdr:nvSpPr>
        <xdr:cNvPr id="34" name="円/楕円 9">
          <a:extLst>
            <a:ext uri="{FF2B5EF4-FFF2-40B4-BE49-F238E27FC236}">
              <a16:creationId xmlns:a16="http://schemas.microsoft.com/office/drawing/2014/main" id="{C6C10FCA-5B07-4009-9F7D-AF60245D044F}"/>
            </a:ext>
          </a:extLst>
        </xdr:cNvPr>
        <xdr:cNvSpPr/>
      </xdr:nvSpPr>
      <xdr:spPr>
        <a:xfrm>
          <a:off x="5734050" y="6888480"/>
          <a:ext cx="171450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115985</xdr:colOff>
      <xdr:row>4</xdr:row>
      <xdr:rowOff>114913</xdr:rowOff>
    </xdr:from>
    <xdr:to>
      <xdr:col>27</xdr:col>
      <xdr:colOff>224118</xdr:colOff>
      <xdr:row>10</xdr:row>
      <xdr:rowOff>352470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C0AF9F-45B2-4F09-A543-8BD0ADA5A7E9}"/>
            </a:ext>
          </a:extLst>
        </xdr:cNvPr>
        <xdr:cNvGrpSpPr>
          <a:grpSpLocks noChangeAspect="1"/>
        </xdr:cNvGrpSpPr>
      </xdr:nvGrpSpPr>
      <xdr:grpSpPr>
        <a:xfrm>
          <a:off x="8004926" y="1269119"/>
          <a:ext cx="1901074" cy="2534763"/>
          <a:chOff x="10690413" y="1961029"/>
          <a:chExt cx="866775" cy="115570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AD2BDE24-2243-4719-A6B8-0CA14C4EE2E6}"/>
              </a:ext>
            </a:extLst>
          </xdr:cNvPr>
          <xdr:cNvSpPr/>
        </xdr:nvSpPr>
        <xdr:spPr>
          <a:xfrm>
            <a:off x="10690413" y="1961029"/>
            <a:ext cx="866775" cy="1155700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7E5E2E1A-A493-4A55-B479-E5507EB38B22}"/>
              </a:ext>
            </a:extLst>
          </xdr:cNvPr>
          <xdr:cNvGrpSpPr/>
        </xdr:nvGrpSpPr>
        <xdr:grpSpPr>
          <a:xfrm>
            <a:off x="10779012" y="2188853"/>
            <a:ext cx="705430" cy="912298"/>
            <a:chOff x="0" y="0"/>
            <a:chExt cx="1229996" cy="1590675"/>
          </a:xfrm>
        </xdr:grpSpPr>
        <xdr:sp macro="" textlink="">
          <xdr:nvSpPr>
            <xdr:cNvPr id="5" name="二等辺三角形 4">
              <a:extLst>
                <a:ext uri="{FF2B5EF4-FFF2-40B4-BE49-F238E27FC236}">
                  <a16:creationId xmlns:a16="http://schemas.microsoft.com/office/drawing/2014/main" id="{FE97A46A-00E5-441C-898C-39A2BCBD7507}"/>
                </a:ext>
              </a:extLst>
            </xdr:cNvPr>
            <xdr:cNvSpPr/>
          </xdr:nvSpPr>
          <xdr:spPr>
            <a:xfrm>
              <a:off x="352425" y="238125"/>
              <a:ext cx="514350" cy="942975"/>
            </a:xfrm>
            <a:prstGeom prst="triangl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6" name="四角形: 上の 2 つの角を切り取る 5">
              <a:extLst>
                <a:ext uri="{FF2B5EF4-FFF2-40B4-BE49-F238E27FC236}">
                  <a16:creationId xmlns:a16="http://schemas.microsoft.com/office/drawing/2014/main" id="{E6F839D9-0562-465D-B1DC-BC2E0CA0F217}"/>
                </a:ext>
              </a:extLst>
            </xdr:cNvPr>
            <xdr:cNvSpPr/>
          </xdr:nvSpPr>
          <xdr:spPr>
            <a:xfrm>
              <a:off x="0" y="1085850"/>
              <a:ext cx="1229996" cy="504825"/>
            </a:xfrm>
            <a:prstGeom prst="snip2SameRect">
              <a:avLst>
                <a:gd name="adj1" fmla="val 29903"/>
                <a:gd name="adj2" fmla="val 0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7" name="楕円 6">
              <a:extLst>
                <a:ext uri="{FF2B5EF4-FFF2-40B4-BE49-F238E27FC236}">
                  <a16:creationId xmlns:a16="http://schemas.microsoft.com/office/drawing/2014/main" id="{73E2FD5E-20CD-43C0-BBBD-07E10EE27EA3}"/>
                </a:ext>
              </a:extLst>
            </xdr:cNvPr>
            <xdr:cNvSpPr/>
          </xdr:nvSpPr>
          <xdr:spPr>
            <a:xfrm>
              <a:off x="195147" y="0"/>
              <a:ext cx="838199" cy="99060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</xdr:grpSp>
    </xdr:grpSp>
    <xdr:clientData/>
  </xdr:twoCellAnchor>
  <xdr:twoCellAnchor>
    <xdr:from>
      <xdr:col>3</xdr:col>
      <xdr:colOff>67235</xdr:colOff>
      <xdr:row>2</xdr:row>
      <xdr:rowOff>89649</xdr:rowOff>
    </xdr:from>
    <xdr:to>
      <xdr:col>7</xdr:col>
      <xdr:colOff>224117</xdr:colOff>
      <xdr:row>3</xdr:row>
      <xdr:rowOff>493061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DEE0D7-F7A1-4185-A9CC-485EC997D6F6}"/>
            </a:ext>
          </a:extLst>
        </xdr:cNvPr>
        <xdr:cNvSpPr txBox="1"/>
      </xdr:nvSpPr>
      <xdr:spPr>
        <a:xfrm>
          <a:off x="1143000" y="616325"/>
          <a:ext cx="1591235" cy="593912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入力例</a:t>
          </a:r>
        </a:p>
      </xdr:txBody>
    </xdr:sp>
    <xdr:clientData/>
  </xdr:twoCellAnchor>
  <xdr:twoCellAnchor>
    <xdr:from>
      <xdr:col>28</xdr:col>
      <xdr:colOff>97971</xdr:colOff>
      <xdr:row>3</xdr:row>
      <xdr:rowOff>33618</xdr:rowOff>
    </xdr:from>
    <xdr:to>
      <xdr:col>41</xdr:col>
      <xdr:colOff>588820</xdr:colOff>
      <xdr:row>38</xdr:row>
      <xdr:rowOff>363681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0922121-CE6D-452F-A5E4-7EC9809D51C7}"/>
            </a:ext>
          </a:extLst>
        </xdr:cNvPr>
        <xdr:cNvSpPr txBox="1"/>
      </xdr:nvSpPr>
      <xdr:spPr>
        <a:xfrm>
          <a:off x="10281062" y="587800"/>
          <a:ext cx="9496303" cy="150678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Ⅰ 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志願書に必要事項を入力する。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800"/>
            <a:t>　　下記</a:t>
          </a:r>
          <a:r>
            <a:rPr kumimoji="1" lang="en-US" altLang="ja-JP" sz="1800"/>
            <a:t>【</a:t>
          </a:r>
          <a:r>
            <a:rPr kumimoji="1" lang="ja-JP" altLang="en-US" sz="1800"/>
            <a:t>志願書入力上の注意</a:t>
          </a:r>
          <a:r>
            <a:rPr kumimoji="1" lang="en-US" altLang="ja-JP" sz="1800"/>
            <a:t>】</a:t>
          </a:r>
          <a:r>
            <a:rPr kumimoji="1" lang="ja-JP" altLang="en-US" sz="1800"/>
            <a:t>の各項目をよく読んで、「志願書」の黄色部分を</a:t>
          </a:r>
          <a:endParaRPr kumimoji="1" lang="en-US" altLang="ja-JP" sz="1800"/>
        </a:p>
        <a:p>
          <a:r>
            <a:rPr kumimoji="1" lang="ja-JP" altLang="en-US" sz="1800"/>
            <a:t>　入力してください。　ただし、該当事項がない場合は空欄で結構です。</a:t>
          </a:r>
          <a:endParaRPr kumimoji="1" lang="en-US" altLang="ja-JP" sz="1800"/>
        </a:p>
        <a:p>
          <a:r>
            <a:rPr kumimoji="1" lang="ja-JP" altLang="en-US" sz="1800"/>
            <a:t>　</a:t>
          </a:r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Ⅱ 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「写真欄」に顔写真のデータを貼り付ける。</a:t>
          </a:r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800"/>
            <a:t>　</a:t>
          </a:r>
          <a:r>
            <a:rPr kumimoji="1" lang="en-US" altLang="ja-JP" sz="1800"/>
            <a:t>【</a:t>
          </a:r>
          <a:r>
            <a:rPr kumimoji="1" lang="ja-JP" altLang="en-US" sz="1800"/>
            <a:t>顔写真データについて</a:t>
          </a:r>
          <a:r>
            <a:rPr kumimoji="1" lang="en-US" altLang="ja-JP" sz="1800"/>
            <a:t>】</a:t>
          </a: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・最近３か月以内に撮影したもの</a:t>
          </a: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・背景無地で、上半身、脱帽、正面向きのもの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/>
            <a:t>　</a:t>
          </a:r>
          <a:r>
            <a:rPr kumimoji="1" lang="en-US" altLang="ja-JP" sz="1800"/>
            <a:t>※</a:t>
          </a:r>
          <a:r>
            <a:rPr kumimoji="1" lang="ja-JP" altLang="en-US" sz="1800"/>
            <a:t>画像処理ソフト等で、顔や背景の加工をしたものは不可とします。</a:t>
          </a:r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Ⅲ</a:t>
          </a:r>
          <a:r>
            <a:rPr kumimoji="1" lang="ja-JP" altLang="en-US" sz="20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完成した志願書を２つの方法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（「電子メール」と「簡易書留」の両方）</a:t>
          </a:r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で送付する。</a:t>
          </a:r>
          <a:endParaRPr kumimoji="1" lang="en-US" altLang="ja-JP" sz="2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 baseline="0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●作成した志願書データ（このＥｘｃｅｌファイル）を、</a:t>
          </a:r>
          <a:r>
            <a:rPr kumimoji="1" lang="ja-JP" altLang="en-US" sz="1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「電子メール」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で送付する。</a:t>
          </a:r>
        </a:p>
        <a:p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 baseline="0">
              <a:latin typeface="BIZ UDP明朝 Medium" panose="02020500000000000000" pitchFamily="18" charset="-128"/>
              <a:ea typeface="BIZ UDP明朝 Medium" panose="02020500000000000000" pitchFamily="18" charset="-128"/>
            </a:rPr>
            <a:t> 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●Ａ４用紙に、カラーで印刷した志願書を、</a:t>
          </a:r>
          <a:r>
            <a:rPr kumimoji="1" lang="ja-JP" altLang="en-US" sz="1800" u="none">
              <a:latin typeface="BIZ UDP明朝 Medium" panose="02020500000000000000" pitchFamily="18" charset="-128"/>
              <a:ea typeface="BIZ UDP明朝 Medium" panose="02020500000000000000" pitchFamily="18" charset="-128"/>
            </a:rPr>
            <a:t>他の提出書類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（実施要項</a:t>
          </a:r>
          <a:r>
            <a:rPr kumimoji="1" lang="en-US" altLang="ja-JP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P.1 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の </a:t>
          </a:r>
          <a:r>
            <a:rPr kumimoji="1" lang="en-US" altLang="ja-JP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5 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参照）と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ともに</a:t>
          </a:r>
          <a:r>
            <a:rPr kumimoji="1" lang="ja-JP" altLang="en-US" sz="18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「簡易書留」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で郵送する。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endParaRPr kumimoji="1" lang="en-US" altLang="ja-JP" sz="1800"/>
        </a:p>
        <a:p>
          <a:r>
            <a:rPr kumimoji="1" lang="ja-JP" altLang="en-US" sz="1800"/>
            <a:t>　</a:t>
          </a:r>
          <a:r>
            <a:rPr kumimoji="1" lang="en-US" altLang="ja-JP" sz="1800"/>
            <a:t>※</a:t>
          </a:r>
          <a:r>
            <a:rPr kumimoji="1" lang="ja-JP" altLang="en-US" sz="1800"/>
            <a:t>事前に、</a:t>
          </a:r>
          <a:r>
            <a:rPr kumimoji="1" lang="ja-JP" altLang="en-US" sz="1800" b="1"/>
            <a:t>電子メールで送付するもの</a:t>
          </a:r>
          <a:r>
            <a:rPr kumimoji="1" lang="ja-JP" altLang="en-US" sz="1800"/>
            <a:t>と</a:t>
          </a:r>
          <a:r>
            <a:rPr kumimoji="1" lang="ja-JP" altLang="en-US" sz="1800" b="1"/>
            <a:t>郵送するもの</a:t>
          </a:r>
          <a:r>
            <a:rPr kumimoji="1" lang="ja-JP" altLang="en-US" sz="1800"/>
            <a:t>の記載内容が同じであることを</a:t>
          </a:r>
          <a:endParaRPr kumimoji="1" lang="en-US" altLang="ja-JP" sz="1800"/>
        </a:p>
        <a:p>
          <a:r>
            <a:rPr kumimoji="1" lang="ja-JP" altLang="en-US" sz="1800"/>
            <a:t>　</a:t>
          </a:r>
          <a:r>
            <a:rPr kumimoji="1" lang="ja-JP" altLang="en-US" sz="1800" baseline="0"/>
            <a:t> 　</a:t>
          </a:r>
          <a:r>
            <a:rPr kumimoji="1" lang="ja-JP" altLang="en-US" sz="1800"/>
            <a:t>必ず確認してください。</a:t>
          </a:r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  <a:p>
          <a:endParaRPr kumimoji="1" lang="en-US" altLang="ja-JP" sz="1800"/>
        </a:p>
      </xdr:txBody>
    </xdr:sp>
    <xdr:clientData/>
  </xdr:twoCellAnchor>
  <xdr:twoCellAnchor>
    <xdr:from>
      <xdr:col>28</xdr:col>
      <xdr:colOff>315803</xdr:colOff>
      <xdr:row>5</xdr:row>
      <xdr:rowOff>311727</xdr:rowOff>
    </xdr:from>
    <xdr:to>
      <xdr:col>41</xdr:col>
      <xdr:colOff>398319</xdr:colOff>
      <xdr:row>27</xdr:row>
      <xdr:rowOff>432954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615CFE9-A6F0-408D-B757-1543E2F8503D}"/>
            </a:ext>
          </a:extLst>
        </xdr:cNvPr>
        <xdr:cNvSpPr txBox="1"/>
      </xdr:nvSpPr>
      <xdr:spPr>
        <a:xfrm>
          <a:off x="10498894" y="1697182"/>
          <a:ext cx="9087970" cy="857249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入力上の注意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800" b="0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800" b="0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数字はすべて</a:t>
          </a:r>
          <a:r>
            <a:rPr kumimoji="1" lang="ja-JP" altLang="en-US" sz="1800" b="1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半角</a:t>
          </a:r>
          <a:r>
            <a:rPr kumimoji="1" lang="ja-JP" altLang="en-US" sz="1800" b="0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</a:t>
          </a:r>
          <a:endParaRPr kumimoji="1" lang="en-US" altLang="ja-JP" sz="1800" b="0" u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ja-JP" altLang="en-US" sz="1800" b="0">
              <a:solidFill>
                <a:schemeClr val="dk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「受験区分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」は、下記のいずれかをリストから選んで入力してください。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>
            <a:spcBef>
              <a:spcPts val="600"/>
            </a:spcBef>
          </a:pP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寄宿舎指導員・・・・・特別支援学校寄宿舎指導員を希望する場合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実習助手（農業）・・・農業実習の助手を希望する場合（</a:t>
          </a:r>
          <a:r>
            <a:rPr kumimoji="1" lang="en-US" altLang="ja-JP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）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実習助手（工業）・・・工業実習の助手を希望する場合（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）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実習助手・・・・・・・・・高等学校情報等または特別支援学校の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　　　　　　　　　　　    実習助手を希望する場合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r"/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）配属校は、実施要項を参照してください。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②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「郵便番号」は、ハイフン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(-)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を入れず、７ケタの数字で入力してください。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「携帯電話」「固定電話」は、</a:t>
          </a:r>
          <a:r>
            <a:rPr kumimoji="1" lang="ja-JP" altLang="ja-JP" sz="18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ハイフン</a:t>
          </a:r>
          <a:r>
            <a:rPr kumimoji="1" lang="en-US" altLang="ja-JP" sz="18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(-)</a:t>
          </a:r>
          <a:r>
            <a:rPr kumimoji="1" lang="ja-JP" altLang="ja-JP" sz="18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を入れず</a:t>
          </a:r>
          <a:r>
            <a:rPr kumimoji="1" lang="ja-JP" altLang="en-US" sz="18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に入力してください。</a:t>
          </a:r>
          <a:endParaRPr kumimoji="1" lang="en-US" altLang="ja-JP" sz="1800">
            <a:solidFill>
              <a:schemeClr val="dk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</a:t>
          </a:r>
          <a:r>
            <a:rPr kumimoji="1" lang="en-US" altLang="ja-JP" sz="18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</a:t>
          </a:r>
          <a:r>
            <a:rPr kumimoji="1" lang="ja-JP" altLang="en-US" sz="18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固定電話がない場合は空欄のままで結構です。</a:t>
          </a:r>
          <a:endParaRPr kumimoji="1" lang="en-US" altLang="ja-JP" sz="1800">
            <a:solidFill>
              <a:schemeClr val="dk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④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学歴については、次の３つの区分で入力してください。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「高等学校」・・・</a:t>
          </a:r>
          <a:r>
            <a:rPr kumimoji="1" lang="ja-JP" altLang="en-US" sz="1600">
              <a:latin typeface="BIZ UDP明朝 Medium" panose="02020500000000000000" pitchFamily="18" charset="-128"/>
              <a:ea typeface="BIZ UDP明朝 Medium" panose="02020500000000000000" pitchFamily="18" charset="-128"/>
            </a:rPr>
            <a:t>卒業した高等学校・高等専門学校等の情報を入力</a:t>
          </a:r>
          <a:endParaRPr kumimoji="1" lang="en-US" altLang="ja-JP" sz="16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「出身学校」・・・</a:t>
          </a:r>
          <a:r>
            <a:rPr kumimoji="1" lang="ja-JP" altLang="en-US" sz="16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高等学校卒業後</a:t>
          </a:r>
          <a:r>
            <a:rPr kumimoji="1" lang="ja-JP" altLang="en-US" sz="16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の学校（専門学校、短期大学、大学等）の情報を入力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「最終学校」・・・</a:t>
          </a:r>
          <a:r>
            <a:rPr kumimoji="1" lang="ja-JP" altLang="en-US" sz="16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上記「出身学校」を卒業後</a:t>
          </a:r>
          <a:r>
            <a:rPr kumimoji="1" lang="ja-JP" altLang="en-US" sz="16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の学校（大学・大学院等）の情報を入力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</a:t>
          </a:r>
          <a:r>
            <a:rPr kumimoji="1" lang="en-US" altLang="ja-JP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該当する履歴がない場合は、空欄のままで結構です。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⑤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「職歴」には、直近のものから順に、上から記入してください。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</a:t>
          </a:r>
          <a:r>
            <a:rPr kumimoji="1" lang="en-US" altLang="ja-JP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8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現在も在職中のものについては、期間の末日は空欄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で結構です。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⑥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「趣味特技」は、７０字程度で入力してください。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⑦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「志望動機」は、上限２４０字程度で入力してください。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⑧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「免許･資格」は、所有しているものがない場合は、空欄で結構です。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⑨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「賞罰」は、「有」の場合は、「年月日」「内容」を入力してください。</a:t>
          </a:r>
          <a:endParaRPr kumimoji="1" lang="en-US" altLang="ja-JP" sz="18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</a:t>
          </a:r>
          <a:r>
            <a:rPr kumimoji="1" lang="en-US" altLang="ja-JP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8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「無」の場合は、「年月日」「内容」は空欄のままで結構です。</a:t>
          </a:r>
        </a:p>
      </xdr:txBody>
    </xdr:sp>
    <xdr:clientData/>
  </xdr:twoCellAnchor>
  <xdr:twoCellAnchor>
    <xdr:from>
      <xdr:col>2</xdr:col>
      <xdr:colOff>80158</xdr:colOff>
      <xdr:row>6</xdr:row>
      <xdr:rowOff>459181</xdr:rowOff>
    </xdr:from>
    <xdr:to>
      <xdr:col>3</xdr:col>
      <xdr:colOff>152400</xdr:colOff>
      <xdr:row>8</xdr:row>
      <xdr:rowOff>174172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C2618F59-562C-9038-C640-DD641B4B8DF1}"/>
            </a:ext>
          </a:extLst>
        </xdr:cNvPr>
        <xdr:cNvSpPr>
          <a:spLocks/>
        </xdr:cNvSpPr>
      </xdr:nvSpPr>
      <xdr:spPr>
        <a:xfrm>
          <a:off x="733301" y="2462152"/>
          <a:ext cx="398813" cy="37902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t"/>
        <a:lstStyle/>
        <a:p>
          <a:pPr algn="ctr">
            <a:lnSpc>
              <a:spcPts val="2700"/>
            </a:lnSpc>
          </a:pPr>
          <a:r>
            <a:rPr kumimoji="1" lang="ja-JP" altLang="en-US" sz="24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②</a:t>
          </a:r>
          <a:endParaRPr kumimoji="1" lang="ja-JP" altLang="en-US" sz="2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69272</xdr:colOff>
      <xdr:row>9</xdr:row>
      <xdr:rowOff>45523</xdr:rowOff>
    </xdr:from>
    <xdr:to>
      <xdr:col>13</xdr:col>
      <xdr:colOff>141513</xdr:colOff>
      <xdr:row>9</xdr:row>
      <xdr:rowOff>424543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4B7F920-31E4-064E-1612-9DB4100E064D}"/>
            </a:ext>
          </a:extLst>
        </xdr:cNvPr>
        <xdr:cNvSpPr>
          <a:spLocks/>
        </xdr:cNvSpPr>
      </xdr:nvSpPr>
      <xdr:spPr>
        <a:xfrm>
          <a:off x="3988129" y="3180609"/>
          <a:ext cx="398813" cy="37902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t"/>
        <a:lstStyle/>
        <a:p>
          <a:pPr algn="ctr">
            <a:lnSpc>
              <a:spcPts val="2700"/>
            </a:lnSpc>
          </a:pPr>
          <a:r>
            <a:rPr kumimoji="1" lang="ja-JP" altLang="en-US" sz="24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③</a:t>
          </a:r>
          <a:endParaRPr kumimoji="1" lang="ja-JP" altLang="en-US" sz="2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134587</xdr:colOff>
      <xdr:row>15</xdr:row>
      <xdr:rowOff>56409</xdr:rowOff>
    </xdr:from>
    <xdr:to>
      <xdr:col>2</xdr:col>
      <xdr:colOff>206828</xdr:colOff>
      <xdr:row>15</xdr:row>
      <xdr:rowOff>435429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C2BC570-5B5F-A9EC-AD81-210BDEDDF151}"/>
            </a:ext>
          </a:extLst>
        </xdr:cNvPr>
        <xdr:cNvSpPr>
          <a:spLocks/>
        </xdr:cNvSpPr>
      </xdr:nvSpPr>
      <xdr:spPr>
        <a:xfrm>
          <a:off x="461158" y="5477495"/>
          <a:ext cx="398813" cy="37902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t"/>
        <a:lstStyle/>
        <a:p>
          <a:pPr algn="ctr">
            <a:lnSpc>
              <a:spcPts val="2700"/>
            </a:lnSpc>
          </a:pPr>
          <a:r>
            <a:rPr kumimoji="1" lang="ja-JP" altLang="en-US" sz="24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④</a:t>
          </a:r>
          <a:endParaRPr kumimoji="1" lang="ja-JP" altLang="en-US" sz="2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123701</xdr:colOff>
      <xdr:row>21</xdr:row>
      <xdr:rowOff>132610</xdr:rowOff>
    </xdr:from>
    <xdr:to>
      <xdr:col>2</xdr:col>
      <xdr:colOff>195942</xdr:colOff>
      <xdr:row>22</xdr:row>
      <xdr:rowOff>54430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BB392748-251F-8602-EE9C-5155C1781E92}"/>
            </a:ext>
          </a:extLst>
        </xdr:cNvPr>
        <xdr:cNvSpPr>
          <a:spLocks/>
        </xdr:cNvSpPr>
      </xdr:nvSpPr>
      <xdr:spPr>
        <a:xfrm>
          <a:off x="450272" y="7240981"/>
          <a:ext cx="398813" cy="37902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t"/>
        <a:lstStyle/>
        <a:p>
          <a:pPr algn="ctr">
            <a:lnSpc>
              <a:spcPts val="2700"/>
            </a:lnSpc>
          </a:pPr>
          <a:r>
            <a:rPr kumimoji="1" lang="ja-JP" altLang="en-US" sz="24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⑤</a:t>
          </a:r>
          <a:endParaRPr kumimoji="1" lang="ja-JP" altLang="en-US" sz="2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15</xdr:col>
      <xdr:colOff>232558</xdr:colOff>
      <xdr:row>28</xdr:row>
      <xdr:rowOff>45524</xdr:rowOff>
    </xdr:from>
    <xdr:to>
      <xdr:col>16</xdr:col>
      <xdr:colOff>304799</xdr:colOff>
      <xdr:row>28</xdr:row>
      <xdr:rowOff>424544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AC9FE428-29AB-6BFE-7F18-0BC94FE4AC78}"/>
            </a:ext>
          </a:extLst>
        </xdr:cNvPr>
        <xdr:cNvSpPr>
          <a:spLocks/>
        </xdr:cNvSpPr>
      </xdr:nvSpPr>
      <xdr:spPr>
        <a:xfrm>
          <a:off x="5131129" y="10593781"/>
          <a:ext cx="398813" cy="37902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t"/>
        <a:lstStyle/>
        <a:p>
          <a:pPr algn="ctr">
            <a:lnSpc>
              <a:spcPts val="2700"/>
            </a:lnSpc>
          </a:pPr>
          <a:r>
            <a:rPr kumimoji="1" lang="ja-JP" altLang="en-US" sz="24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⑦</a:t>
          </a:r>
          <a:endParaRPr kumimoji="1" lang="ja-JP" altLang="en-US" sz="2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15</xdr:col>
      <xdr:colOff>243444</xdr:colOff>
      <xdr:row>26</xdr:row>
      <xdr:rowOff>132610</xdr:rowOff>
    </xdr:from>
    <xdr:to>
      <xdr:col>16</xdr:col>
      <xdr:colOff>315685</xdr:colOff>
      <xdr:row>26</xdr:row>
      <xdr:rowOff>511630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77D0C650-7DEA-746D-8710-8645535BAFD3}"/>
            </a:ext>
          </a:extLst>
        </xdr:cNvPr>
        <xdr:cNvSpPr>
          <a:spLocks/>
        </xdr:cNvSpPr>
      </xdr:nvSpPr>
      <xdr:spPr>
        <a:xfrm>
          <a:off x="5142015" y="9526981"/>
          <a:ext cx="398813" cy="37902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t"/>
        <a:lstStyle/>
        <a:p>
          <a:pPr algn="ctr">
            <a:lnSpc>
              <a:spcPts val="2700"/>
            </a:lnSpc>
          </a:pPr>
          <a:r>
            <a:rPr kumimoji="1" lang="ja-JP" altLang="en-US" sz="24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⑥</a:t>
          </a:r>
          <a:endParaRPr kumimoji="1" lang="en-US" altLang="ja-JP" sz="2400" b="1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2</xdr:col>
      <xdr:colOff>221673</xdr:colOff>
      <xdr:row>33</xdr:row>
      <xdr:rowOff>143496</xdr:rowOff>
    </xdr:from>
    <xdr:to>
      <xdr:col>3</xdr:col>
      <xdr:colOff>293915</xdr:colOff>
      <xdr:row>34</xdr:row>
      <xdr:rowOff>304802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8EDC62FB-264B-8040-3F1F-0B10F4862A34}"/>
            </a:ext>
          </a:extLst>
        </xdr:cNvPr>
        <xdr:cNvSpPr>
          <a:spLocks/>
        </xdr:cNvSpPr>
      </xdr:nvSpPr>
      <xdr:spPr>
        <a:xfrm>
          <a:off x="874816" y="12912439"/>
          <a:ext cx="398813" cy="37902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t"/>
        <a:lstStyle/>
        <a:p>
          <a:pPr algn="ctr">
            <a:lnSpc>
              <a:spcPts val="2700"/>
            </a:lnSpc>
          </a:pPr>
          <a:r>
            <a:rPr kumimoji="1" lang="ja-JP" altLang="en-US" sz="24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⑨</a:t>
          </a:r>
          <a:endParaRPr kumimoji="1" lang="ja-JP" altLang="en-US" sz="2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232557</xdr:colOff>
      <xdr:row>31</xdr:row>
      <xdr:rowOff>285012</xdr:rowOff>
    </xdr:from>
    <xdr:to>
      <xdr:col>3</xdr:col>
      <xdr:colOff>304799</xdr:colOff>
      <xdr:row>32</xdr:row>
      <xdr:rowOff>195946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CDEB6BDC-39DE-727D-B8F5-8A353E0D083C}"/>
            </a:ext>
          </a:extLst>
        </xdr:cNvPr>
        <xdr:cNvSpPr>
          <a:spLocks/>
        </xdr:cNvSpPr>
      </xdr:nvSpPr>
      <xdr:spPr>
        <a:xfrm>
          <a:off x="885700" y="12117783"/>
          <a:ext cx="398813" cy="37902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t"/>
        <a:lstStyle/>
        <a:p>
          <a:pPr algn="ctr">
            <a:lnSpc>
              <a:spcPts val="2700"/>
            </a:lnSpc>
          </a:pPr>
          <a:r>
            <a:rPr kumimoji="1" lang="ja-JP" altLang="en-US" sz="24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⑧</a:t>
          </a:r>
          <a:endParaRPr kumimoji="1" lang="ja-JP" altLang="en-US" sz="2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20</xdr:col>
      <xdr:colOff>21276</xdr:colOff>
      <xdr:row>2</xdr:row>
      <xdr:rowOff>57400</xdr:rowOff>
    </xdr:from>
    <xdr:to>
      <xdr:col>21</xdr:col>
      <xdr:colOff>93518</xdr:colOff>
      <xdr:row>3</xdr:row>
      <xdr:rowOff>246909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BB8DA67E-A8CF-B6B4-21CC-F66A28B593DE}"/>
            </a:ext>
          </a:extLst>
        </xdr:cNvPr>
        <xdr:cNvSpPr>
          <a:spLocks/>
        </xdr:cNvSpPr>
      </xdr:nvSpPr>
      <xdr:spPr>
        <a:xfrm>
          <a:off x="7294912" y="421082"/>
          <a:ext cx="435924" cy="3800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t"/>
        <a:lstStyle/>
        <a:p>
          <a:pPr algn="ctr">
            <a:lnSpc>
              <a:spcPts val="2700"/>
            </a:lnSpc>
          </a:pPr>
          <a:r>
            <a:rPr kumimoji="1" lang="ja-JP" altLang="ja-JP" sz="2400" b="1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</a:t>
          </a:r>
          <a:endParaRPr kumimoji="1" lang="ja-JP" altLang="en-US" sz="2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zoomScaleNormal="100" workbookViewId="0">
      <selection activeCell="F37" sqref="F37:G37"/>
    </sheetView>
  </sheetViews>
  <sheetFormatPr defaultRowHeight="13.5" x14ac:dyDescent="0.15"/>
  <cols>
    <col min="1" max="1" width="4.75" customWidth="1"/>
    <col min="2" max="2" width="6.25" customWidth="1"/>
    <col min="3" max="3" width="4.5" customWidth="1"/>
    <col min="4" max="4" width="9.75" customWidth="1"/>
    <col min="5" max="5" width="10.375" customWidth="1"/>
    <col min="6" max="6" width="11" customWidth="1"/>
    <col min="7" max="7" width="12.5" customWidth="1"/>
    <col min="8" max="8" width="10.75" customWidth="1"/>
    <col min="9" max="9" width="12.125" customWidth="1"/>
    <col min="10" max="10" width="13" customWidth="1"/>
    <col min="11" max="11" width="7.5" customWidth="1"/>
    <col min="12" max="12" width="3.25" customWidth="1"/>
    <col min="13" max="13" width="2.75" customWidth="1"/>
    <col min="14" max="14" width="24" customWidth="1"/>
  </cols>
  <sheetData>
    <row r="1" spans="1:14" ht="24" x14ac:dyDescent="0.15">
      <c r="A1" s="279" t="s">
        <v>109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15" customHeight="1" thickBot="1" x14ac:dyDescent="0.2">
      <c r="D2" s="15"/>
      <c r="E2" s="15"/>
      <c r="F2" s="15"/>
      <c r="H2" s="16"/>
      <c r="I2" s="15"/>
      <c r="J2" s="15"/>
      <c r="K2" s="15"/>
      <c r="L2" s="15"/>
      <c r="M2" s="15"/>
      <c r="N2" s="15"/>
    </row>
    <row r="3" spans="1:14" ht="52.5" customHeight="1" thickBot="1" x14ac:dyDescent="0.2">
      <c r="A3" s="281" t="s">
        <v>1</v>
      </c>
      <c r="B3" s="282"/>
      <c r="C3" s="283"/>
      <c r="D3" s="208"/>
      <c r="E3" s="209"/>
      <c r="F3" s="209"/>
      <c r="G3" s="17" t="s">
        <v>0</v>
      </c>
      <c r="H3" s="208"/>
      <c r="I3" s="209"/>
      <c r="J3" s="210"/>
      <c r="K3" s="291" t="s">
        <v>92</v>
      </c>
      <c r="L3" s="291"/>
      <c r="M3" s="291"/>
      <c r="N3" s="292"/>
    </row>
    <row r="4" spans="1:14" ht="17.25" customHeight="1" x14ac:dyDescent="0.15">
      <c r="A4" s="284" t="s">
        <v>37</v>
      </c>
      <c r="B4" s="285"/>
      <c r="C4" s="286"/>
      <c r="D4" s="77"/>
      <c r="E4" s="78"/>
      <c r="F4" s="78"/>
      <c r="G4" s="78"/>
      <c r="H4" s="79"/>
      <c r="I4" s="287" t="s">
        <v>108</v>
      </c>
      <c r="J4" s="297"/>
      <c r="K4" s="298"/>
      <c r="L4" s="299"/>
      <c r="M4" s="293" t="s">
        <v>3</v>
      </c>
      <c r="N4" s="294"/>
    </row>
    <row r="5" spans="1:14" ht="36" customHeight="1" x14ac:dyDescent="0.15">
      <c r="A5" s="76" t="s">
        <v>38</v>
      </c>
      <c r="B5" s="289" t="s">
        <v>39</v>
      </c>
      <c r="C5" s="290"/>
      <c r="D5" s="1"/>
      <c r="E5" s="45"/>
      <c r="F5" s="45"/>
      <c r="G5" s="45"/>
      <c r="H5" s="80"/>
      <c r="I5" s="288"/>
      <c r="J5" s="300"/>
      <c r="K5" s="301"/>
      <c r="L5" s="302"/>
      <c r="M5" s="295"/>
      <c r="N5" s="296"/>
    </row>
    <row r="6" spans="1:14" ht="36" customHeight="1" x14ac:dyDescent="0.15">
      <c r="A6" s="4" t="s">
        <v>40</v>
      </c>
      <c r="B6" s="214" t="s">
        <v>4</v>
      </c>
      <c r="C6" s="215"/>
      <c r="D6" s="42" t="s">
        <v>20</v>
      </c>
      <c r="E6" s="211" t="s">
        <v>41</v>
      </c>
      <c r="F6" s="212"/>
      <c r="G6" s="213"/>
      <c r="H6" s="216" t="s">
        <v>110</v>
      </c>
      <c r="I6" s="217"/>
      <c r="J6" s="336" t="s">
        <v>83</v>
      </c>
      <c r="K6" s="337"/>
      <c r="L6" s="338"/>
      <c r="M6" s="344" t="s">
        <v>87</v>
      </c>
      <c r="N6" s="345"/>
    </row>
    <row r="7" spans="1:14" ht="36" customHeight="1" x14ac:dyDescent="0.15">
      <c r="A7" s="303" t="s">
        <v>42</v>
      </c>
      <c r="B7" s="221" t="s">
        <v>9</v>
      </c>
      <c r="C7" s="222"/>
      <c r="D7" s="18" t="s">
        <v>6</v>
      </c>
      <c r="E7" s="19"/>
      <c r="F7" s="81"/>
      <c r="G7" s="82" t="s">
        <v>49</v>
      </c>
      <c r="H7" s="41"/>
      <c r="I7" s="19"/>
      <c r="J7" s="19"/>
      <c r="K7" s="339" t="s">
        <v>43</v>
      </c>
      <c r="L7" s="340"/>
      <c r="M7" s="344" t="s">
        <v>88</v>
      </c>
      <c r="N7" s="345"/>
    </row>
    <row r="8" spans="1:14" ht="36" customHeight="1" x14ac:dyDescent="0.15">
      <c r="A8" s="304"/>
      <c r="B8" s="223"/>
      <c r="C8" s="224"/>
      <c r="D8" s="35" t="s">
        <v>7</v>
      </c>
      <c r="E8" s="36"/>
      <c r="F8" s="37"/>
      <c r="G8" s="227" t="s">
        <v>44</v>
      </c>
      <c r="H8" s="228"/>
      <c r="I8" s="38" t="s">
        <v>45</v>
      </c>
      <c r="J8" s="75"/>
      <c r="K8" s="341"/>
      <c r="L8" s="342"/>
      <c r="M8" s="344" t="s">
        <v>89</v>
      </c>
      <c r="N8" s="345"/>
    </row>
    <row r="9" spans="1:14" ht="36" customHeight="1" x14ac:dyDescent="0.15">
      <c r="A9" s="305"/>
      <c r="B9" s="225"/>
      <c r="C9" s="226"/>
      <c r="D9" s="20" t="s">
        <v>16</v>
      </c>
      <c r="E9" s="21"/>
      <c r="F9" s="22"/>
      <c r="G9" s="23"/>
      <c r="H9" s="24"/>
      <c r="I9" s="24"/>
      <c r="J9" s="122"/>
      <c r="K9" s="343" t="s">
        <v>46</v>
      </c>
      <c r="L9" s="335"/>
      <c r="M9" s="334" t="s">
        <v>82</v>
      </c>
      <c r="N9" s="335"/>
    </row>
    <row r="10" spans="1:14" ht="36" customHeight="1" thickBot="1" x14ac:dyDescent="0.2">
      <c r="A10" s="5" t="s">
        <v>47</v>
      </c>
      <c r="B10" s="306" t="s">
        <v>15</v>
      </c>
      <c r="C10" s="307"/>
      <c r="D10" s="72" t="s">
        <v>48</v>
      </c>
      <c r="E10" s="73"/>
      <c r="F10" s="81"/>
      <c r="G10" s="82" t="s">
        <v>49</v>
      </c>
      <c r="H10" s="74"/>
      <c r="I10" s="25"/>
      <c r="J10" s="25"/>
      <c r="K10" s="332"/>
      <c r="L10" s="333"/>
      <c r="M10" s="120"/>
      <c r="N10" s="121"/>
    </row>
    <row r="11" spans="1:14" ht="37.5" customHeight="1" x14ac:dyDescent="0.15">
      <c r="A11" s="13"/>
      <c r="B11" s="308"/>
      <c r="C11" s="309"/>
      <c r="D11" s="26" t="s">
        <v>7</v>
      </c>
      <c r="E11" s="27"/>
      <c r="F11" s="3"/>
      <c r="G11" s="227" t="s">
        <v>44</v>
      </c>
      <c r="H11" s="228"/>
      <c r="I11" s="38"/>
      <c r="J11" s="38"/>
      <c r="K11" s="229"/>
      <c r="L11" s="229"/>
      <c r="M11" s="123"/>
      <c r="N11" s="124"/>
    </row>
    <row r="12" spans="1:14" ht="17.25" customHeight="1" x14ac:dyDescent="0.15">
      <c r="A12" s="5"/>
      <c r="B12" s="28"/>
      <c r="C12" s="118"/>
      <c r="D12" s="218" t="s">
        <v>80</v>
      </c>
      <c r="E12" s="233"/>
      <c r="F12" s="218" t="s">
        <v>84</v>
      </c>
      <c r="G12" s="247"/>
      <c r="H12" s="218" t="s">
        <v>22</v>
      </c>
      <c r="I12" s="249"/>
      <c r="J12" s="249"/>
      <c r="K12" s="250"/>
      <c r="L12" s="250"/>
      <c r="M12" s="250"/>
      <c r="N12" s="251"/>
    </row>
    <row r="13" spans="1:14" ht="37.5" customHeight="1" x14ac:dyDescent="0.15">
      <c r="A13" s="252" t="s">
        <v>33</v>
      </c>
      <c r="B13" s="261" t="s">
        <v>21</v>
      </c>
      <c r="C13" s="119" t="s">
        <v>100</v>
      </c>
      <c r="D13" s="240" t="s">
        <v>93</v>
      </c>
      <c r="E13" s="241"/>
      <c r="F13" s="260" t="s">
        <v>94</v>
      </c>
      <c r="G13" s="233"/>
      <c r="H13" s="257"/>
      <c r="I13" s="258"/>
      <c r="J13" s="258"/>
      <c r="K13" s="258"/>
      <c r="L13" s="258"/>
      <c r="M13" s="258"/>
      <c r="N13" s="259"/>
    </row>
    <row r="14" spans="1:14" ht="37.5" customHeight="1" x14ac:dyDescent="0.15">
      <c r="A14" s="252"/>
      <c r="B14" s="261"/>
      <c r="C14" s="119" t="s">
        <v>79</v>
      </c>
      <c r="D14" s="240" t="s">
        <v>93</v>
      </c>
      <c r="E14" s="241"/>
      <c r="F14" s="260" t="s">
        <v>94</v>
      </c>
      <c r="G14" s="233"/>
      <c r="H14" s="257"/>
      <c r="I14" s="258"/>
      <c r="J14" s="258"/>
      <c r="K14" s="258"/>
      <c r="L14" s="258"/>
      <c r="M14" s="258"/>
      <c r="N14" s="259"/>
    </row>
    <row r="15" spans="1:14" ht="37.5" customHeight="1" x14ac:dyDescent="0.15">
      <c r="A15" s="253"/>
      <c r="B15" s="262"/>
      <c r="C15" s="119" t="s">
        <v>78</v>
      </c>
      <c r="D15" s="240" t="s">
        <v>93</v>
      </c>
      <c r="E15" s="241"/>
      <c r="F15" s="260" t="s">
        <v>95</v>
      </c>
      <c r="G15" s="233"/>
      <c r="H15" s="254"/>
      <c r="I15" s="255"/>
      <c r="J15" s="255"/>
      <c r="K15" s="255"/>
      <c r="L15" s="255"/>
      <c r="M15" s="255"/>
      <c r="N15" s="256"/>
    </row>
    <row r="16" spans="1:14" ht="24.75" customHeight="1" x14ac:dyDescent="0.15">
      <c r="A16" s="5"/>
      <c r="B16" s="33"/>
      <c r="C16" s="245" t="s">
        <v>10</v>
      </c>
      <c r="D16" s="246"/>
      <c r="E16" s="246"/>
      <c r="F16" s="218" t="s">
        <v>11</v>
      </c>
      <c r="G16" s="219"/>
      <c r="H16" s="220" t="s">
        <v>12</v>
      </c>
      <c r="I16" s="220"/>
      <c r="J16" s="220"/>
      <c r="K16" s="314" t="s">
        <v>13</v>
      </c>
      <c r="L16" s="315"/>
      <c r="M16" s="315"/>
      <c r="N16" s="316"/>
    </row>
    <row r="17" spans="1:14" ht="37.5" customHeight="1" x14ac:dyDescent="0.15">
      <c r="A17" s="8"/>
      <c r="B17" s="29"/>
      <c r="C17" s="248"/>
      <c r="D17" s="248"/>
      <c r="E17" s="248"/>
      <c r="F17" s="218"/>
      <c r="G17" s="219"/>
      <c r="H17" s="234" t="s">
        <v>96</v>
      </c>
      <c r="I17" s="235"/>
      <c r="J17" s="236"/>
      <c r="K17" s="242"/>
      <c r="L17" s="243"/>
      <c r="M17" s="243"/>
      <c r="N17" s="244"/>
    </row>
    <row r="18" spans="1:14" ht="37.5" customHeight="1" x14ac:dyDescent="0.15">
      <c r="A18" s="31"/>
      <c r="B18" s="32"/>
      <c r="C18" s="248"/>
      <c r="D18" s="248"/>
      <c r="E18" s="248"/>
      <c r="F18" s="218"/>
      <c r="G18" s="219"/>
      <c r="H18" s="234" t="s">
        <v>96</v>
      </c>
      <c r="I18" s="235"/>
      <c r="J18" s="236"/>
      <c r="K18" s="242"/>
      <c r="L18" s="243"/>
      <c r="M18" s="243"/>
      <c r="N18" s="244"/>
    </row>
    <row r="19" spans="1:14" ht="37.5" customHeight="1" x14ac:dyDescent="0.15">
      <c r="A19" s="31" t="s">
        <v>34</v>
      </c>
      <c r="B19" s="32" t="s">
        <v>14</v>
      </c>
      <c r="C19" s="248"/>
      <c r="D19" s="248"/>
      <c r="E19" s="248"/>
      <c r="F19" s="218"/>
      <c r="G19" s="219"/>
      <c r="H19" s="234" t="s">
        <v>96</v>
      </c>
      <c r="I19" s="235"/>
      <c r="J19" s="236"/>
      <c r="K19" s="242"/>
      <c r="L19" s="243"/>
      <c r="M19" s="243"/>
      <c r="N19" s="244"/>
    </row>
    <row r="20" spans="1:14" ht="37.5" customHeight="1" x14ac:dyDescent="0.15">
      <c r="A20" s="31"/>
      <c r="B20" s="32"/>
      <c r="C20" s="230"/>
      <c r="D20" s="231"/>
      <c r="E20" s="232"/>
      <c r="F20" s="218"/>
      <c r="G20" s="233"/>
      <c r="H20" s="234" t="s">
        <v>96</v>
      </c>
      <c r="I20" s="235"/>
      <c r="J20" s="236"/>
      <c r="K20" s="237"/>
      <c r="L20" s="238"/>
      <c r="M20" s="238"/>
      <c r="N20" s="239"/>
    </row>
    <row r="21" spans="1:14" ht="37.5" customHeight="1" x14ac:dyDescent="0.15">
      <c r="A21" s="8"/>
      <c r="B21" s="29"/>
      <c r="C21" s="248"/>
      <c r="D21" s="248"/>
      <c r="E21" s="248"/>
      <c r="F21" s="218"/>
      <c r="G21" s="219"/>
      <c r="H21" s="234" t="s">
        <v>96</v>
      </c>
      <c r="I21" s="235"/>
      <c r="J21" s="236"/>
      <c r="K21" s="242"/>
      <c r="L21" s="243"/>
      <c r="M21" s="243"/>
      <c r="N21" s="244"/>
    </row>
    <row r="22" spans="1:14" ht="29.1" customHeight="1" x14ac:dyDescent="0.15">
      <c r="A22" s="133" t="s">
        <v>35</v>
      </c>
      <c r="B22" s="134" t="s">
        <v>23</v>
      </c>
      <c r="C22" s="39"/>
      <c r="D22" s="56"/>
      <c r="E22" s="56"/>
      <c r="F22" s="47"/>
      <c r="G22" s="47"/>
      <c r="H22" s="56"/>
      <c r="I22" s="56"/>
      <c r="J22" s="56"/>
      <c r="K22" s="57"/>
      <c r="L22" s="58"/>
      <c r="M22" s="58"/>
      <c r="N22" s="59"/>
    </row>
    <row r="23" spans="1:14" ht="20.25" customHeight="1" x14ac:dyDescent="0.15">
      <c r="A23" s="43"/>
      <c r="B23" s="65" t="s">
        <v>25</v>
      </c>
      <c r="C23" s="45"/>
      <c r="D23" s="54"/>
      <c r="E23" s="54"/>
      <c r="F23" s="55"/>
      <c r="G23" s="55"/>
      <c r="H23" s="54"/>
      <c r="I23" s="54"/>
      <c r="J23" s="54"/>
      <c r="K23" s="62"/>
      <c r="L23" s="63"/>
      <c r="M23" s="63"/>
      <c r="N23" s="67"/>
    </row>
    <row r="24" spans="1:14" ht="29.1" customHeight="1" x14ac:dyDescent="0.15">
      <c r="A24" s="68"/>
      <c r="B24" s="28"/>
      <c r="C24" s="46"/>
      <c r="D24" s="49"/>
      <c r="E24" s="49"/>
      <c r="F24" s="50"/>
      <c r="G24" s="50"/>
      <c r="H24" s="49"/>
      <c r="I24" s="49"/>
      <c r="J24" s="49"/>
      <c r="K24" s="51"/>
      <c r="L24" s="52"/>
      <c r="M24" s="52"/>
      <c r="N24" s="53"/>
    </row>
    <row r="25" spans="1:14" ht="29.1" customHeight="1" x14ac:dyDescent="0.15">
      <c r="A25" s="31" t="s">
        <v>36</v>
      </c>
      <c r="B25" s="66" t="s">
        <v>97</v>
      </c>
      <c r="C25" s="48"/>
      <c r="D25" s="277"/>
      <c r="E25" s="277"/>
      <c r="F25" s="278"/>
      <c r="G25" s="278"/>
      <c r="H25" s="277"/>
      <c r="I25" s="277"/>
      <c r="J25" s="277"/>
      <c r="K25" s="130"/>
      <c r="L25" s="131"/>
      <c r="M25" s="131"/>
      <c r="N25" s="132"/>
    </row>
    <row r="26" spans="1:14" ht="29.1" customHeight="1" x14ac:dyDescent="0.15">
      <c r="A26" s="135"/>
      <c r="B26" s="65"/>
      <c r="C26" s="136"/>
      <c r="D26" s="310"/>
      <c r="E26" s="310"/>
      <c r="F26" s="321"/>
      <c r="G26" s="321"/>
      <c r="H26" s="310"/>
      <c r="I26" s="310"/>
      <c r="J26" s="310"/>
      <c r="K26" s="311"/>
      <c r="L26" s="312"/>
      <c r="M26" s="312"/>
      <c r="N26" s="313"/>
    </row>
    <row r="27" spans="1:14" ht="29.1" customHeight="1" x14ac:dyDescent="0.15">
      <c r="A27" s="149" t="s">
        <v>107</v>
      </c>
      <c r="B27" s="66" t="s">
        <v>99</v>
      </c>
      <c r="C27" s="45"/>
      <c r="D27" s="320" t="s">
        <v>106</v>
      </c>
      <c r="E27" s="320"/>
      <c r="F27" s="151" t="s">
        <v>111</v>
      </c>
      <c r="G27" s="151"/>
      <c r="H27" s="151"/>
      <c r="I27" s="324" t="s">
        <v>112</v>
      </c>
      <c r="J27" s="324"/>
      <c r="K27" s="324"/>
      <c r="L27" s="324"/>
      <c r="M27" s="324"/>
      <c r="N27" s="325"/>
    </row>
    <row r="28" spans="1:14" ht="25.5" customHeight="1" x14ac:dyDescent="0.15">
      <c r="A28" s="68"/>
      <c r="B28" s="28"/>
      <c r="C28" s="218" t="s">
        <v>30</v>
      </c>
      <c r="D28" s="318"/>
      <c r="E28" s="318"/>
      <c r="F28" s="318"/>
      <c r="G28" s="319"/>
      <c r="H28" s="218" t="s">
        <v>28</v>
      </c>
      <c r="I28" s="249"/>
      <c r="J28" s="233"/>
      <c r="K28" s="218" t="s">
        <v>29</v>
      </c>
      <c r="L28" s="249"/>
      <c r="M28" s="249"/>
      <c r="N28" s="331"/>
    </row>
    <row r="29" spans="1:14" ht="37.5" customHeight="1" x14ac:dyDescent="0.15">
      <c r="A29" s="30" t="s">
        <v>17</v>
      </c>
      <c r="B29" s="66" t="s">
        <v>27</v>
      </c>
      <c r="C29" s="1"/>
      <c r="D29" s="310"/>
      <c r="E29" s="310"/>
      <c r="F29" s="321"/>
      <c r="G29" s="330"/>
      <c r="H29" s="254" t="s">
        <v>102</v>
      </c>
      <c r="I29" s="328"/>
      <c r="J29" s="329"/>
      <c r="K29" s="326"/>
      <c r="L29" s="318"/>
      <c r="M29" s="318"/>
      <c r="N29" s="327"/>
    </row>
    <row r="30" spans="1:14" ht="37.5" customHeight="1" x14ac:dyDescent="0.15">
      <c r="A30" s="44"/>
      <c r="B30" s="32" t="s">
        <v>18</v>
      </c>
      <c r="C30" s="2"/>
      <c r="D30" s="273"/>
      <c r="E30" s="273"/>
      <c r="F30" s="322"/>
      <c r="G30" s="323"/>
      <c r="H30" s="254" t="s">
        <v>102</v>
      </c>
      <c r="I30" s="328"/>
      <c r="J30" s="329"/>
      <c r="K30" s="326"/>
      <c r="L30" s="318"/>
      <c r="M30" s="318"/>
      <c r="N30" s="327"/>
    </row>
    <row r="31" spans="1:14" ht="18" customHeight="1" x14ac:dyDescent="0.15">
      <c r="A31" s="263" t="s">
        <v>103</v>
      </c>
      <c r="B31" s="265" t="s">
        <v>50</v>
      </c>
      <c r="C31" s="267" t="s">
        <v>52</v>
      </c>
      <c r="D31" s="268"/>
      <c r="E31" s="275" t="s">
        <v>53</v>
      </c>
      <c r="F31" s="273"/>
      <c r="G31" s="276"/>
      <c r="H31" s="273" t="s">
        <v>51</v>
      </c>
      <c r="I31" s="273"/>
      <c r="J31" s="273"/>
      <c r="K31" s="273"/>
      <c r="L31" s="273"/>
      <c r="M31" s="273"/>
      <c r="N31" s="274"/>
    </row>
    <row r="32" spans="1:14" ht="42" customHeight="1" x14ac:dyDescent="0.15">
      <c r="A32" s="264"/>
      <c r="B32" s="266"/>
      <c r="C32" s="269"/>
      <c r="D32" s="270"/>
      <c r="E32" s="275"/>
      <c r="F32" s="273"/>
      <c r="G32" s="276"/>
      <c r="H32" s="271"/>
      <c r="I32" s="271"/>
      <c r="J32" s="271"/>
      <c r="K32" s="271"/>
      <c r="L32" s="271"/>
      <c r="M32" s="271"/>
      <c r="N32" s="272"/>
    </row>
    <row r="33" spans="1:14" ht="30" customHeight="1" x14ac:dyDescent="0.2">
      <c r="A33" s="8"/>
      <c r="B33" s="204" t="s">
        <v>125</v>
      </c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5"/>
    </row>
    <row r="34" spans="1:14" ht="30" customHeight="1" x14ac:dyDescent="0.2">
      <c r="A34" s="8"/>
      <c r="B34" s="9" t="s">
        <v>126</v>
      </c>
      <c r="C34" s="9"/>
      <c r="D34" s="9"/>
      <c r="E34" s="9"/>
      <c r="F34" s="9"/>
      <c r="G34" s="9"/>
      <c r="H34" s="9"/>
      <c r="I34" s="9"/>
      <c r="J34" s="9"/>
      <c r="K34" s="6"/>
      <c r="L34" s="6"/>
      <c r="M34" s="6"/>
      <c r="N34" s="7"/>
    </row>
    <row r="35" spans="1:14" ht="30" customHeight="1" x14ac:dyDescent="0.2">
      <c r="A35" s="8"/>
      <c r="B35" s="206" t="s">
        <v>127</v>
      </c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7"/>
    </row>
    <row r="36" spans="1:14" ht="37.5" customHeight="1" x14ac:dyDescent="0.2">
      <c r="A36" s="8"/>
      <c r="B36" s="137" t="s">
        <v>98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0"/>
    </row>
    <row r="37" spans="1:14" ht="37.5" customHeight="1" x14ac:dyDescent="0.2">
      <c r="A37" s="8"/>
      <c r="B37" s="317" t="s">
        <v>31</v>
      </c>
      <c r="C37" s="317"/>
      <c r="D37" s="317"/>
      <c r="E37" s="317"/>
      <c r="F37" s="317"/>
      <c r="G37" s="317"/>
      <c r="H37" s="317"/>
      <c r="I37" s="11"/>
      <c r="J37" s="11"/>
      <c r="K37" s="11"/>
      <c r="L37" s="11"/>
      <c r="M37" s="11"/>
      <c r="N37" s="12"/>
    </row>
    <row r="38" spans="1:14" ht="37.5" customHeight="1" thickBot="1" x14ac:dyDescent="0.2">
      <c r="A38" s="14"/>
      <c r="B38" s="71"/>
      <c r="C38" s="71"/>
      <c r="D38" s="71"/>
      <c r="E38" s="71"/>
      <c r="F38" s="71"/>
      <c r="G38" s="71"/>
      <c r="H38" s="71"/>
      <c r="I38" s="71"/>
      <c r="J38" s="71" t="s">
        <v>123</v>
      </c>
      <c r="K38" s="69"/>
      <c r="L38" s="69"/>
      <c r="M38" s="69"/>
      <c r="N38" s="70"/>
    </row>
    <row r="39" spans="1:14" ht="9" customHeight="1" x14ac:dyDescent="0.15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1:14" ht="14.25" x14ac:dyDescent="0.15">
      <c r="J40" s="40" t="s">
        <v>19</v>
      </c>
      <c r="L40" s="34"/>
    </row>
  </sheetData>
  <mergeCells count="97">
    <mergeCell ref="K10:L10"/>
    <mergeCell ref="M9:N9"/>
    <mergeCell ref="J6:L6"/>
    <mergeCell ref="K7:L7"/>
    <mergeCell ref="K8:L8"/>
    <mergeCell ref="K9:L9"/>
    <mergeCell ref="M6:N6"/>
    <mergeCell ref="M7:N7"/>
    <mergeCell ref="M8:N8"/>
    <mergeCell ref="B37:H37"/>
    <mergeCell ref="C28:G28"/>
    <mergeCell ref="D27:E27"/>
    <mergeCell ref="D26:E26"/>
    <mergeCell ref="F26:G26"/>
    <mergeCell ref="F30:G30"/>
    <mergeCell ref="H28:J28"/>
    <mergeCell ref="I27:N27"/>
    <mergeCell ref="K29:N29"/>
    <mergeCell ref="H30:J30"/>
    <mergeCell ref="D29:E29"/>
    <mergeCell ref="F29:G29"/>
    <mergeCell ref="H29:J29"/>
    <mergeCell ref="D30:E30"/>
    <mergeCell ref="K30:N30"/>
    <mergeCell ref="K28:N28"/>
    <mergeCell ref="H26:J26"/>
    <mergeCell ref="K26:N26"/>
    <mergeCell ref="H25:J25"/>
    <mergeCell ref="K16:N16"/>
    <mergeCell ref="H17:J17"/>
    <mergeCell ref="K17:N17"/>
    <mergeCell ref="H21:J21"/>
    <mergeCell ref="H19:J19"/>
    <mergeCell ref="H18:J18"/>
    <mergeCell ref="K19:N19"/>
    <mergeCell ref="K21:N21"/>
    <mergeCell ref="C21:E21"/>
    <mergeCell ref="F21:G21"/>
    <mergeCell ref="C18:E18"/>
    <mergeCell ref="F18:G18"/>
    <mergeCell ref="C17:E17"/>
    <mergeCell ref="D25:E25"/>
    <mergeCell ref="F25:G25"/>
    <mergeCell ref="A1:N1"/>
    <mergeCell ref="A3:C3"/>
    <mergeCell ref="A4:C4"/>
    <mergeCell ref="I4:I5"/>
    <mergeCell ref="B5:C5"/>
    <mergeCell ref="D3:F3"/>
    <mergeCell ref="K3:N3"/>
    <mergeCell ref="M4:N5"/>
    <mergeCell ref="J4:L5"/>
    <mergeCell ref="A7:A9"/>
    <mergeCell ref="B10:C10"/>
    <mergeCell ref="B11:C11"/>
    <mergeCell ref="G11:H11"/>
    <mergeCell ref="F17:G17"/>
    <mergeCell ref="A31:A32"/>
    <mergeCell ref="B31:B32"/>
    <mergeCell ref="C31:D32"/>
    <mergeCell ref="H32:N32"/>
    <mergeCell ref="H31:N31"/>
    <mergeCell ref="E31:G31"/>
    <mergeCell ref="E32:G32"/>
    <mergeCell ref="A13:A15"/>
    <mergeCell ref="H15:N15"/>
    <mergeCell ref="H13:N13"/>
    <mergeCell ref="F13:G13"/>
    <mergeCell ref="F14:G14"/>
    <mergeCell ref="D14:E14"/>
    <mergeCell ref="H14:N14"/>
    <mergeCell ref="D15:E15"/>
    <mergeCell ref="F15:G15"/>
    <mergeCell ref="B13:B15"/>
    <mergeCell ref="D12:E12"/>
    <mergeCell ref="K18:N18"/>
    <mergeCell ref="C16:E16"/>
    <mergeCell ref="F12:G12"/>
    <mergeCell ref="C19:E19"/>
    <mergeCell ref="F19:G19"/>
    <mergeCell ref="H12:N12"/>
    <mergeCell ref="B33:N33"/>
    <mergeCell ref="B35:N35"/>
    <mergeCell ref="H3:J3"/>
    <mergeCell ref="E6:G6"/>
    <mergeCell ref="B6:C6"/>
    <mergeCell ref="H6:I6"/>
    <mergeCell ref="F16:G16"/>
    <mergeCell ref="H16:J16"/>
    <mergeCell ref="B7:C9"/>
    <mergeCell ref="G8:H8"/>
    <mergeCell ref="K11:L11"/>
    <mergeCell ref="C20:E20"/>
    <mergeCell ref="F20:G20"/>
    <mergeCell ref="H20:J20"/>
    <mergeCell ref="K20:N20"/>
    <mergeCell ref="D13:E13"/>
  </mergeCells>
  <phoneticPr fontId="3"/>
  <pageMargins left="0.78740157480314965" right="0.59055118110236227" top="0.59055118110236227" bottom="0.43307086614173229" header="0.51181102362204722" footer="0.31496062992125984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0"/>
  <sheetViews>
    <sheetView view="pageBreakPreview" zoomScaleNormal="100" zoomScaleSheetLayoutView="100" workbookViewId="0">
      <selection activeCell="F37" sqref="F37:G37"/>
    </sheetView>
  </sheetViews>
  <sheetFormatPr defaultRowHeight="13.5" x14ac:dyDescent="0.15"/>
  <cols>
    <col min="1" max="1" width="4.75" customWidth="1"/>
    <col min="2" max="2" width="6.25" customWidth="1"/>
    <col min="3" max="3" width="5.125" customWidth="1"/>
    <col min="4" max="4" width="6.875" customWidth="1"/>
    <col min="5" max="5" width="12.25" customWidth="1"/>
    <col min="6" max="6" width="11" customWidth="1"/>
    <col min="7" max="7" width="12.5" customWidth="1"/>
    <col min="8" max="8" width="10.75" customWidth="1"/>
    <col min="9" max="9" width="12.125" customWidth="1"/>
    <col min="10" max="10" width="13" customWidth="1"/>
    <col min="11" max="11" width="7.5" customWidth="1"/>
    <col min="12" max="12" width="4.75" customWidth="1"/>
    <col min="13" max="13" width="2.75" customWidth="1"/>
    <col min="14" max="14" width="23.375" customWidth="1"/>
  </cols>
  <sheetData>
    <row r="1" spans="1:16" ht="21" x14ac:dyDescent="0.2">
      <c r="A1" s="366" t="str">
        <f>'R5志願書'!A1:N1</f>
        <v>令和５年度福井県立学校寄宿舎指導員採用選考試験　志願書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6" ht="15" customHeight="1" thickBot="1" x14ac:dyDescent="0.2">
      <c r="D2" s="15"/>
      <c r="E2" s="15"/>
      <c r="F2" s="15"/>
      <c r="H2" s="16"/>
      <c r="I2" s="15"/>
      <c r="J2" s="15"/>
      <c r="K2" s="15"/>
      <c r="L2" s="15"/>
      <c r="M2" s="15"/>
      <c r="N2" s="15"/>
    </row>
    <row r="3" spans="1:16" ht="52.5" customHeight="1" thickBot="1" x14ac:dyDescent="0.2">
      <c r="A3" s="281" t="s">
        <v>1</v>
      </c>
      <c r="B3" s="368"/>
      <c r="C3" s="369"/>
      <c r="D3" s="208"/>
      <c r="E3" s="209"/>
      <c r="F3" s="209"/>
      <c r="G3" s="17" t="s">
        <v>0</v>
      </c>
      <c r="H3" s="208"/>
      <c r="I3" s="209"/>
      <c r="J3" s="210"/>
      <c r="K3" s="291" t="s">
        <v>92</v>
      </c>
      <c r="L3" s="291"/>
      <c r="M3" s="291"/>
      <c r="N3" s="292"/>
    </row>
    <row r="4" spans="1:16" ht="17.25" customHeight="1" x14ac:dyDescent="0.15">
      <c r="A4" s="284" t="s">
        <v>54</v>
      </c>
      <c r="B4" s="370"/>
      <c r="C4" s="371"/>
      <c r="D4" s="372" t="s">
        <v>104</v>
      </c>
      <c r="E4" s="373"/>
      <c r="F4" s="373"/>
      <c r="G4" s="373"/>
      <c r="H4" s="374"/>
      <c r="I4" s="375" t="s">
        <v>108</v>
      </c>
      <c r="J4" s="356" t="s">
        <v>55</v>
      </c>
      <c r="K4" s="357"/>
      <c r="L4" s="357"/>
      <c r="M4" s="352" t="s">
        <v>3</v>
      </c>
      <c r="N4" s="353"/>
    </row>
    <row r="5" spans="1:16" ht="36" customHeight="1" x14ac:dyDescent="0.15">
      <c r="A5" s="84" t="s">
        <v>2</v>
      </c>
      <c r="B5" s="289" t="s">
        <v>39</v>
      </c>
      <c r="C5" s="377"/>
      <c r="D5" s="378" t="s">
        <v>105</v>
      </c>
      <c r="E5" s="379"/>
      <c r="F5" s="379"/>
      <c r="G5" s="379"/>
      <c r="H5" s="380"/>
      <c r="I5" s="376"/>
      <c r="J5" s="358"/>
      <c r="K5" s="359"/>
      <c r="L5" s="359"/>
      <c r="M5" s="354"/>
      <c r="N5" s="355"/>
    </row>
    <row r="6" spans="1:16" ht="36" customHeight="1" x14ac:dyDescent="0.15">
      <c r="A6" s="85" t="s">
        <v>56</v>
      </c>
      <c r="B6" s="214" t="s">
        <v>4</v>
      </c>
      <c r="C6" s="215"/>
      <c r="D6" s="86" t="s">
        <v>20</v>
      </c>
      <c r="E6" s="238" t="s">
        <v>57</v>
      </c>
      <c r="F6" s="350"/>
      <c r="G6" s="349"/>
      <c r="H6" s="381" t="str">
        <f>'R5志願書'!H6:I6</f>
        <v>(４)令和５年４月１日
における年齢</v>
      </c>
      <c r="I6" s="382"/>
      <c r="J6" s="87" t="s">
        <v>58</v>
      </c>
      <c r="K6" s="350" t="s">
        <v>32</v>
      </c>
      <c r="L6" s="351"/>
      <c r="M6" s="344" t="s">
        <v>87</v>
      </c>
      <c r="N6" s="345"/>
    </row>
    <row r="7" spans="1:16" ht="36" customHeight="1" x14ac:dyDescent="0.15">
      <c r="A7" s="383" t="s">
        <v>5</v>
      </c>
      <c r="B7" s="221" t="s">
        <v>9</v>
      </c>
      <c r="C7" s="222"/>
      <c r="D7" s="390" t="s">
        <v>59</v>
      </c>
      <c r="E7" s="391"/>
      <c r="F7" s="88" t="s">
        <v>60</v>
      </c>
      <c r="G7" s="89" t="s">
        <v>61</v>
      </c>
      <c r="H7" s="360" t="s">
        <v>62</v>
      </c>
      <c r="I7" s="360"/>
      <c r="J7" s="360"/>
      <c r="K7" s="360"/>
      <c r="L7" s="361"/>
      <c r="M7" s="344" t="s">
        <v>88</v>
      </c>
      <c r="N7" s="345"/>
    </row>
    <row r="8" spans="1:16" ht="36" customHeight="1" x14ac:dyDescent="0.15">
      <c r="A8" s="384"/>
      <c r="B8" s="386"/>
      <c r="C8" s="387"/>
      <c r="D8" s="90" t="s">
        <v>7</v>
      </c>
      <c r="E8" s="392" t="s">
        <v>63</v>
      </c>
      <c r="F8" s="393"/>
      <c r="G8" s="394" t="s">
        <v>64</v>
      </c>
      <c r="H8" s="395"/>
      <c r="I8" s="127" t="s">
        <v>65</v>
      </c>
      <c r="J8" s="117"/>
      <c r="K8" s="341"/>
      <c r="L8" s="342"/>
      <c r="M8" s="344" t="s">
        <v>89</v>
      </c>
      <c r="N8" s="345"/>
    </row>
    <row r="9" spans="1:16" ht="36" customHeight="1" x14ac:dyDescent="0.15">
      <c r="A9" s="385"/>
      <c r="B9" s="388"/>
      <c r="C9" s="389"/>
      <c r="D9" s="91" t="s">
        <v>16</v>
      </c>
      <c r="E9" s="362" t="s">
        <v>66</v>
      </c>
      <c r="F9" s="362"/>
      <c r="G9" s="362"/>
      <c r="H9" s="362"/>
      <c r="I9" s="362"/>
      <c r="J9" s="362"/>
      <c r="K9" s="362"/>
      <c r="L9" s="363"/>
      <c r="M9" s="344" t="s">
        <v>81</v>
      </c>
      <c r="N9" s="345"/>
    </row>
    <row r="10" spans="1:16" ht="36" customHeight="1" thickBot="1" x14ac:dyDescent="0.2">
      <c r="A10" s="92" t="s">
        <v>8</v>
      </c>
      <c r="B10" s="306" t="s">
        <v>15</v>
      </c>
      <c r="C10" s="307"/>
      <c r="D10" s="390" t="s">
        <v>59</v>
      </c>
      <c r="E10" s="396"/>
      <c r="F10" s="128" t="s">
        <v>60</v>
      </c>
      <c r="G10" s="89" t="s">
        <v>61</v>
      </c>
      <c r="H10" s="360" t="s">
        <v>62</v>
      </c>
      <c r="I10" s="360"/>
      <c r="J10" s="360"/>
      <c r="K10" s="360"/>
      <c r="L10" s="361"/>
      <c r="M10" s="125"/>
      <c r="N10" s="126"/>
    </row>
    <row r="11" spans="1:16" ht="37.5" customHeight="1" x14ac:dyDescent="0.15">
      <c r="A11" s="93"/>
      <c r="B11" s="397"/>
      <c r="C11" s="398"/>
      <c r="D11" s="94" t="s">
        <v>7</v>
      </c>
      <c r="E11" s="392" t="s">
        <v>63</v>
      </c>
      <c r="F11" s="393"/>
      <c r="G11" s="394" t="s">
        <v>64</v>
      </c>
      <c r="H11" s="399"/>
      <c r="I11" s="116" t="s">
        <v>65</v>
      </c>
      <c r="J11" s="104"/>
      <c r="K11" s="400"/>
      <c r="L11" s="400"/>
      <c r="M11" s="400"/>
      <c r="N11" s="355"/>
    </row>
    <row r="12" spans="1:16" ht="17.25" customHeight="1" x14ac:dyDescent="0.15">
      <c r="A12" s="5"/>
      <c r="B12" s="28"/>
      <c r="C12" s="118"/>
      <c r="D12" s="218" t="s">
        <v>80</v>
      </c>
      <c r="E12" s="233"/>
      <c r="F12" s="218" t="s">
        <v>84</v>
      </c>
      <c r="G12" s="247"/>
      <c r="H12" s="218" t="s">
        <v>22</v>
      </c>
      <c r="I12" s="249"/>
      <c r="J12" s="249"/>
      <c r="K12" s="364"/>
      <c r="L12" s="364"/>
      <c r="M12" s="364"/>
      <c r="N12" s="365"/>
    </row>
    <row r="13" spans="1:16" ht="34.5" customHeight="1" x14ac:dyDescent="0.15">
      <c r="A13" s="252" t="s">
        <v>33</v>
      </c>
      <c r="B13" s="261" t="s">
        <v>21</v>
      </c>
      <c r="C13" s="119" t="s">
        <v>100</v>
      </c>
      <c r="D13" s="240" t="s">
        <v>114</v>
      </c>
      <c r="E13" s="241"/>
      <c r="F13" s="260" t="s">
        <v>115</v>
      </c>
      <c r="G13" s="233"/>
      <c r="H13" s="257" t="s">
        <v>85</v>
      </c>
      <c r="I13" s="258"/>
      <c r="J13" s="258"/>
      <c r="K13" s="258"/>
      <c r="L13" s="258"/>
      <c r="M13" s="258"/>
      <c r="N13" s="259"/>
    </row>
    <row r="14" spans="1:16" ht="34.5" customHeight="1" x14ac:dyDescent="0.15">
      <c r="A14" s="252"/>
      <c r="B14" s="261"/>
      <c r="C14" s="119" t="s">
        <v>79</v>
      </c>
      <c r="D14" s="240" t="s">
        <v>116</v>
      </c>
      <c r="E14" s="241"/>
      <c r="F14" s="260" t="s">
        <v>117</v>
      </c>
      <c r="G14" s="233"/>
      <c r="H14" s="257" t="s">
        <v>86</v>
      </c>
      <c r="I14" s="258"/>
      <c r="J14" s="258"/>
      <c r="K14" s="258"/>
      <c r="L14" s="258"/>
      <c r="M14" s="258"/>
      <c r="N14" s="259"/>
    </row>
    <row r="15" spans="1:16" ht="35.25" customHeight="1" x14ac:dyDescent="0.15">
      <c r="A15" s="253"/>
      <c r="B15" s="262"/>
      <c r="C15" s="119" t="s">
        <v>78</v>
      </c>
      <c r="D15" s="240" t="s">
        <v>118</v>
      </c>
      <c r="E15" s="241"/>
      <c r="F15" s="260" t="s">
        <v>119</v>
      </c>
      <c r="G15" s="233"/>
      <c r="H15" s="257" t="s">
        <v>90</v>
      </c>
      <c r="I15" s="258"/>
      <c r="J15" s="258"/>
      <c r="K15" s="258"/>
      <c r="L15" s="258"/>
      <c r="M15" s="258"/>
      <c r="N15" s="259"/>
      <c r="P15" s="129"/>
    </row>
    <row r="16" spans="1:16" ht="19.5" customHeight="1" x14ac:dyDescent="0.15">
      <c r="A16" s="92"/>
      <c r="B16" s="33"/>
      <c r="C16" s="401" t="s">
        <v>10</v>
      </c>
      <c r="D16" s="402"/>
      <c r="E16" s="402"/>
      <c r="F16" s="348" t="s">
        <v>11</v>
      </c>
      <c r="G16" s="403"/>
      <c r="H16" s="404" t="s">
        <v>12</v>
      </c>
      <c r="I16" s="404"/>
      <c r="J16" s="404"/>
      <c r="K16" s="405" t="s">
        <v>13</v>
      </c>
      <c r="L16" s="406"/>
      <c r="M16" s="406"/>
      <c r="N16" s="407"/>
    </row>
    <row r="17" spans="1:14" ht="37.5" customHeight="1" x14ac:dyDescent="0.15">
      <c r="A17" s="95"/>
      <c r="B17" s="29"/>
      <c r="C17" s="348" t="s">
        <v>91</v>
      </c>
      <c r="D17" s="350"/>
      <c r="E17" s="349"/>
      <c r="F17" s="348" t="s">
        <v>68</v>
      </c>
      <c r="G17" s="403"/>
      <c r="H17" s="408" t="s">
        <v>121</v>
      </c>
      <c r="I17" s="409"/>
      <c r="J17" s="410"/>
      <c r="K17" s="411" t="s">
        <v>69</v>
      </c>
      <c r="L17" s="412"/>
      <c r="M17" s="412"/>
      <c r="N17" s="413"/>
    </row>
    <row r="18" spans="1:14" ht="37.5" customHeight="1" x14ac:dyDescent="0.15">
      <c r="A18" s="96"/>
      <c r="B18" s="32"/>
      <c r="C18" s="414" t="s">
        <v>67</v>
      </c>
      <c r="D18" s="415"/>
      <c r="E18" s="416"/>
      <c r="F18" s="348" t="s">
        <v>68</v>
      </c>
      <c r="G18" s="403"/>
      <c r="H18" s="417" t="s">
        <v>120</v>
      </c>
      <c r="I18" s="418"/>
      <c r="J18" s="419"/>
      <c r="K18" s="411" t="s">
        <v>69</v>
      </c>
      <c r="L18" s="412"/>
      <c r="M18" s="412"/>
      <c r="N18" s="413"/>
    </row>
    <row r="19" spans="1:14" ht="37.5" customHeight="1" x14ac:dyDescent="0.15">
      <c r="A19" s="96" t="s">
        <v>72</v>
      </c>
      <c r="B19" s="32" t="s">
        <v>73</v>
      </c>
      <c r="C19" s="414" t="s">
        <v>70</v>
      </c>
      <c r="D19" s="415"/>
      <c r="E19" s="416"/>
      <c r="F19" s="348" t="s">
        <v>68</v>
      </c>
      <c r="G19" s="403"/>
      <c r="H19" s="408" t="s">
        <v>122</v>
      </c>
      <c r="I19" s="409"/>
      <c r="J19" s="410"/>
      <c r="K19" s="411" t="s">
        <v>71</v>
      </c>
      <c r="L19" s="412"/>
      <c r="M19" s="412"/>
      <c r="N19" s="413"/>
    </row>
    <row r="20" spans="1:14" ht="37.5" customHeight="1" x14ac:dyDescent="0.15">
      <c r="A20" s="96"/>
      <c r="B20" s="32"/>
      <c r="C20" s="346"/>
      <c r="D20" s="324"/>
      <c r="E20" s="347"/>
      <c r="F20" s="348"/>
      <c r="G20" s="349"/>
      <c r="H20" s="234" t="s">
        <v>96</v>
      </c>
      <c r="I20" s="235"/>
      <c r="J20" s="236"/>
      <c r="K20" s="348"/>
      <c r="L20" s="350"/>
      <c r="M20" s="350"/>
      <c r="N20" s="351"/>
    </row>
    <row r="21" spans="1:14" ht="37.5" customHeight="1" x14ac:dyDescent="0.15">
      <c r="A21" s="95"/>
      <c r="B21" s="29"/>
      <c r="C21" s="402"/>
      <c r="D21" s="402"/>
      <c r="E21" s="402"/>
      <c r="F21" s="348"/>
      <c r="G21" s="403"/>
      <c r="H21" s="234" t="s">
        <v>96</v>
      </c>
      <c r="I21" s="235"/>
      <c r="J21" s="236"/>
      <c r="K21" s="411"/>
      <c r="L21" s="412"/>
      <c r="M21" s="412"/>
      <c r="N21" s="413"/>
    </row>
    <row r="22" spans="1:14" ht="29.1" customHeight="1" x14ac:dyDescent="0.15">
      <c r="A22" s="97" t="s">
        <v>74</v>
      </c>
      <c r="B22" s="64" t="s">
        <v>23</v>
      </c>
      <c r="C22" s="420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2"/>
    </row>
    <row r="23" spans="1:14" ht="29.1" customHeight="1" x14ac:dyDescent="0.15">
      <c r="A23" s="98"/>
      <c r="B23" s="65" t="s">
        <v>25</v>
      </c>
      <c r="C23" s="423"/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5"/>
    </row>
    <row r="24" spans="1:14" ht="29.1" customHeight="1" x14ac:dyDescent="0.15">
      <c r="A24" s="101" t="s">
        <v>75</v>
      </c>
      <c r="B24" s="66" t="s">
        <v>24</v>
      </c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40"/>
    </row>
    <row r="25" spans="1:14" ht="29.1" customHeight="1" x14ac:dyDescent="0.15">
      <c r="A25" s="102"/>
      <c r="B25" s="32" t="s">
        <v>26</v>
      </c>
      <c r="C25" s="141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3"/>
    </row>
    <row r="26" spans="1:14" ht="29.1" customHeight="1" x14ac:dyDescent="0.15">
      <c r="A26" s="148"/>
      <c r="B26" s="147"/>
      <c r="C26" s="144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6"/>
    </row>
    <row r="27" spans="1:14" ht="29.1" customHeight="1" x14ac:dyDescent="0.15">
      <c r="A27" s="150" t="str">
        <f>'R5志願書'!A27</f>
        <v>＊</v>
      </c>
      <c r="B27" s="66" t="s">
        <v>101</v>
      </c>
      <c r="C27" s="144"/>
      <c r="D27" s="320" t="str">
        <f>'R5志願書'!D27:E27</f>
        <v>寄宿舎指導員</v>
      </c>
      <c r="E27" s="320"/>
      <c r="F27" s="151" t="str">
        <f>'R5志願書'!F27</f>
        <v>　　・　　　　　実習助手（農業）</v>
      </c>
      <c r="G27" s="151"/>
      <c r="H27" s="151"/>
      <c r="I27" s="324" t="str">
        <f>'R5志願書'!I27:N27</f>
        <v>＊実習助手(農業)と寄宿舎指導員の両方を受験する者のみ記入</v>
      </c>
      <c r="J27" s="324"/>
      <c r="K27" s="324"/>
      <c r="L27" s="324"/>
      <c r="M27" s="324"/>
      <c r="N27" s="325"/>
    </row>
    <row r="28" spans="1:14" ht="25.5" customHeight="1" x14ac:dyDescent="0.15">
      <c r="A28" s="99"/>
      <c r="B28" s="100"/>
      <c r="C28" s="348" t="s">
        <v>30</v>
      </c>
      <c r="D28" s="412"/>
      <c r="E28" s="412"/>
      <c r="F28" s="412"/>
      <c r="G28" s="426"/>
      <c r="H28" s="348" t="s">
        <v>76</v>
      </c>
      <c r="I28" s="350"/>
      <c r="J28" s="349"/>
      <c r="K28" s="348" t="s">
        <v>29</v>
      </c>
      <c r="L28" s="350"/>
      <c r="M28" s="350"/>
      <c r="N28" s="351"/>
    </row>
    <row r="29" spans="1:14" ht="37.5" customHeight="1" x14ac:dyDescent="0.15">
      <c r="A29" s="101" t="str">
        <f>'R5志願書'!A29</f>
        <v>（11）</v>
      </c>
      <c r="B29" s="66" t="s">
        <v>27</v>
      </c>
      <c r="C29" s="348"/>
      <c r="D29" s="350"/>
      <c r="E29" s="350"/>
      <c r="F29" s="350"/>
      <c r="G29" s="349"/>
      <c r="H29" s="254" t="s">
        <v>102</v>
      </c>
      <c r="I29" s="328"/>
      <c r="J29" s="329"/>
      <c r="K29" s="411"/>
      <c r="L29" s="412"/>
      <c r="M29" s="412"/>
      <c r="N29" s="413"/>
    </row>
    <row r="30" spans="1:14" ht="37.5" customHeight="1" x14ac:dyDescent="0.15">
      <c r="A30" s="103"/>
      <c r="B30" s="32" t="s">
        <v>18</v>
      </c>
      <c r="C30" s="346"/>
      <c r="D30" s="324"/>
      <c r="E30" s="324"/>
      <c r="F30" s="324"/>
      <c r="G30" s="347"/>
      <c r="H30" s="254" t="s">
        <v>102</v>
      </c>
      <c r="I30" s="328"/>
      <c r="J30" s="329"/>
      <c r="K30" s="411"/>
      <c r="L30" s="412"/>
      <c r="M30" s="412"/>
      <c r="N30" s="413"/>
    </row>
    <row r="31" spans="1:14" ht="18" customHeight="1" x14ac:dyDescent="0.15">
      <c r="A31" s="263" t="str">
        <f>'R5志願書'!A31:A32</f>
        <v>(12)</v>
      </c>
      <c r="B31" s="265" t="s">
        <v>50</v>
      </c>
      <c r="C31" s="267" t="s">
        <v>52</v>
      </c>
      <c r="D31" s="268"/>
      <c r="E31" s="275" t="s">
        <v>53</v>
      </c>
      <c r="F31" s="273"/>
      <c r="G31" s="276"/>
      <c r="H31" s="271" t="s">
        <v>51</v>
      </c>
      <c r="I31" s="271"/>
      <c r="J31" s="271"/>
      <c r="K31" s="271"/>
      <c r="L31" s="271"/>
      <c r="M31" s="271"/>
      <c r="N31" s="272"/>
    </row>
    <row r="32" spans="1:14" ht="42" customHeight="1" x14ac:dyDescent="0.15">
      <c r="A32" s="264"/>
      <c r="B32" s="266"/>
      <c r="C32" s="269"/>
      <c r="D32" s="270"/>
      <c r="E32" s="275"/>
      <c r="F32" s="273"/>
      <c r="G32" s="276"/>
      <c r="H32" s="271"/>
      <c r="I32" s="271"/>
      <c r="J32" s="271"/>
      <c r="K32" s="271"/>
      <c r="L32" s="271"/>
      <c r="M32" s="271"/>
      <c r="N32" s="272"/>
    </row>
    <row r="33" spans="1:14" ht="30" customHeight="1" x14ac:dyDescent="0.2">
      <c r="A33" s="8"/>
      <c r="B33" s="204" t="s">
        <v>125</v>
      </c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5"/>
    </row>
    <row r="34" spans="1:14" ht="30" customHeight="1" x14ac:dyDescent="0.2">
      <c r="A34" s="8"/>
      <c r="B34" s="9" t="s">
        <v>126</v>
      </c>
      <c r="C34" s="9"/>
      <c r="D34" s="9"/>
      <c r="E34" s="9"/>
      <c r="F34" s="9"/>
      <c r="G34" s="9"/>
      <c r="H34" s="9"/>
      <c r="I34" s="9"/>
      <c r="J34" s="9"/>
      <c r="K34" s="6"/>
      <c r="L34" s="6"/>
      <c r="M34" s="6"/>
      <c r="N34" s="7"/>
    </row>
    <row r="35" spans="1:14" ht="30" customHeight="1" x14ac:dyDescent="0.2">
      <c r="A35" s="8"/>
      <c r="B35" s="206" t="s">
        <v>127</v>
      </c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7"/>
    </row>
    <row r="36" spans="1:14" ht="35.25" customHeight="1" x14ac:dyDescent="0.2">
      <c r="A36" s="95"/>
      <c r="B36" s="9" t="s">
        <v>113</v>
      </c>
      <c r="C36" s="114"/>
      <c r="D36" s="115"/>
      <c r="E36" s="115"/>
      <c r="F36" s="115"/>
      <c r="G36" s="115"/>
      <c r="H36" s="115"/>
      <c r="I36" s="83"/>
      <c r="J36" s="83"/>
      <c r="K36" s="83"/>
      <c r="L36" s="83"/>
      <c r="M36" s="83"/>
      <c r="N36" s="427"/>
    </row>
    <row r="37" spans="1:14" ht="35.25" customHeight="1" x14ac:dyDescent="0.2">
      <c r="A37" s="95"/>
      <c r="B37" s="83"/>
      <c r="C37" s="206" t="s">
        <v>77</v>
      </c>
      <c r="D37" s="429"/>
      <c r="E37" s="429"/>
      <c r="F37" s="429"/>
      <c r="G37" s="429"/>
      <c r="H37" s="429"/>
      <c r="I37" s="83"/>
      <c r="J37" s="83"/>
      <c r="K37" s="83"/>
      <c r="L37" s="83"/>
      <c r="M37" s="83"/>
      <c r="N37" s="428"/>
    </row>
    <row r="38" spans="1:14" ht="35.25" customHeight="1" thickBot="1" x14ac:dyDescent="0.2">
      <c r="A38" s="105"/>
      <c r="B38" s="106"/>
      <c r="C38" s="106"/>
      <c r="D38" s="106"/>
      <c r="E38" s="106"/>
      <c r="F38" s="106"/>
      <c r="G38" s="106"/>
      <c r="H38" s="106"/>
      <c r="I38" s="106"/>
      <c r="J38" s="106" t="s">
        <v>124</v>
      </c>
      <c r="K38" s="107"/>
      <c r="L38" s="107"/>
      <c r="M38" s="107"/>
      <c r="N38" s="108"/>
    </row>
    <row r="39" spans="1:14" ht="10.5" customHeight="1" x14ac:dyDescent="0.15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  <row r="40" spans="1:14" ht="14.25" x14ac:dyDescent="0.15">
      <c r="A40" s="111"/>
      <c r="B40" s="111"/>
      <c r="C40" s="111"/>
      <c r="D40" s="111"/>
      <c r="E40" s="111"/>
      <c r="F40" s="111"/>
      <c r="G40" s="111"/>
      <c r="H40" s="111"/>
      <c r="I40" s="111"/>
      <c r="J40" s="112" t="s">
        <v>19</v>
      </c>
      <c r="K40" s="111"/>
      <c r="L40" s="113"/>
      <c r="M40" s="111"/>
      <c r="N40" s="111"/>
    </row>
  </sheetData>
  <mergeCells count="96">
    <mergeCell ref="N36:N37"/>
    <mergeCell ref="C37:H37"/>
    <mergeCell ref="A31:A32"/>
    <mergeCell ref="B31:B32"/>
    <mergeCell ref="C31:D32"/>
    <mergeCell ref="E31:G31"/>
    <mergeCell ref="H31:N31"/>
    <mergeCell ref="E32:G32"/>
    <mergeCell ref="H32:N32"/>
    <mergeCell ref="B33:N33"/>
    <mergeCell ref="B35:N35"/>
    <mergeCell ref="C29:G29"/>
    <mergeCell ref="H29:J29"/>
    <mergeCell ref="K29:N29"/>
    <mergeCell ref="C30:G30"/>
    <mergeCell ref="H30:J30"/>
    <mergeCell ref="K30:N30"/>
    <mergeCell ref="D27:E27"/>
    <mergeCell ref="I27:N27"/>
    <mergeCell ref="C28:G28"/>
    <mergeCell ref="H28:J28"/>
    <mergeCell ref="K28:N28"/>
    <mergeCell ref="C21:E21"/>
    <mergeCell ref="F21:G21"/>
    <mergeCell ref="H21:J21"/>
    <mergeCell ref="K21:N21"/>
    <mergeCell ref="C22:N23"/>
    <mergeCell ref="C18:E18"/>
    <mergeCell ref="F18:G18"/>
    <mergeCell ref="H18:J18"/>
    <mergeCell ref="K18:N18"/>
    <mergeCell ref="C19:E19"/>
    <mergeCell ref="F19:G19"/>
    <mergeCell ref="H19:J19"/>
    <mergeCell ref="K19:N19"/>
    <mergeCell ref="C16:E16"/>
    <mergeCell ref="F16:G16"/>
    <mergeCell ref="H16:J16"/>
    <mergeCell ref="K16:N16"/>
    <mergeCell ref="C17:E17"/>
    <mergeCell ref="F17:G17"/>
    <mergeCell ref="H17:J17"/>
    <mergeCell ref="K17:N17"/>
    <mergeCell ref="B10:C10"/>
    <mergeCell ref="D10:E10"/>
    <mergeCell ref="B11:C11"/>
    <mergeCell ref="E11:F11"/>
    <mergeCell ref="G11:H11"/>
    <mergeCell ref="H10:L10"/>
    <mergeCell ref="K11:N11"/>
    <mergeCell ref="B6:C6"/>
    <mergeCell ref="E6:G6"/>
    <mergeCell ref="H6:I6"/>
    <mergeCell ref="A7:A9"/>
    <mergeCell ref="B7:C9"/>
    <mergeCell ref="D7:E7"/>
    <mergeCell ref="E8:F8"/>
    <mergeCell ref="G8:H8"/>
    <mergeCell ref="A4:C4"/>
    <mergeCell ref="D4:H4"/>
    <mergeCell ref="I4:I5"/>
    <mergeCell ref="B5:C5"/>
    <mergeCell ref="D5:H5"/>
    <mergeCell ref="A1:N1"/>
    <mergeCell ref="A3:C3"/>
    <mergeCell ref="D3:F3"/>
    <mergeCell ref="K3:N3"/>
    <mergeCell ref="H3:J3"/>
    <mergeCell ref="H12:N12"/>
    <mergeCell ref="A13:A15"/>
    <mergeCell ref="B13:B15"/>
    <mergeCell ref="D13:E13"/>
    <mergeCell ref="F13:G13"/>
    <mergeCell ref="H13:N13"/>
    <mergeCell ref="D14:E14"/>
    <mergeCell ref="F14:G14"/>
    <mergeCell ref="H14:N14"/>
    <mergeCell ref="D15:E15"/>
    <mergeCell ref="F15:G15"/>
    <mergeCell ref="H15:N15"/>
    <mergeCell ref="C20:E20"/>
    <mergeCell ref="F20:G20"/>
    <mergeCell ref="H20:J20"/>
    <mergeCell ref="K20:N20"/>
    <mergeCell ref="M4:N5"/>
    <mergeCell ref="J4:L5"/>
    <mergeCell ref="M9:N9"/>
    <mergeCell ref="K6:L6"/>
    <mergeCell ref="H7:L7"/>
    <mergeCell ref="K8:L8"/>
    <mergeCell ref="E9:L9"/>
    <mergeCell ref="M6:N6"/>
    <mergeCell ref="M7:N7"/>
    <mergeCell ref="M8:N8"/>
    <mergeCell ref="D12:E12"/>
    <mergeCell ref="F12:G12"/>
  </mergeCells>
  <phoneticPr fontId="3"/>
  <pageMargins left="0.78740157480314965" right="0.59055118110236227" top="0.59055118110236227" bottom="0.43307086614173229" header="0.51181102362204722" footer="0.31496062992125984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7"/>
  <sheetViews>
    <sheetView workbookViewId="0">
      <selection activeCell="D17" sqref="D17"/>
    </sheetView>
  </sheetViews>
  <sheetFormatPr defaultRowHeight="13.5" x14ac:dyDescent="0.15"/>
  <cols>
    <col min="1" max="1" width="21" customWidth="1"/>
  </cols>
  <sheetData>
    <row r="2" spans="1:1" x14ac:dyDescent="0.15">
      <c r="A2" t="s">
        <v>157</v>
      </c>
    </row>
    <row r="3" spans="1:1" x14ac:dyDescent="0.15">
      <c r="A3" s="190"/>
    </row>
    <row r="4" spans="1:1" x14ac:dyDescent="0.15">
      <c r="A4" s="190" t="s">
        <v>158</v>
      </c>
    </row>
    <row r="5" spans="1:1" x14ac:dyDescent="0.15">
      <c r="A5" s="190" t="s">
        <v>272</v>
      </c>
    </row>
    <row r="6" spans="1:1" x14ac:dyDescent="0.15">
      <c r="A6" s="190" t="s">
        <v>159</v>
      </c>
    </row>
    <row r="7" spans="1:1" x14ac:dyDescent="0.15">
      <c r="A7" s="190" t="s">
        <v>160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F43"/>
  <sheetViews>
    <sheetView tabSelected="1" view="pageBreakPreview" topLeftCell="A2" zoomScale="85" zoomScaleNormal="85" zoomScaleSheetLayoutView="85" workbookViewId="0">
      <selection activeCell="V4" sqref="V4:AB4"/>
    </sheetView>
  </sheetViews>
  <sheetFormatPr defaultColWidth="9" defaultRowHeight="13.5" outlineLevelCol="1" x14ac:dyDescent="0.15"/>
  <cols>
    <col min="1" max="28" width="4.75" style="156" customWidth="1"/>
    <col min="29" max="29" width="9" style="156"/>
    <col min="30" max="30" width="16" style="156" hidden="1" customWidth="1" outlineLevel="1"/>
    <col min="31" max="31" width="20.75" style="156" hidden="1" customWidth="1" outlineLevel="1"/>
    <col min="32" max="32" width="9" style="156" collapsed="1"/>
    <col min="33" max="16384" width="9" style="156"/>
  </cols>
  <sheetData>
    <row r="1" spans="1:31" ht="14.25" hidden="1" thickBot="1" x14ac:dyDescent="0.2">
      <c r="A1" s="156">
        <v>1</v>
      </c>
      <c r="B1" s="156">
        <v>2</v>
      </c>
      <c r="C1" s="156">
        <v>3</v>
      </c>
      <c r="D1" s="156">
        <v>4</v>
      </c>
      <c r="E1" s="156">
        <v>5</v>
      </c>
      <c r="F1" s="156">
        <v>6</v>
      </c>
      <c r="G1" s="156">
        <v>7</v>
      </c>
      <c r="H1" s="156">
        <v>8</v>
      </c>
      <c r="I1" s="156">
        <v>9</v>
      </c>
      <c r="J1" s="156">
        <v>10</v>
      </c>
      <c r="K1" s="156">
        <v>11</v>
      </c>
      <c r="L1" s="156">
        <v>12</v>
      </c>
      <c r="M1" s="156">
        <v>13</v>
      </c>
      <c r="N1" s="156">
        <v>14</v>
      </c>
      <c r="O1" s="156">
        <v>15</v>
      </c>
      <c r="P1" s="156">
        <v>16</v>
      </c>
      <c r="Q1" s="156">
        <v>17</v>
      </c>
      <c r="R1" s="156">
        <v>18</v>
      </c>
      <c r="S1" s="156">
        <v>19</v>
      </c>
      <c r="T1" s="156">
        <v>20</v>
      </c>
      <c r="U1" s="156">
        <v>21</v>
      </c>
      <c r="V1" s="156">
        <v>22</v>
      </c>
      <c r="W1" s="156">
        <v>23</v>
      </c>
      <c r="X1" s="156">
        <v>24</v>
      </c>
      <c r="Y1" s="156">
        <v>25</v>
      </c>
      <c r="Z1" s="156">
        <v>26</v>
      </c>
      <c r="AA1" s="156">
        <v>27</v>
      </c>
      <c r="AB1" s="156">
        <v>28</v>
      </c>
      <c r="AD1" s="191" t="s">
        <v>266</v>
      </c>
    </row>
    <row r="2" spans="1:31" ht="29.25" thickBot="1" x14ac:dyDescent="0.2">
      <c r="A2" s="567" t="str">
        <f>DBCS(LEFT(AE2,FIND("年",AE2,1)))&amp;"度福井県立学校"&amp;V4&amp;"採用選考試験　志願書"</f>
        <v>令和８年度福井県立学校採用選考試験　志願書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D2" s="193">
        <v>20260401</v>
      </c>
      <c r="AE2" s="193" t="str">
        <f>TEXT(DATEVALUE(TEXT(AD2,"0000!/00!/00")),"ggge年m月d日")</f>
        <v>令和8年4月1日</v>
      </c>
    </row>
    <row r="3" spans="1:31" ht="15" customHeight="1" thickBot="1" x14ac:dyDescent="0.2">
      <c r="AD3" s="169" t="s">
        <v>267</v>
      </c>
      <c r="AE3" s="169" t="s">
        <v>268</v>
      </c>
    </row>
    <row r="4" spans="1:31" ht="47.25" customHeight="1" thickBot="1" x14ac:dyDescent="0.2">
      <c r="A4" s="444" t="s">
        <v>1</v>
      </c>
      <c r="B4" s="442"/>
      <c r="C4" s="442"/>
      <c r="D4" s="443"/>
      <c r="E4" s="443"/>
      <c r="F4" s="443"/>
      <c r="G4" s="443"/>
      <c r="H4" s="443"/>
      <c r="I4" s="443"/>
      <c r="J4" s="442" t="s">
        <v>0</v>
      </c>
      <c r="K4" s="442"/>
      <c r="L4" s="442"/>
      <c r="M4" s="443"/>
      <c r="N4" s="443"/>
      <c r="O4" s="443"/>
      <c r="P4" s="443"/>
      <c r="Q4" s="443"/>
      <c r="R4" s="443"/>
      <c r="S4" s="464" t="s">
        <v>156</v>
      </c>
      <c r="T4" s="465"/>
      <c r="U4" s="466"/>
      <c r="V4" s="467"/>
      <c r="W4" s="468"/>
      <c r="X4" s="468"/>
      <c r="Y4" s="468"/>
      <c r="Z4" s="468"/>
      <c r="AA4" s="468"/>
      <c r="AB4" s="469"/>
    </row>
    <row r="5" spans="1:31" ht="17.25" customHeight="1" x14ac:dyDescent="0.15">
      <c r="A5" s="461" t="s">
        <v>2</v>
      </c>
      <c r="B5" s="459" t="s">
        <v>150</v>
      </c>
      <c r="C5" s="460"/>
      <c r="D5" s="488"/>
      <c r="E5" s="486"/>
      <c r="F5" s="486"/>
      <c r="G5" s="486"/>
      <c r="H5" s="486"/>
      <c r="I5" s="486"/>
      <c r="J5" s="486"/>
      <c r="K5" s="486"/>
      <c r="L5" s="486"/>
      <c r="M5" s="486"/>
      <c r="N5" s="486"/>
      <c r="O5" s="487"/>
      <c r="P5" s="479" t="s">
        <v>147</v>
      </c>
      <c r="Q5" s="474"/>
      <c r="R5" s="480"/>
      <c r="S5" s="490"/>
      <c r="T5" s="490"/>
      <c r="U5" s="490"/>
      <c r="V5" s="490"/>
      <c r="W5" s="470" t="s">
        <v>163</v>
      </c>
      <c r="X5" s="471"/>
      <c r="Y5" s="471"/>
      <c r="Z5" s="471"/>
      <c r="AA5" s="471"/>
      <c r="AB5" s="472"/>
    </row>
    <row r="6" spans="1:31" ht="36.75" customHeight="1" x14ac:dyDescent="0.15">
      <c r="A6" s="462"/>
      <c r="B6" s="445" t="s">
        <v>39</v>
      </c>
      <c r="C6" s="446"/>
      <c r="D6" s="489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5"/>
      <c r="P6" s="481"/>
      <c r="Q6" s="482"/>
      <c r="R6" s="483"/>
      <c r="S6" s="490"/>
      <c r="T6" s="490"/>
      <c r="U6" s="490"/>
      <c r="V6" s="490"/>
      <c r="W6" s="473"/>
      <c r="X6" s="474"/>
      <c r="Y6" s="474"/>
      <c r="Z6" s="474"/>
      <c r="AA6" s="474"/>
      <c r="AB6" s="475"/>
      <c r="AE6" s="192"/>
    </row>
    <row r="7" spans="1:31" ht="36.75" customHeight="1" x14ac:dyDescent="0.15">
      <c r="A7" s="157" t="s">
        <v>40</v>
      </c>
      <c r="B7" s="447" t="s">
        <v>4</v>
      </c>
      <c r="C7" s="448"/>
      <c r="D7" s="158" t="s">
        <v>129</v>
      </c>
      <c r="E7" s="455"/>
      <c r="F7" s="455"/>
      <c r="G7" s="159" t="s">
        <v>130</v>
      </c>
      <c r="H7" s="454"/>
      <c r="I7" s="454"/>
      <c r="J7" s="160" t="s">
        <v>131</v>
      </c>
      <c r="K7" s="454"/>
      <c r="L7" s="454"/>
      <c r="M7" s="160" t="s">
        <v>132</v>
      </c>
      <c r="N7" s="160" t="s">
        <v>133</v>
      </c>
      <c r="O7" s="451" t="str">
        <f>" (４)"&amp;AE2&amp;CHAR(10)&amp;"    における年齢"</f>
        <v xml:space="preserve"> (４)令和8年4月1日
    における年齢</v>
      </c>
      <c r="P7" s="452"/>
      <c r="Q7" s="452"/>
      <c r="R7" s="453"/>
      <c r="S7" s="578" t="str">
        <f>IF(COUNTA(E7,H7,K7)=3,DATEDIF(DATE(E7,TEXT(H7,"00"),TEXT(K7,"00")),DATE(LEFT(AD2,4),MID(AD2,5,2),RIGHT(AD2,2)),"Ｙ"),"(自動計算)")</f>
        <v>(自動計算)</v>
      </c>
      <c r="T7" s="578"/>
      <c r="U7" s="578"/>
      <c r="V7" s="578"/>
      <c r="W7" s="473"/>
      <c r="X7" s="474"/>
      <c r="Y7" s="474"/>
      <c r="Z7" s="474"/>
      <c r="AA7" s="474"/>
      <c r="AB7" s="475"/>
    </row>
    <row r="8" spans="1:31" ht="15" customHeight="1" x14ac:dyDescent="0.15">
      <c r="A8" s="461" t="s">
        <v>5</v>
      </c>
      <c r="B8" s="504" t="s">
        <v>9</v>
      </c>
      <c r="C8" s="492"/>
      <c r="D8" s="590" t="s">
        <v>134</v>
      </c>
      <c r="E8" s="498"/>
      <c r="F8" s="498"/>
      <c r="G8" s="498" t="s">
        <v>137</v>
      </c>
      <c r="H8" s="498"/>
      <c r="I8" s="498" t="s">
        <v>138</v>
      </c>
      <c r="J8" s="498"/>
      <c r="K8" s="498"/>
      <c r="L8" s="498" t="s">
        <v>139</v>
      </c>
      <c r="M8" s="498"/>
      <c r="N8" s="498"/>
      <c r="O8" s="498"/>
      <c r="P8" s="498"/>
      <c r="Q8" s="498"/>
      <c r="R8" s="498" t="s">
        <v>140</v>
      </c>
      <c r="S8" s="498"/>
      <c r="T8" s="498"/>
      <c r="U8" s="498"/>
      <c r="V8" s="499"/>
      <c r="W8" s="473"/>
      <c r="X8" s="474"/>
      <c r="Y8" s="474"/>
      <c r="Z8" s="474"/>
      <c r="AA8" s="474"/>
      <c r="AB8" s="475"/>
    </row>
    <row r="9" spans="1:31" ht="36.75" customHeight="1" x14ac:dyDescent="0.15">
      <c r="A9" s="463"/>
      <c r="B9" s="493"/>
      <c r="C9" s="494"/>
      <c r="D9" s="589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585"/>
      <c r="W9" s="473"/>
      <c r="X9" s="474"/>
      <c r="Y9" s="474"/>
      <c r="Z9" s="474"/>
      <c r="AA9" s="474"/>
      <c r="AB9" s="475"/>
    </row>
    <row r="10" spans="1:31" ht="36.75" customHeight="1" x14ac:dyDescent="0.15">
      <c r="A10" s="463"/>
      <c r="B10" s="493"/>
      <c r="C10" s="494"/>
      <c r="D10" s="456" t="s">
        <v>141</v>
      </c>
      <c r="E10" s="457"/>
      <c r="F10" s="458"/>
      <c r="G10" s="449"/>
      <c r="H10" s="450"/>
      <c r="I10" s="450"/>
      <c r="J10" s="450"/>
      <c r="K10" s="450"/>
      <c r="L10" s="450"/>
      <c r="M10" s="503"/>
      <c r="N10" s="456" t="s">
        <v>142</v>
      </c>
      <c r="O10" s="457"/>
      <c r="P10" s="458"/>
      <c r="Q10" s="449"/>
      <c r="R10" s="450"/>
      <c r="S10" s="450"/>
      <c r="T10" s="450"/>
      <c r="U10" s="450"/>
      <c r="V10" s="450"/>
      <c r="W10" s="473"/>
      <c r="X10" s="474"/>
      <c r="Y10" s="474"/>
      <c r="Z10" s="474"/>
      <c r="AA10" s="474"/>
      <c r="AB10" s="475"/>
    </row>
    <row r="11" spans="1:31" ht="36.75" customHeight="1" thickBot="1" x14ac:dyDescent="0.2">
      <c r="A11" s="462"/>
      <c r="B11" s="445"/>
      <c r="C11" s="495"/>
      <c r="D11" s="505" t="s">
        <v>149</v>
      </c>
      <c r="E11" s="506"/>
      <c r="F11" s="507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8"/>
      <c r="T11" s="508"/>
      <c r="U11" s="508"/>
      <c r="V11" s="508"/>
      <c r="W11" s="476"/>
      <c r="X11" s="477"/>
      <c r="Y11" s="477"/>
      <c r="Z11" s="477"/>
      <c r="AA11" s="477"/>
      <c r="AB11" s="478"/>
    </row>
    <row r="12" spans="1:31" ht="14.25" customHeight="1" x14ac:dyDescent="0.15">
      <c r="A12" s="461" t="s">
        <v>8</v>
      </c>
      <c r="B12" s="491" t="s">
        <v>151</v>
      </c>
      <c r="C12" s="492"/>
      <c r="D12" s="457" t="s">
        <v>134</v>
      </c>
      <c r="E12" s="457"/>
      <c r="F12" s="457"/>
      <c r="G12" s="499" t="s">
        <v>137</v>
      </c>
      <c r="H12" s="500"/>
      <c r="I12" s="498" t="s">
        <v>138</v>
      </c>
      <c r="J12" s="498"/>
      <c r="K12" s="498"/>
      <c r="L12" s="498" t="s">
        <v>139</v>
      </c>
      <c r="M12" s="498"/>
      <c r="N12" s="498"/>
      <c r="O12" s="498"/>
      <c r="P12" s="498"/>
      <c r="Q12" s="498"/>
      <c r="R12" s="498" t="s">
        <v>140</v>
      </c>
      <c r="S12" s="498"/>
      <c r="T12" s="498"/>
      <c r="U12" s="498"/>
      <c r="V12" s="499"/>
      <c r="W12" s="579" t="s">
        <v>162</v>
      </c>
      <c r="X12" s="580"/>
      <c r="Y12" s="580"/>
      <c r="Z12" s="580"/>
      <c r="AA12" s="580"/>
      <c r="AB12" s="581"/>
    </row>
    <row r="13" spans="1:31" ht="36.75" customHeight="1" x14ac:dyDescent="0.15">
      <c r="A13" s="463"/>
      <c r="B13" s="493"/>
      <c r="C13" s="494"/>
      <c r="D13" s="496"/>
      <c r="E13" s="496"/>
      <c r="F13" s="496"/>
      <c r="G13" s="501"/>
      <c r="H13" s="502"/>
      <c r="I13" s="497"/>
      <c r="J13" s="497"/>
      <c r="K13" s="497"/>
      <c r="L13" s="497"/>
      <c r="M13" s="497"/>
      <c r="N13" s="497"/>
      <c r="O13" s="497"/>
      <c r="P13" s="497"/>
      <c r="Q13" s="497"/>
      <c r="R13" s="497"/>
      <c r="S13" s="497"/>
      <c r="T13" s="497"/>
      <c r="U13" s="497"/>
      <c r="V13" s="585"/>
      <c r="W13" s="579"/>
      <c r="X13" s="580"/>
      <c r="Y13" s="580"/>
      <c r="Z13" s="580"/>
      <c r="AA13" s="580"/>
      <c r="AB13" s="581"/>
    </row>
    <row r="14" spans="1:31" ht="36.75" customHeight="1" x14ac:dyDescent="0.15">
      <c r="A14" s="462"/>
      <c r="B14" s="445"/>
      <c r="C14" s="495"/>
      <c r="D14" s="586" t="s">
        <v>162</v>
      </c>
      <c r="E14" s="587"/>
      <c r="F14" s="587"/>
      <c r="G14" s="587"/>
      <c r="H14" s="587"/>
      <c r="I14" s="587"/>
      <c r="J14" s="587"/>
      <c r="K14" s="587"/>
      <c r="L14" s="587"/>
      <c r="M14" s="588"/>
      <c r="N14" s="456" t="s">
        <v>142</v>
      </c>
      <c r="O14" s="457"/>
      <c r="P14" s="458"/>
      <c r="Q14" s="449"/>
      <c r="R14" s="450"/>
      <c r="S14" s="450"/>
      <c r="T14" s="450"/>
      <c r="U14" s="450"/>
      <c r="V14" s="450"/>
      <c r="W14" s="582"/>
      <c r="X14" s="583"/>
      <c r="Y14" s="583"/>
      <c r="Z14" s="583"/>
      <c r="AA14" s="583"/>
      <c r="AB14" s="584"/>
    </row>
    <row r="15" spans="1:31" ht="18.75" customHeight="1" x14ac:dyDescent="0.15">
      <c r="A15" s="461" t="s">
        <v>33</v>
      </c>
      <c r="B15" s="504" t="s">
        <v>21</v>
      </c>
      <c r="C15" s="492"/>
      <c r="D15" s="161"/>
      <c r="E15" s="510" t="s">
        <v>80</v>
      </c>
      <c r="F15" s="511"/>
      <c r="G15" s="511"/>
      <c r="H15" s="511"/>
      <c r="I15" s="511"/>
      <c r="J15" s="511"/>
      <c r="K15" s="510" t="s">
        <v>84</v>
      </c>
      <c r="L15" s="511"/>
      <c r="M15" s="511"/>
      <c r="N15" s="511"/>
      <c r="O15" s="511"/>
      <c r="P15" s="511"/>
      <c r="Q15" s="510" t="s">
        <v>22</v>
      </c>
      <c r="R15" s="511"/>
      <c r="S15" s="511"/>
      <c r="T15" s="511"/>
      <c r="U15" s="511"/>
      <c r="V15" s="511"/>
      <c r="W15" s="511"/>
      <c r="X15" s="511"/>
      <c r="Y15" s="511"/>
      <c r="Z15" s="511"/>
      <c r="AA15" s="511"/>
      <c r="AB15" s="520"/>
    </row>
    <row r="16" spans="1:31" ht="37.5" customHeight="1" x14ac:dyDescent="0.15">
      <c r="A16" s="463"/>
      <c r="B16" s="493"/>
      <c r="C16" s="494"/>
      <c r="D16" s="162" t="s">
        <v>128</v>
      </c>
      <c r="E16" s="163" t="s">
        <v>129</v>
      </c>
      <c r="F16" s="509"/>
      <c r="G16" s="509"/>
      <c r="H16" s="164" t="s">
        <v>130</v>
      </c>
      <c r="I16" s="152"/>
      <c r="J16" s="165" t="s">
        <v>131</v>
      </c>
      <c r="K16" s="163" t="s">
        <v>129</v>
      </c>
      <c r="L16" s="509"/>
      <c r="M16" s="509"/>
      <c r="N16" s="164" t="s">
        <v>130</v>
      </c>
      <c r="O16" s="152"/>
      <c r="P16" s="165" t="s">
        <v>131</v>
      </c>
      <c r="Q16" s="518"/>
      <c r="R16" s="519"/>
      <c r="S16" s="519"/>
      <c r="T16" s="519"/>
      <c r="U16" s="519"/>
      <c r="V16" s="519"/>
      <c r="W16" s="523" t="s">
        <v>148</v>
      </c>
      <c r="X16" s="524"/>
      <c r="Y16" s="521"/>
      <c r="Z16" s="519"/>
      <c r="AA16" s="519"/>
      <c r="AB16" s="522"/>
    </row>
    <row r="17" spans="1:29" ht="11.25" customHeight="1" x14ac:dyDescent="0.15">
      <c r="A17" s="463"/>
      <c r="B17" s="493"/>
      <c r="C17" s="494"/>
      <c r="D17" s="516" t="s">
        <v>79</v>
      </c>
      <c r="E17" s="514" t="s">
        <v>129</v>
      </c>
      <c r="F17" s="496"/>
      <c r="G17" s="496"/>
      <c r="H17" s="512" t="s">
        <v>130</v>
      </c>
      <c r="I17" s="496"/>
      <c r="J17" s="535" t="s">
        <v>131</v>
      </c>
      <c r="K17" s="514" t="s">
        <v>129</v>
      </c>
      <c r="L17" s="496"/>
      <c r="M17" s="496"/>
      <c r="N17" s="512" t="s">
        <v>130</v>
      </c>
      <c r="O17" s="496"/>
      <c r="P17" s="535" t="s">
        <v>131</v>
      </c>
      <c r="Q17" s="534" t="s">
        <v>189</v>
      </c>
      <c r="R17" s="531"/>
      <c r="S17" s="533"/>
      <c r="T17" s="530" t="s">
        <v>190</v>
      </c>
      <c r="U17" s="531"/>
      <c r="V17" s="533"/>
      <c r="W17" s="530" t="s">
        <v>191</v>
      </c>
      <c r="X17" s="531"/>
      <c r="Y17" s="531"/>
      <c r="Z17" s="531"/>
      <c r="AA17" s="531"/>
      <c r="AB17" s="532"/>
    </row>
    <row r="18" spans="1:29" ht="27.75" customHeight="1" x14ac:dyDescent="0.15">
      <c r="A18" s="463"/>
      <c r="B18" s="493"/>
      <c r="C18" s="494"/>
      <c r="D18" s="517"/>
      <c r="E18" s="515"/>
      <c r="F18" s="430"/>
      <c r="G18" s="430"/>
      <c r="H18" s="513"/>
      <c r="I18" s="430"/>
      <c r="J18" s="536"/>
      <c r="K18" s="515"/>
      <c r="L18" s="430"/>
      <c r="M18" s="430"/>
      <c r="N18" s="513"/>
      <c r="O18" s="430"/>
      <c r="P18" s="536"/>
      <c r="Q18" s="525"/>
      <c r="R18" s="526"/>
      <c r="S18" s="527"/>
      <c r="T18" s="528"/>
      <c r="U18" s="526"/>
      <c r="V18" s="527"/>
      <c r="W18" s="528"/>
      <c r="X18" s="526"/>
      <c r="Y18" s="526"/>
      <c r="Z18" s="526"/>
      <c r="AA18" s="526"/>
      <c r="AB18" s="529"/>
    </row>
    <row r="19" spans="1:29" ht="11.25" customHeight="1" x14ac:dyDescent="0.15">
      <c r="A19" s="463"/>
      <c r="B19" s="493"/>
      <c r="C19" s="494"/>
      <c r="D19" s="516" t="s">
        <v>78</v>
      </c>
      <c r="E19" s="514" t="s">
        <v>129</v>
      </c>
      <c r="F19" s="496"/>
      <c r="G19" s="496"/>
      <c r="H19" s="512" t="s">
        <v>130</v>
      </c>
      <c r="I19" s="496"/>
      <c r="J19" s="535" t="s">
        <v>131</v>
      </c>
      <c r="K19" s="514" t="s">
        <v>129</v>
      </c>
      <c r="L19" s="496"/>
      <c r="M19" s="496"/>
      <c r="N19" s="512" t="s">
        <v>130</v>
      </c>
      <c r="O19" s="496"/>
      <c r="P19" s="535" t="s">
        <v>131</v>
      </c>
      <c r="Q19" s="534" t="s">
        <v>189</v>
      </c>
      <c r="R19" s="531"/>
      <c r="S19" s="533"/>
      <c r="T19" s="530" t="s">
        <v>190</v>
      </c>
      <c r="U19" s="531"/>
      <c r="V19" s="533"/>
      <c r="W19" s="530" t="s">
        <v>191</v>
      </c>
      <c r="X19" s="531"/>
      <c r="Y19" s="531"/>
      <c r="Z19" s="531"/>
      <c r="AA19" s="531"/>
      <c r="AB19" s="532"/>
    </row>
    <row r="20" spans="1:29" ht="27" customHeight="1" x14ac:dyDescent="0.15">
      <c r="A20" s="462"/>
      <c r="B20" s="445"/>
      <c r="C20" s="495"/>
      <c r="D20" s="517"/>
      <c r="E20" s="515"/>
      <c r="F20" s="430"/>
      <c r="G20" s="430"/>
      <c r="H20" s="513"/>
      <c r="I20" s="430"/>
      <c r="J20" s="536"/>
      <c r="K20" s="515"/>
      <c r="L20" s="430"/>
      <c r="M20" s="430"/>
      <c r="N20" s="513"/>
      <c r="O20" s="430"/>
      <c r="P20" s="536"/>
      <c r="Q20" s="525"/>
      <c r="R20" s="526"/>
      <c r="S20" s="526"/>
      <c r="T20" s="528"/>
      <c r="U20" s="526"/>
      <c r="V20" s="526"/>
      <c r="W20" s="528"/>
      <c r="X20" s="526"/>
      <c r="Y20" s="526"/>
      <c r="Z20" s="526"/>
      <c r="AA20" s="526"/>
      <c r="AB20" s="529"/>
    </row>
    <row r="21" spans="1:29" ht="18.75" customHeight="1" x14ac:dyDescent="0.15">
      <c r="A21" s="461" t="s">
        <v>34</v>
      </c>
      <c r="B21" s="491" t="s">
        <v>154</v>
      </c>
      <c r="C21" s="492"/>
      <c r="D21" s="431" t="s">
        <v>10</v>
      </c>
      <c r="E21" s="431"/>
      <c r="F21" s="431"/>
      <c r="G21" s="431"/>
      <c r="H21" s="441" t="s">
        <v>153</v>
      </c>
      <c r="I21" s="441"/>
      <c r="J21" s="441"/>
      <c r="K21" s="441"/>
      <c r="L21" s="431" t="s">
        <v>12</v>
      </c>
      <c r="M21" s="431"/>
      <c r="N21" s="431"/>
      <c r="O21" s="431"/>
      <c r="P21" s="431"/>
      <c r="Q21" s="431"/>
      <c r="R21" s="431"/>
      <c r="S21" s="431"/>
      <c r="T21" s="431"/>
      <c r="U21" s="431"/>
      <c r="V21" s="431"/>
      <c r="W21" s="431" t="s">
        <v>13</v>
      </c>
      <c r="X21" s="431"/>
      <c r="Y21" s="431"/>
      <c r="Z21" s="431"/>
      <c r="AA21" s="431"/>
      <c r="AB21" s="432"/>
    </row>
    <row r="22" spans="1:29" ht="36" customHeight="1" x14ac:dyDescent="0.15">
      <c r="A22" s="463"/>
      <c r="B22" s="493"/>
      <c r="C22" s="494"/>
      <c r="D22" s="433"/>
      <c r="E22" s="433"/>
      <c r="F22" s="433"/>
      <c r="G22" s="433"/>
      <c r="H22" s="433"/>
      <c r="I22" s="433"/>
      <c r="J22" s="433"/>
      <c r="K22" s="433"/>
      <c r="L22" s="430"/>
      <c r="M22" s="430"/>
      <c r="N22" s="166" t="s">
        <v>130</v>
      </c>
      <c r="O22" s="153"/>
      <c r="P22" s="166" t="s">
        <v>131</v>
      </c>
      <c r="Q22" s="167" t="s">
        <v>143</v>
      </c>
      <c r="R22" s="430"/>
      <c r="S22" s="430"/>
      <c r="T22" s="166" t="s">
        <v>130</v>
      </c>
      <c r="U22" s="153"/>
      <c r="V22" s="168" t="s">
        <v>131</v>
      </c>
      <c r="W22" s="433"/>
      <c r="X22" s="433"/>
      <c r="Y22" s="433"/>
      <c r="Z22" s="433"/>
      <c r="AA22" s="433"/>
      <c r="AB22" s="434"/>
    </row>
    <row r="23" spans="1:29" ht="36" customHeight="1" x14ac:dyDescent="0.15">
      <c r="A23" s="463"/>
      <c r="B23" s="493"/>
      <c r="C23" s="494"/>
      <c r="D23" s="433"/>
      <c r="E23" s="433"/>
      <c r="F23" s="433"/>
      <c r="G23" s="433"/>
      <c r="H23" s="433"/>
      <c r="I23" s="433"/>
      <c r="J23" s="433"/>
      <c r="K23" s="433"/>
      <c r="L23" s="430"/>
      <c r="M23" s="430"/>
      <c r="N23" s="166" t="s">
        <v>130</v>
      </c>
      <c r="O23" s="153"/>
      <c r="P23" s="166" t="s">
        <v>131</v>
      </c>
      <c r="Q23" s="167" t="s">
        <v>143</v>
      </c>
      <c r="R23" s="430"/>
      <c r="S23" s="430"/>
      <c r="T23" s="166" t="s">
        <v>130</v>
      </c>
      <c r="U23" s="153"/>
      <c r="V23" s="168" t="s">
        <v>131</v>
      </c>
      <c r="W23" s="433"/>
      <c r="X23" s="433"/>
      <c r="Y23" s="433"/>
      <c r="Z23" s="433"/>
      <c r="AA23" s="433"/>
      <c r="AB23" s="434"/>
    </row>
    <row r="24" spans="1:29" ht="36" customHeight="1" x14ac:dyDescent="0.15">
      <c r="A24" s="463"/>
      <c r="B24" s="493"/>
      <c r="C24" s="494"/>
      <c r="D24" s="433"/>
      <c r="E24" s="433"/>
      <c r="F24" s="433"/>
      <c r="G24" s="433"/>
      <c r="H24" s="433"/>
      <c r="I24" s="433"/>
      <c r="J24" s="433"/>
      <c r="K24" s="433"/>
      <c r="L24" s="430"/>
      <c r="M24" s="430"/>
      <c r="N24" s="166" t="s">
        <v>130</v>
      </c>
      <c r="O24" s="153"/>
      <c r="P24" s="166" t="s">
        <v>131</v>
      </c>
      <c r="Q24" s="167" t="s">
        <v>143</v>
      </c>
      <c r="R24" s="430"/>
      <c r="S24" s="430"/>
      <c r="T24" s="166" t="s">
        <v>130</v>
      </c>
      <c r="U24" s="153"/>
      <c r="V24" s="168" t="s">
        <v>131</v>
      </c>
      <c r="W24" s="433"/>
      <c r="X24" s="433"/>
      <c r="Y24" s="433"/>
      <c r="Z24" s="433"/>
      <c r="AA24" s="433"/>
      <c r="AB24" s="434"/>
    </row>
    <row r="25" spans="1:29" ht="36" customHeight="1" x14ac:dyDescent="0.15">
      <c r="A25" s="463"/>
      <c r="B25" s="493"/>
      <c r="C25" s="494"/>
      <c r="D25" s="433"/>
      <c r="E25" s="433"/>
      <c r="F25" s="433"/>
      <c r="G25" s="433"/>
      <c r="H25" s="433"/>
      <c r="I25" s="433"/>
      <c r="J25" s="433"/>
      <c r="K25" s="433"/>
      <c r="L25" s="430"/>
      <c r="M25" s="430"/>
      <c r="N25" s="166" t="s">
        <v>130</v>
      </c>
      <c r="O25" s="153"/>
      <c r="P25" s="166" t="s">
        <v>131</v>
      </c>
      <c r="Q25" s="167" t="s">
        <v>143</v>
      </c>
      <c r="R25" s="430"/>
      <c r="S25" s="430"/>
      <c r="T25" s="166" t="s">
        <v>130</v>
      </c>
      <c r="U25" s="153"/>
      <c r="V25" s="168" t="s">
        <v>131</v>
      </c>
      <c r="W25" s="433"/>
      <c r="X25" s="433"/>
      <c r="Y25" s="433"/>
      <c r="Z25" s="433"/>
      <c r="AA25" s="433"/>
      <c r="AB25" s="434"/>
    </row>
    <row r="26" spans="1:29" ht="36" customHeight="1" x14ac:dyDescent="0.15">
      <c r="A26" s="462"/>
      <c r="B26" s="445"/>
      <c r="C26" s="495"/>
      <c r="D26" s="433"/>
      <c r="E26" s="433"/>
      <c r="F26" s="433"/>
      <c r="G26" s="433"/>
      <c r="H26" s="433"/>
      <c r="I26" s="433"/>
      <c r="J26" s="433"/>
      <c r="K26" s="433"/>
      <c r="L26" s="430"/>
      <c r="M26" s="430"/>
      <c r="N26" s="166" t="s">
        <v>130</v>
      </c>
      <c r="O26" s="153"/>
      <c r="P26" s="166" t="s">
        <v>131</v>
      </c>
      <c r="Q26" s="167" t="s">
        <v>143</v>
      </c>
      <c r="R26" s="430"/>
      <c r="S26" s="430"/>
      <c r="T26" s="166" t="s">
        <v>130</v>
      </c>
      <c r="U26" s="153"/>
      <c r="V26" s="168" t="s">
        <v>131</v>
      </c>
      <c r="W26" s="433"/>
      <c r="X26" s="433"/>
      <c r="Y26" s="433"/>
      <c r="Z26" s="433"/>
      <c r="AA26" s="433"/>
      <c r="AB26" s="434"/>
      <c r="AC26" s="203" t="s">
        <v>271</v>
      </c>
    </row>
    <row r="27" spans="1:29" ht="48.75" customHeight="1" x14ac:dyDescent="0.15">
      <c r="A27" s="170" t="s">
        <v>35</v>
      </c>
      <c r="B27" s="491" t="s">
        <v>152</v>
      </c>
      <c r="C27" s="562"/>
      <c r="D27" s="438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40"/>
      <c r="AC27" s="171">
        <f>LEN(D27)</f>
        <v>0</v>
      </c>
    </row>
    <row r="28" spans="1:29" ht="42" customHeight="1" x14ac:dyDescent="0.15">
      <c r="A28" s="461" t="s">
        <v>36</v>
      </c>
      <c r="B28" s="491" t="s">
        <v>260</v>
      </c>
      <c r="C28" s="562"/>
      <c r="D28" s="438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40"/>
      <c r="AC28" s="172"/>
    </row>
    <row r="29" spans="1:29" ht="42" customHeight="1" x14ac:dyDescent="0.15">
      <c r="A29" s="463"/>
      <c r="B29" s="563"/>
      <c r="C29" s="564"/>
      <c r="D29" s="568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69"/>
      <c r="S29" s="569"/>
      <c r="T29" s="569"/>
      <c r="U29" s="569"/>
      <c r="V29" s="569"/>
      <c r="W29" s="569"/>
      <c r="X29" s="569"/>
      <c r="Y29" s="569"/>
      <c r="Z29" s="569"/>
      <c r="AA29" s="569"/>
      <c r="AB29" s="570"/>
      <c r="AC29" s="171">
        <f>LEN(D28)</f>
        <v>0</v>
      </c>
    </row>
    <row r="30" spans="1:29" ht="42" customHeight="1" x14ac:dyDescent="0.15">
      <c r="A30" s="462"/>
      <c r="B30" s="565"/>
      <c r="C30" s="566"/>
      <c r="D30" s="571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3"/>
      <c r="AC30" s="172"/>
    </row>
    <row r="31" spans="1:29" ht="17.25" customHeight="1" x14ac:dyDescent="0.15">
      <c r="A31" s="461" t="s">
        <v>17</v>
      </c>
      <c r="B31" s="491" t="s">
        <v>27</v>
      </c>
      <c r="C31" s="562"/>
      <c r="D31" s="510" t="s">
        <v>30</v>
      </c>
      <c r="E31" s="511"/>
      <c r="F31" s="511"/>
      <c r="G31" s="511"/>
      <c r="H31" s="511"/>
      <c r="I31" s="511"/>
      <c r="J31" s="511"/>
      <c r="K31" s="510" t="s">
        <v>182</v>
      </c>
      <c r="L31" s="511"/>
      <c r="M31" s="511"/>
      <c r="N31" s="511"/>
      <c r="O31" s="511"/>
      <c r="P31" s="511"/>
      <c r="Q31" s="511"/>
      <c r="R31" s="511"/>
      <c r="S31" s="511"/>
      <c r="T31" s="576"/>
      <c r="U31" s="544" t="s">
        <v>29</v>
      </c>
      <c r="V31" s="544"/>
      <c r="W31" s="544"/>
      <c r="X31" s="544"/>
      <c r="Y31" s="544"/>
      <c r="Z31" s="544"/>
      <c r="AA31" s="544"/>
      <c r="AB31" s="577"/>
      <c r="AC31" s="172"/>
    </row>
    <row r="32" spans="1:29" ht="36.75" customHeight="1" x14ac:dyDescent="0.15">
      <c r="A32" s="463"/>
      <c r="B32" s="563"/>
      <c r="C32" s="564"/>
      <c r="D32" s="435"/>
      <c r="E32" s="436"/>
      <c r="F32" s="436"/>
      <c r="G32" s="436"/>
      <c r="H32" s="436"/>
      <c r="I32" s="436"/>
      <c r="J32" s="436"/>
      <c r="K32" s="173" t="s">
        <v>129</v>
      </c>
      <c r="L32" s="454"/>
      <c r="M32" s="454"/>
      <c r="N32" s="160" t="s">
        <v>130</v>
      </c>
      <c r="O32" s="154"/>
      <c r="P32" s="160" t="s">
        <v>131</v>
      </c>
      <c r="Q32" s="154"/>
      <c r="R32" s="160" t="s">
        <v>144</v>
      </c>
      <c r="S32" s="549"/>
      <c r="T32" s="550"/>
      <c r="U32" s="435"/>
      <c r="V32" s="436"/>
      <c r="W32" s="436"/>
      <c r="X32" s="436"/>
      <c r="Y32" s="436"/>
      <c r="Z32" s="436"/>
      <c r="AA32" s="436"/>
      <c r="AB32" s="437"/>
      <c r="AC32" s="172"/>
    </row>
    <row r="33" spans="1:29" ht="36.75" customHeight="1" x14ac:dyDescent="0.15">
      <c r="A33" s="462"/>
      <c r="B33" s="565"/>
      <c r="C33" s="566"/>
      <c r="D33" s="435"/>
      <c r="E33" s="436"/>
      <c r="F33" s="436"/>
      <c r="G33" s="436"/>
      <c r="H33" s="436"/>
      <c r="I33" s="436"/>
      <c r="J33" s="436"/>
      <c r="K33" s="173" t="s">
        <v>129</v>
      </c>
      <c r="L33" s="454"/>
      <c r="M33" s="454"/>
      <c r="N33" s="160" t="s">
        <v>130</v>
      </c>
      <c r="O33" s="154"/>
      <c r="P33" s="160" t="s">
        <v>131</v>
      </c>
      <c r="Q33" s="154"/>
      <c r="R33" s="160" t="s">
        <v>144</v>
      </c>
      <c r="S33" s="549"/>
      <c r="T33" s="550"/>
      <c r="U33" s="435"/>
      <c r="V33" s="436"/>
      <c r="W33" s="436"/>
      <c r="X33" s="436"/>
      <c r="Y33" s="436"/>
      <c r="Z33" s="436"/>
      <c r="AA33" s="436"/>
      <c r="AB33" s="437"/>
      <c r="AC33" s="172"/>
    </row>
    <row r="34" spans="1:29" ht="17.25" customHeight="1" x14ac:dyDescent="0.15">
      <c r="A34" s="557" t="s">
        <v>103</v>
      </c>
      <c r="B34" s="559" t="s">
        <v>50</v>
      </c>
      <c r="C34" s="560"/>
      <c r="D34" s="538"/>
      <c r="E34" s="455"/>
      <c r="F34" s="539"/>
      <c r="G34" s="543" t="s">
        <v>53</v>
      </c>
      <c r="H34" s="544"/>
      <c r="I34" s="544"/>
      <c r="J34" s="544"/>
      <c r="K34" s="544"/>
      <c r="L34" s="544"/>
      <c r="M34" s="544"/>
      <c r="N34" s="544"/>
      <c r="O34" s="510" t="s">
        <v>51</v>
      </c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11"/>
      <c r="AB34" s="520"/>
      <c r="AC34" s="172"/>
    </row>
    <row r="35" spans="1:29" ht="36" customHeight="1" x14ac:dyDescent="0.15">
      <c r="A35" s="558"/>
      <c r="B35" s="561"/>
      <c r="C35" s="446"/>
      <c r="D35" s="540"/>
      <c r="E35" s="541"/>
      <c r="F35" s="542"/>
      <c r="G35" s="173" t="s">
        <v>129</v>
      </c>
      <c r="H35" s="545"/>
      <c r="I35" s="545"/>
      <c r="J35" s="160" t="s">
        <v>130</v>
      </c>
      <c r="K35" s="155"/>
      <c r="L35" s="160" t="s">
        <v>131</v>
      </c>
      <c r="M35" s="155"/>
      <c r="N35" s="160" t="s">
        <v>144</v>
      </c>
      <c r="O35" s="546"/>
      <c r="P35" s="547"/>
      <c r="Q35" s="547"/>
      <c r="R35" s="547"/>
      <c r="S35" s="547"/>
      <c r="T35" s="547"/>
      <c r="U35" s="547"/>
      <c r="V35" s="547"/>
      <c r="W35" s="547"/>
      <c r="X35" s="547"/>
      <c r="Y35" s="547"/>
      <c r="Z35" s="547"/>
      <c r="AA35" s="547"/>
      <c r="AB35" s="548"/>
      <c r="AC35" s="171">
        <f>LEN(O35)</f>
        <v>0</v>
      </c>
    </row>
    <row r="36" spans="1:29" ht="84" customHeight="1" x14ac:dyDescent="0.15">
      <c r="A36" s="553" t="s">
        <v>146</v>
      </c>
      <c r="B36" s="554"/>
      <c r="C36" s="554"/>
      <c r="D36" s="554"/>
      <c r="E36" s="554"/>
      <c r="F36" s="554"/>
      <c r="G36" s="554"/>
      <c r="H36" s="554"/>
      <c r="I36" s="554"/>
      <c r="J36" s="554"/>
      <c r="K36" s="554"/>
      <c r="L36" s="554"/>
      <c r="M36" s="554"/>
      <c r="N36" s="554"/>
      <c r="O36" s="554"/>
      <c r="P36" s="554"/>
      <c r="Q36" s="554"/>
      <c r="R36" s="554"/>
      <c r="S36" s="554"/>
      <c r="T36" s="554"/>
      <c r="U36" s="554"/>
      <c r="V36" s="554"/>
      <c r="W36" s="554"/>
      <c r="X36" s="554"/>
      <c r="Y36" s="554"/>
      <c r="Z36" s="554"/>
      <c r="AA36" s="554"/>
      <c r="AB36" s="555"/>
    </row>
    <row r="37" spans="1:29" ht="36.75" customHeight="1" x14ac:dyDescent="0.15">
      <c r="A37" s="574" t="s">
        <v>145</v>
      </c>
      <c r="B37" s="575"/>
      <c r="C37" s="508">
        <v>7</v>
      </c>
      <c r="D37" s="508"/>
      <c r="E37" s="174" t="s">
        <v>130</v>
      </c>
      <c r="F37" s="508"/>
      <c r="G37" s="508"/>
      <c r="H37" s="174" t="s">
        <v>131</v>
      </c>
      <c r="I37" s="508"/>
      <c r="J37" s="508"/>
      <c r="K37" s="174" t="s">
        <v>132</v>
      </c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6"/>
    </row>
    <row r="38" spans="1:29" ht="36.75" customHeight="1" x14ac:dyDescent="0.15">
      <c r="A38" s="551" t="s">
        <v>269</v>
      </c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6"/>
    </row>
    <row r="39" spans="1:29" ht="36.75" customHeight="1" thickBot="1" x14ac:dyDescent="0.2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537" t="s">
        <v>39</v>
      </c>
      <c r="P39" s="537"/>
      <c r="Q39" s="556"/>
      <c r="R39" s="556"/>
      <c r="S39" s="556"/>
      <c r="T39" s="556"/>
      <c r="U39" s="556"/>
      <c r="V39" s="556"/>
      <c r="W39" s="556"/>
      <c r="X39" s="556"/>
      <c r="Y39" s="556"/>
      <c r="Z39" s="556"/>
      <c r="AA39" s="179"/>
      <c r="AB39" s="180"/>
    </row>
    <row r="40" spans="1:29" ht="15" customHeight="1" x14ac:dyDescent="0.15">
      <c r="S40" s="181" t="s">
        <v>19</v>
      </c>
    </row>
    <row r="43" spans="1:29" x14ac:dyDescent="0.15">
      <c r="J43" s="182" t="s">
        <v>188</v>
      </c>
    </row>
  </sheetData>
  <sheetProtection algorithmName="SHA-512" hashValue="kittKhUmX1+/rqoFNsA1mqrkyMCtNqJD83yszmLUN2QryD6ZcjHqIRsTYQqXs4IoAzBRtDDluueQjhRaMH1gKQ==" saltValue="JzoFMhJzmbgXt8QLS8fLfg==" spinCount="100000" sheet="1" selectLockedCells="1"/>
  <mergeCells count="166">
    <mergeCell ref="S7:V7"/>
    <mergeCell ref="W12:AB14"/>
    <mergeCell ref="I9:K9"/>
    <mergeCell ref="I8:K8"/>
    <mergeCell ref="R9:V9"/>
    <mergeCell ref="R8:V8"/>
    <mergeCell ref="I12:K12"/>
    <mergeCell ref="L12:Q12"/>
    <mergeCell ref="R12:V12"/>
    <mergeCell ref="I13:K13"/>
    <mergeCell ref="L13:Q13"/>
    <mergeCell ref="R13:V13"/>
    <mergeCell ref="D14:M14"/>
    <mergeCell ref="Q14:V14"/>
    <mergeCell ref="D9:F9"/>
    <mergeCell ref="D8:F8"/>
    <mergeCell ref="A2:AB2"/>
    <mergeCell ref="D28:AB30"/>
    <mergeCell ref="C37:D37"/>
    <mergeCell ref="F37:G37"/>
    <mergeCell ref="I37:J37"/>
    <mergeCell ref="A37:B37"/>
    <mergeCell ref="L32:M32"/>
    <mergeCell ref="B21:C26"/>
    <mergeCell ref="A21:A26"/>
    <mergeCell ref="B28:C30"/>
    <mergeCell ref="A28:A30"/>
    <mergeCell ref="L24:M24"/>
    <mergeCell ref="R24:S24"/>
    <mergeCell ref="W24:AB24"/>
    <mergeCell ref="S32:T32"/>
    <mergeCell ref="K31:T31"/>
    <mergeCell ref="U31:AB31"/>
    <mergeCell ref="D31:J31"/>
    <mergeCell ref="D32:J32"/>
    <mergeCell ref="B27:C27"/>
    <mergeCell ref="D26:G26"/>
    <mergeCell ref="D25:G25"/>
    <mergeCell ref="D24:G24"/>
    <mergeCell ref="D23:G23"/>
    <mergeCell ref="O39:P39"/>
    <mergeCell ref="D34:F35"/>
    <mergeCell ref="G34:N34"/>
    <mergeCell ref="H35:I35"/>
    <mergeCell ref="O35:AB35"/>
    <mergeCell ref="O34:AB34"/>
    <mergeCell ref="D33:J33"/>
    <mergeCell ref="L33:M33"/>
    <mergeCell ref="S33:T33"/>
    <mergeCell ref="U33:AB33"/>
    <mergeCell ref="A38:K38"/>
    <mergeCell ref="A36:AB36"/>
    <mergeCell ref="V39:Z39"/>
    <mergeCell ref="Q39:U39"/>
    <mergeCell ref="A34:A35"/>
    <mergeCell ref="B34:C35"/>
    <mergeCell ref="A31:A33"/>
    <mergeCell ref="B31:C33"/>
    <mergeCell ref="Q16:V16"/>
    <mergeCell ref="Q15:AB15"/>
    <mergeCell ref="Y16:AB16"/>
    <mergeCell ref="B15:C20"/>
    <mergeCell ref="W16:X16"/>
    <mergeCell ref="Q18:S18"/>
    <mergeCell ref="T18:V18"/>
    <mergeCell ref="W18:AB18"/>
    <mergeCell ref="Q20:S20"/>
    <mergeCell ref="T20:V20"/>
    <mergeCell ref="W20:AB20"/>
    <mergeCell ref="W17:AB17"/>
    <mergeCell ref="T17:V17"/>
    <mergeCell ref="Q17:S17"/>
    <mergeCell ref="Q19:S19"/>
    <mergeCell ref="T19:V19"/>
    <mergeCell ref="W19:AB19"/>
    <mergeCell ref="P17:P18"/>
    <mergeCell ref="P19:P20"/>
    <mergeCell ref="J19:J20"/>
    <mergeCell ref="J17:J18"/>
    <mergeCell ref="I17:I18"/>
    <mergeCell ref="A15:A20"/>
    <mergeCell ref="F16:G16"/>
    <mergeCell ref="E15:J15"/>
    <mergeCell ref="L16:M16"/>
    <mergeCell ref="K15:P15"/>
    <mergeCell ref="F17:G18"/>
    <mergeCell ref="H19:H20"/>
    <mergeCell ref="H17:H18"/>
    <mergeCell ref="E17:E18"/>
    <mergeCell ref="E19:E20"/>
    <mergeCell ref="D19:D20"/>
    <mergeCell ref="D17:D18"/>
    <mergeCell ref="F19:G20"/>
    <mergeCell ref="I19:I20"/>
    <mergeCell ref="N19:N20"/>
    <mergeCell ref="N17:N18"/>
    <mergeCell ref="K17:K18"/>
    <mergeCell ref="K19:K20"/>
    <mergeCell ref="O19:O20"/>
    <mergeCell ref="O17:O18"/>
    <mergeCell ref="L17:M18"/>
    <mergeCell ref="L19:M20"/>
    <mergeCell ref="A12:A14"/>
    <mergeCell ref="B12:C14"/>
    <mergeCell ref="D12:F12"/>
    <mergeCell ref="D13:F13"/>
    <mergeCell ref="G9:H9"/>
    <mergeCell ref="L9:Q9"/>
    <mergeCell ref="L8:Q8"/>
    <mergeCell ref="G8:H8"/>
    <mergeCell ref="G12:H12"/>
    <mergeCell ref="G13:H13"/>
    <mergeCell ref="G10:M10"/>
    <mergeCell ref="N10:P10"/>
    <mergeCell ref="N14:P14"/>
    <mergeCell ref="B8:C11"/>
    <mergeCell ref="D11:F11"/>
    <mergeCell ref="G11:V11"/>
    <mergeCell ref="J4:L4"/>
    <mergeCell ref="D4:I4"/>
    <mergeCell ref="M4:R4"/>
    <mergeCell ref="A4:C4"/>
    <mergeCell ref="B6:C6"/>
    <mergeCell ref="B7:C7"/>
    <mergeCell ref="Q10:V10"/>
    <mergeCell ref="O7:R7"/>
    <mergeCell ref="K7:L7"/>
    <mergeCell ref="H7:I7"/>
    <mergeCell ref="E7:F7"/>
    <mergeCell ref="D10:F10"/>
    <mergeCell ref="B5:C5"/>
    <mergeCell ref="A5:A6"/>
    <mergeCell ref="A8:A11"/>
    <mergeCell ref="S4:U4"/>
    <mergeCell ref="V4:AB4"/>
    <mergeCell ref="W5:AB11"/>
    <mergeCell ref="P5:R6"/>
    <mergeCell ref="J6:O6"/>
    <mergeCell ref="J5:O5"/>
    <mergeCell ref="D5:I5"/>
    <mergeCell ref="D6:I6"/>
    <mergeCell ref="S5:V6"/>
    <mergeCell ref="R22:S22"/>
    <mergeCell ref="L21:V21"/>
    <mergeCell ref="W21:AB21"/>
    <mergeCell ref="W22:AB22"/>
    <mergeCell ref="L23:M23"/>
    <mergeCell ref="R23:S23"/>
    <mergeCell ref="W23:AB23"/>
    <mergeCell ref="U32:AB32"/>
    <mergeCell ref="L25:M25"/>
    <mergeCell ref="R25:S25"/>
    <mergeCell ref="W25:AB25"/>
    <mergeCell ref="L26:M26"/>
    <mergeCell ref="R26:S26"/>
    <mergeCell ref="D27:AB27"/>
    <mergeCell ref="W26:AB26"/>
    <mergeCell ref="D21:G21"/>
    <mergeCell ref="H26:K26"/>
    <mergeCell ref="H25:K25"/>
    <mergeCell ref="H24:K24"/>
    <mergeCell ref="H23:K23"/>
    <mergeCell ref="H22:K22"/>
    <mergeCell ref="H21:K21"/>
    <mergeCell ref="L22:M22"/>
    <mergeCell ref="D22:G22"/>
  </mergeCells>
  <phoneticPr fontId="3"/>
  <conditionalFormatting sqref="D22:G26 F17:G20 I17:I20 L17:M20 O17:O20 Q18 T18 W18 Q20 T20 W20 D5:O6 S5:V7 K7 H7 E7 V4 D9:V9 G10 Q10 G11 D13:V13 Q14 F16 L16 Q16 Y16 D27:AB30 I16 O16 D34 C37 F37 I37 Q39:Z39 D32 D33 D5:O6 S5:V7 K7:L7 H7:I7 E7:F7 V4:AB4 D9:V9 G10:M10 Q10:V10 G11:V11 D13:V13 Q14:V14 F16:G16 L16:M16 Q16:V16 Y16:AB16 D27:AB30 I16 O16 D34:F35 C37:D37 F37:G37 I37:J37 Q39:Z39">
    <cfRule type="cellIs" dxfId="11" priority="8" operator="equal">
      <formula>""</formula>
    </cfRule>
  </conditionalFormatting>
  <conditionalFormatting sqref="H35:I35 K35 M35 O35:AB35">
    <cfRule type="expression" dxfId="10" priority="7">
      <formula>AND($D$34="有",H$35="")</formula>
    </cfRule>
  </conditionalFormatting>
  <conditionalFormatting sqref="L32:M32 O32 Q32 S32 U32:AB32">
    <cfRule type="expression" dxfId="9" priority="5">
      <formula>AND($D$32&lt;&gt;"",L$32="")</formula>
    </cfRule>
  </conditionalFormatting>
  <conditionalFormatting sqref="L33:M33 O33 Q33 S33:AB33">
    <cfRule type="expression" dxfId="8" priority="3">
      <formula>AND($D$33&lt;&gt;"",L$33="")</formula>
    </cfRule>
  </conditionalFormatting>
  <conditionalFormatting sqref="H26:M26 O26 R26:S26 U26 W26:AB26">
    <cfRule type="expression" dxfId="7" priority="2">
      <formula>AND($D26&lt;&gt;"",H26="")</formula>
    </cfRule>
  </conditionalFormatting>
  <conditionalFormatting sqref="H22:M25 O22:O25 R22:S25 U22:U25 W22:AB25">
    <cfRule type="expression" dxfId="6" priority="1">
      <formula>AND($D22&lt;&gt;"",H22="")</formula>
    </cfRule>
  </conditionalFormatting>
  <dataValidations count="3">
    <dataValidation type="list" allowBlank="1" showInputMessage="1" showErrorMessage="1" sqref="D34:F35" xr:uid="{00000000-0002-0000-0300-000000000000}">
      <formula1>"有,無"</formula1>
    </dataValidation>
    <dataValidation type="list" allowBlank="1" showInputMessage="1" showErrorMessage="1" sqref="S5:V6" xr:uid="{00000000-0002-0000-0300-000001000000}">
      <formula1>"男,女"</formula1>
    </dataValidation>
    <dataValidation type="list" allowBlank="1" showInputMessage="1" showErrorMessage="1" sqref="S32:T33" xr:uid="{00000000-0002-0000-0300-000002000000}">
      <formula1>"取得済,取得見込"</formula1>
    </dataValidation>
  </dataValidations>
  <printOptions horizontalCentered="1" verticalCentered="1"/>
  <pageMargins left="0.78740157480314965" right="0.59055118110236227" top="0.59055118110236227" bottom="0.43307086614173229" header="0.51181102362204722" footer="0.31496062992125984"/>
  <pageSetup paperSize="9" scale="6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リスト!$A$4:$A$7</xm:f>
          </x14:formula1>
          <xm:sqref>V4:AB4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D418-B826-4E73-AAAC-40E7D2322FA3}">
  <sheetPr>
    <tabColor rgb="FFFF0000"/>
  </sheetPr>
  <dimension ref="A1:AP43"/>
  <sheetViews>
    <sheetView view="pageBreakPreview" topLeftCell="C25" zoomScale="85" zoomScaleNormal="85" zoomScaleSheetLayoutView="85" workbookViewId="0">
      <selection activeCell="V4" sqref="V4:AB4"/>
    </sheetView>
  </sheetViews>
  <sheetFormatPr defaultColWidth="9" defaultRowHeight="13.5" x14ac:dyDescent="0.15"/>
  <cols>
    <col min="1" max="28" width="4.75" style="156" customWidth="1"/>
    <col min="29" max="16384" width="9" style="156"/>
  </cols>
  <sheetData>
    <row r="1" spans="1:42" hidden="1" x14ac:dyDescent="0.15">
      <c r="A1" s="156">
        <v>1</v>
      </c>
      <c r="B1" s="156">
        <v>2</v>
      </c>
      <c r="C1" s="156">
        <v>3</v>
      </c>
      <c r="D1" s="156">
        <v>4</v>
      </c>
      <c r="E1" s="156">
        <v>5</v>
      </c>
      <c r="F1" s="156">
        <v>6</v>
      </c>
      <c r="G1" s="156">
        <v>7</v>
      </c>
      <c r="H1" s="156">
        <v>8</v>
      </c>
      <c r="I1" s="156">
        <v>9</v>
      </c>
      <c r="J1" s="156">
        <v>10</v>
      </c>
      <c r="K1" s="156">
        <v>11</v>
      </c>
      <c r="L1" s="156">
        <v>12</v>
      </c>
      <c r="M1" s="156">
        <v>13</v>
      </c>
      <c r="N1" s="156">
        <v>14</v>
      </c>
      <c r="O1" s="156">
        <v>15</v>
      </c>
      <c r="P1" s="156">
        <v>16</v>
      </c>
      <c r="Q1" s="156">
        <v>17</v>
      </c>
      <c r="R1" s="156">
        <v>18</v>
      </c>
      <c r="S1" s="156">
        <v>19</v>
      </c>
      <c r="T1" s="156">
        <v>20</v>
      </c>
      <c r="U1" s="156">
        <v>21</v>
      </c>
      <c r="V1" s="156">
        <v>22</v>
      </c>
      <c r="W1" s="156">
        <v>23</v>
      </c>
      <c r="X1" s="156">
        <v>24</v>
      </c>
      <c r="Y1" s="156">
        <v>25</v>
      </c>
      <c r="Z1" s="156">
        <v>26</v>
      </c>
      <c r="AA1" s="156">
        <v>27</v>
      </c>
      <c r="AB1" s="156">
        <v>28</v>
      </c>
    </row>
    <row r="2" spans="1:42" ht="28.5" x14ac:dyDescent="0.15">
      <c r="A2" s="567" t="str">
        <f>'R8志願書'!A2</f>
        <v>令和８年度福井県立学校採用選考試験　志願書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92" t="s">
        <v>265</v>
      </c>
      <c r="AD2" s="592"/>
      <c r="AE2" s="592"/>
      <c r="AF2" s="592"/>
      <c r="AG2" s="592"/>
      <c r="AH2" s="592"/>
      <c r="AI2" s="592"/>
      <c r="AJ2" s="592"/>
      <c r="AK2" s="592"/>
      <c r="AL2" s="592"/>
      <c r="AM2" s="592"/>
      <c r="AN2" s="592"/>
      <c r="AO2" s="592"/>
      <c r="AP2" s="592"/>
    </row>
    <row r="3" spans="1:42" ht="15" customHeight="1" thickBot="1" x14ac:dyDescent="0.2"/>
    <row r="4" spans="1:42" ht="47.25" customHeight="1" thickBot="1" x14ac:dyDescent="0.2">
      <c r="A4" s="444" t="s">
        <v>1</v>
      </c>
      <c r="B4" s="442"/>
      <c r="C4" s="442"/>
      <c r="D4" s="443"/>
      <c r="E4" s="443"/>
      <c r="F4" s="443"/>
      <c r="G4" s="443"/>
      <c r="H4" s="443"/>
      <c r="I4" s="443"/>
      <c r="J4" s="442" t="s">
        <v>0</v>
      </c>
      <c r="K4" s="442"/>
      <c r="L4" s="442"/>
      <c r="M4" s="443"/>
      <c r="N4" s="443"/>
      <c r="O4" s="443"/>
      <c r="P4" s="443"/>
      <c r="Q4" s="443"/>
      <c r="R4" s="443"/>
      <c r="S4" s="464" t="s">
        <v>156</v>
      </c>
      <c r="T4" s="465"/>
      <c r="U4" s="466"/>
      <c r="V4" s="650" t="s">
        <v>272</v>
      </c>
      <c r="W4" s="651"/>
      <c r="X4" s="651"/>
      <c r="Y4" s="651"/>
      <c r="Z4" s="651"/>
      <c r="AA4" s="651"/>
      <c r="AB4" s="652"/>
    </row>
    <row r="5" spans="1:42" ht="17.25" customHeight="1" x14ac:dyDescent="0.15">
      <c r="A5" s="461" t="s">
        <v>2</v>
      </c>
      <c r="B5" s="459" t="s">
        <v>150</v>
      </c>
      <c r="C5" s="460"/>
      <c r="D5" s="646" t="s">
        <v>233</v>
      </c>
      <c r="E5" s="647"/>
      <c r="F5" s="647"/>
      <c r="G5" s="647"/>
      <c r="H5" s="647"/>
      <c r="I5" s="647"/>
      <c r="J5" s="647" t="s">
        <v>234</v>
      </c>
      <c r="K5" s="647"/>
      <c r="L5" s="647"/>
      <c r="M5" s="647"/>
      <c r="N5" s="647"/>
      <c r="O5" s="648"/>
      <c r="P5" s="479" t="s">
        <v>147</v>
      </c>
      <c r="Q5" s="474"/>
      <c r="R5" s="480"/>
      <c r="S5" s="649" t="s">
        <v>155</v>
      </c>
      <c r="T5" s="649"/>
      <c r="U5" s="649"/>
      <c r="V5" s="649"/>
      <c r="W5" s="470" t="s">
        <v>163</v>
      </c>
      <c r="X5" s="471"/>
      <c r="Y5" s="471"/>
      <c r="Z5" s="471"/>
      <c r="AA5" s="471"/>
      <c r="AB5" s="472"/>
    </row>
    <row r="6" spans="1:42" ht="36.75" customHeight="1" x14ac:dyDescent="0.15">
      <c r="A6" s="462"/>
      <c r="B6" s="445" t="s">
        <v>39</v>
      </c>
      <c r="C6" s="446"/>
      <c r="D6" s="653" t="s">
        <v>60</v>
      </c>
      <c r="E6" s="654"/>
      <c r="F6" s="654"/>
      <c r="G6" s="654"/>
      <c r="H6" s="654"/>
      <c r="I6" s="654"/>
      <c r="J6" s="654" t="s">
        <v>232</v>
      </c>
      <c r="K6" s="654"/>
      <c r="L6" s="654"/>
      <c r="M6" s="654"/>
      <c r="N6" s="654"/>
      <c r="O6" s="655"/>
      <c r="P6" s="481"/>
      <c r="Q6" s="482"/>
      <c r="R6" s="483"/>
      <c r="S6" s="649"/>
      <c r="T6" s="649"/>
      <c r="U6" s="649"/>
      <c r="V6" s="649"/>
      <c r="W6" s="473"/>
      <c r="X6" s="474"/>
      <c r="Y6" s="474"/>
      <c r="Z6" s="474"/>
      <c r="AA6" s="474"/>
      <c r="AB6" s="475"/>
    </row>
    <row r="7" spans="1:42" ht="36.75" customHeight="1" x14ac:dyDescent="0.15">
      <c r="A7" s="157" t="s">
        <v>40</v>
      </c>
      <c r="B7" s="447" t="s">
        <v>4</v>
      </c>
      <c r="C7" s="448"/>
      <c r="D7" s="158" t="s">
        <v>129</v>
      </c>
      <c r="E7" s="656">
        <v>2000</v>
      </c>
      <c r="F7" s="595"/>
      <c r="G7" s="197" t="s">
        <v>130</v>
      </c>
      <c r="H7" s="657">
        <v>4</v>
      </c>
      <c r="I7" s="614"/>
      <c r="J7" s="160" t="s">
        <v>131</v>
      </c>
      <c r="K7" s="614">
        <v>21</v>
      </c>
      <c r="L7" s="614"/>
      <c r="M7" s="160" t="s">
        <v>132</v>
      </c>
      <c r="N7" s="160" t="s">
        <v>133</v>
      </c>
      <c r="O7" s="658" t="str">
        <f>'R8志願書'!O7</f>
        <v xml:space="preserve"> (４)令和8年4月1日
    における年齢</v>
      </c>
      <c r="P7" s="659"/>
      <c r="Q7" s="659"/>
      <c r="R7" s="660"/>
      <c r="S7" s="614">
        <v>25</v>
      </c>
      <c r="T7" s="614"/>
      <c r="U7" s="614"/>
      <c r="V7" s="614"/>
      <c r="W7" s="473"/>
      <c r="X7" s="474"/>
      <c r="Y7" s="474"/>
      <c r="Z7" s="474"/>
      <c r="AA7" s="474"/>
      <c r="AB7" s="475"/>
    </row>
    <row r="8" spans="1:42" ht="15" customHeight="1" x14ac:dyDescent="0.15">
      <c r="A8" s="461" t="s">
        <v>5</v>
      </c>
      <c r="B8" s="504" t="s">
        <v>9</v>
      </c>
      <c r="C8" s="492"/>
      <c r="D8" s="590" t="s">
        <v>134</v>
      </c>
      <c r="E8" s="498"/>
      <c r="F8" s="498"/>
      <c r="G8" s="498" t="s">
        <v>137</v>
      </c>
      <c r="H8" s="498"/>
      <c r="I8" s="498" t="s">
        <v>138</v>
      </c>
      <c r="J8" s="498"/>
      <c r="K8" s="498"/>
      <c r="L8" s="498" t="s">
        <v>139</v>
      </c>
      <c r="M8" s="498"/>
      <c r="N8" s="498"/>
      <c r="O8" s="498"/>
      <c r="P8" s="498"/>
      <c r="Q8" s="498"/>
      <c r="R8" s="498" t="s">
        <v>140</v>
      </c>
      <c r="S8" s="498"/>
      <c r="T8" s="498"/>
      <c r="U8" s="498"/>
      <c r="V8" s="499"/>
      <c r="W8" s="473"/>
      <c r="X8" s="474"/>
      <c r="Y8" s="474"/>
      <c r="Z8" s="474"/>
      <c r="AA8" s="474"/>
      <c r="AB8" s="475"/>
    </row>
    <row r="9" spans="1:42" ht="36.75" customHeight="1" x14ac:dyDescent="0.15">
      <c r="A9" s="463"/>
      <c r="B9" s="493"/>
      <c r="C9" s="494"/>
      <c r="D9" s="644">
        <v>9108580</v>
      </c>
      <c r="E9" s="640"/>
      <c r="F9" s="640"/>
      <c r="G9" s="640" t="s">
        <v>135</v>
      </c>
      <c r="H9" s="640"/>
      <c r="I9" s="640" t="s">
        <v>136</v>
      </c>
      <c r="J9" s="640"/>
      <c r="K9" s="640"/>
      <c r="L9" s="640" t="s">
        <v>237</v>
      </c>
      <c r="M9" s="640"/>
      <c r="N9" s="640"/>
      <c r="O9" s="640"/>
      <c r="P9" s="640"/>
      <c r="Q9" s="640"/>
      <c r="R9" s="640" t="s">
        <v>244</v>
      </c>
      <c r="S9" s="640"/>
      <c r="T9" s="640"/>
      <c r="U9" s="640"/>
      <c r="V9" s="641"/>
      <c r="W9" s="473"/>
      <c r="X9" s="474"/>
      <c r="Y9" s="474"/>
      <c r="Z9" s="474"/>
      <c r="AA9" s="474"/>
      <c r="AB9" s="475"/>
    </row>
    <row r="10" spans="1:42" ht="36.75" customHeight="1" x14ac:dyDescent="0.15">
      <c r="A10" s="463"/>
      <c r="B10" s="493"/>
      <c r="C10" s="494"/>
      <c r="D10" s="456" t="s">
        <v>141</v>
      </c>
      <c r="E10" s="457"/>
      <c r="F10" s="458"/>
      <c r="G10" s="642" t="s">
        <v>238</v>
      </c>
      <c r="H10" s="643"/>
      <c r="I10" s="643"/>
      <c r="J10" s="643"/>
      <c r="K10" s="643"/>
      <c r="L10" s="643"/>
      <c r="M10" s="645"/>
      <c r="N10" s="456" t="s">
        <v>142</v>
      </c>
      <c r="O10" s="457"/>
      <c r="P10" s="458"/>
      <c r="Q10" s="642" t="s">
        <v>239</v>
      </c>
      <c r="R10" s="643"/>
      <c r="S10" s="643"/>
      <c r="T10" s="643"/>
      <c r="U10" s="643"/>
      <c r="V10" s="643"/>
      <c r="W10" s="473"/>
      <c r="X10" s="474"/>
      <c r="Y10" s="474"/>
      <c r="Z10" s="474"/>
      <c r="AA10" s="474"/>
      <c r="AB10" s="475"/>
    </row>
    <row r="11" spans="1:42" ht="36.75" customHeight="1" thickBot="1" x14ac:dyDescent="0.2">
      <c r="A11" s="462"/>
      <c r="B11" s="445"/>
      <c r="C11" s="495"/>
      <c r="D11" s="505" t="s">
        <v>149</v>
      </c>
      <c r="E11" s="506"/>
      <c r="F11" s="507"/>
      <c r="G11" s="593" t="s">
        <v>240</v>
      </c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476"/>
      <c r="X11" s="477"/>
      <c r="Y11" s="477"/>
      <c r="Z11" s="477"/>
      <c r="AA11" s="477"/>
      <c r="AB11" s="478"/>
    </row>
    <row r="12" spans="1:42" ht="14.25" customHeight="1" x14ac:dyDescent="0.15">
      <c r="A12" s="461" t="s">
        <v>8</v>
      </c>
      <c r="B12" s="491" t="s">
        <v>151</v>
      </c>
      <c r="C12" s="492"/>
      <c r="D12" s="457" t="s">
        <v>134</v>
      </c>
      <c r="E12" s="457"/>
      <c r="F12" s="457"/>
      <c r="G12" s="499" t="s">
        <v>137</v>
      </c>
      <c r="H12" s="500"/>
      <c r="I12" s="498" t="s">
        <v>138</v>
      </c>
      <c r="J12" s="498"/>
      <c r="K12" s="498"/>
      <c r="L12" s="498" t="s">
        <v>139</v>
      </c>
      <c r="M12" s="498"/>
      <c r="N12" s="498"/>
      <c r="O12" s="498"/>
      <c r="P12" s="498"/>
      <c r="Q12" s="498"/>
      <c r="R12" s="498" t="s">
        <v>140</v>
      </c>
      <c r="S12" s="498"/>
      <c r="T12" s="498"/>
      <c r="U12" s="498"/>
      <c r="V12" s="499"/>
      <c r="W12" s="579" t="s">
        <v>162</v>
      </c>
      <c r="X12" s="580"/>
      <c r="Y12" s="580"/>
      <c r="Z12" s="580"/>
      <c r="AA12" s="580"/>
      <c r="AB12" s="581"/>
    </row>
    <row r="13" spans="1:42" ht="36.75" customHeight="1" x14ac:dyDescent="0.15">
      <c r="A13" s="463"/>
      <c r="B13" s="493"/>
      <c r="C13" s="494"/>
      <c r="D13" s="631">
        <v>9991111</v>
      </c>
      <c r="E13" s="631"/>
      <c r="F13" s="631"/>
      <c r="G13" s="638" t="s">
        <v>241</v>
      </c>
      <c r="H13" s="639"/>
      <c r="I13" s="640" t="s">
        <v>242</v>
      </c>
      <c r="J13" s="640"/>
      <c r="K13" s="640"/>
      <c r="L13" s="640" t="s">
        <v>243</v>
      </c>
      <c r="M13" s="640"/>
      <c r="N13" s="640"/>
      <c r="O13" s="640"/>
      <c r="P13" s="640"/>
      <c r="Q13" s="640"/>
      <c r="R13" s="640"/>
      <c r="S13" s="640"/>
      <c r="T13" s="640"/>
      <c r="U13" s="640"/>
      <c r="V13" s="641"/>
      <c r="W13" s="579"/>
      <c r="X13" s="580"/>
      <c r="Y13" s="580"/>
      <c r="Z13" s="580"/>
      <c r="AA13" s="580"/>
      <c r="AB13" s="581"/>
    </row>
    <row r="14" spans="1:42" ht="36.75" customHeight="1" x14ac:dyDescent="0.15">
      <c r="A14" s="462"/>
      <c r="B14" s="445"/>
      <c r="C14" s="495"/>
      <c r="D14" s="586" t="s">
        <v>162</v>
      </c>
      <c r="E14" s="587"/>
      <c r="F14" s="587"/>
      <c r="G14" s="587"/>
      <c r="H14" s="587"/>
      <c r="I14" s="587"/>
      <c r="J14" s="587"/>
      <c r="K14" s="587"/>
      <c r="L14" s="587"/>
      <c r="M14" s="588"/>
      <c r="N14" s="456" t="s">
        <v>142</v>
      </c>
      <c r="O14" s="457"/>
      <c r="P14" s="458"/>
      <c r="Q14" s="642" t="s">
        <v>245</v>
      </c>
      <c r="R14" s="643"/>
      <c r="S14" s="643"/>
      <c r="T14" s="643"/>
      <c r="U14" s="643"/>
      <c r="V14" s="643"/>
      <c r="W14" s="582"/>
      <c r="X14" s="583"/>
      <c r="Y14" s="583"/>
      <c r="Z14" s="583"/>
      <c r="AA14" s="583"/>
      <c r="AB14" s="584"/>
    </row>
    <row r="15" spans="1:42" ht="18.75" customHeight="1" x14ac:dyDescent="0.15">
      <c r="A15" s="461" t="s">
        <v>33</v>
      </c>
      <c r="B15" s="504" t="s">
        <v>21</v>
      </c>
      <c r="C15" s="492"/>
      <c r="D15" s="161"/>
      <c r="E15" s="510" t="s">
        <v>80</v>
      </c>
      <c r="F15" s="511"/>
      <c r="G15" s="511"/>
      <c r="H15" s="511"/>
      <c r="I15" s="511"/>
      <c r="J15" s="511"/>
      <c r="K15" s="510" t="s">
        <v>84</v>
      </c>
      <c r="L15" s="511"/>
      <c r="M15" s="511"/>
      <c r="N15" s="511"/>
      <c r="O15" s="511"/>
      <c r="P15" s="511"/>
      <c r="Q15" s="510" t="s">
        <v>22</v>
      </c>
      <c r="R15" s="511"/>
      <c r="S15" s="511"/>
      <c r="T15" s="511"/>
      <c r="U15" s="511"/>
      <c r="V15" s="511"/>
      <c r="W15" s="511"/>
      <c r="X15" s="511"/>
      <c r="Y15" s="511"/>
      <c r="Z15" s="511"/>
      <c r="AA15" s="511"/>
      <c r="AB15" s="520"/>
    </row>
    <row r="16" spans="1:42" ht="37.5" customHeight="1" x14ac:dyDescent="0.15">
      <c r="A16" s="463"/>
      <c r="B16" s="493"/>
      <c r="C16" s="494"/>
      <c r="D16" s="162" t="s">
        <v>128</v>
      </c>
      <c r="E16" s="163" t="s">
        <v>129</v>
      </c>
      <c r="F16" s="632">
        <v>2015</v>
      </c>
      <c r="G16" s="632"/>
      <c r="H16" s="164" t="s">
        <v>130</v>
      </c>
      <c r="I16" s="199">
        <v>4</v>
      </c>
      <c r="J16" s="165" t="s">
        <v>131</v>
      </c>
      <c r="K16" s="163" t="s">
        <v>129</v>
      </c>
      <c r="L16" s="632">
        <v>2018</v>
      </c>
      <c r="M16" s="632"/>
      <c r="N16" s="164" t="s">
        <v>130</v>
      </c>
      <c r="O16" s="199">
        <v>3</v>
      </c>
      <c r="P16" s="165" t="s">
        <v>131</v>
      </c>
      <c r="Q16" s="633" t="s">
        <v>246</v>
      </c>
      <c r="R16" s="634"/>
      <c r="S16" s="634"/>
      <c r="T16" s="634"/>
      <c r="U16" s="634"/>
      <c r="V16" s="634"/>
      <c r="W16" s="523" t="s">
        <v>148</v>
      </c>
      <c r="X16" s="524"/>
      <c r="Y16" s="635" t="s">
        <v>135</v>
      </c>
      <c r="Z16" s="634"/>
      <c r="AA16" s="634"/>
      <c r="AB16" s="636"/>
    </row>
    <row r="17" spans="1:29" ht="11.25" customHeight="1" x14ac:dyDescent="0.15">
      <c r="A17" s="463"/>
      <c r="B17" s="493"/>
      <c r="C17" s="494"/>
      <c r="D17" s="516" t="s">
        <v>79</v>
      </c>
      <c r="E17" s="514" t="s">
        <v>129</v>
      </c>
      <c r="F17" s="631">
        <v>2018</v>
      </c>
      <c r="G17" s="631"/>
      <c r="H17" s="512" t="s">
        <v>130</v>
      </c>
      <c r="I17" s="631">
        <v>4</v>
      </c>
      <c r="J17" s="535" t="s">
        <v>131</v>
      </c>
      <c r="K17" s="514" t="s">
        <v>129</v>
      </c>
      <c r="L17" s="631">
        <v>2022</v>
      </c>
      <c r="M17" s="631"/>
      <c r="N17" s="512" t="s">
        <v>130</v>
      </c>
      <c r="O17" s="631">
        <v>3</v>
      </c>
      <c r="P17" s="535" t="s">
        <v>131</v>
      </c>
      <c r="Q17" s="534" t="s">
        <v>189</v>
      </c>
      <c r="R17" s="531"/>
      <c r="S17" s="533"/>
      <c r="T17" s="530" t="s">
        <v>190</v>
      </c>
      <c r="U17" s="531"/>
      <c r="V17" s="533"/>
      <c r="W17" s="530" t="s">
        <v>191</v>
      </c>
      <c r="X17" s="531"/>
      <c r="Y17" s="531"/>
      <c r="Z17" s="531"/>
      <c r="AA17" s="531"/>
      <c r="AB17" s="532"/>
    </row>
    <row r="18" spans="1:29" ht="27.75" customHeight="1" x14ac:dyDescent="0.15">
      <c r="A18" s="463"/>
      <c r="B18" s="493"/>
      <c r="C18" s="494"/>
      <c r="D18" s="517"/>
      <c r="E18" s="515"/>
      <c r="F18" s="625"/>
      <c r="G18" s="625"/>
      <c r="H18" s="513"/>
      <c r="I18" s="625"/>
      <c r="J18" s="536"/>
      <c r="K18" s="515"/>
      <c r="L18" s="625"/>
      <c r="M18" s="625"/>
      <c r="N18" s="513"/>
      <c r="O18" s="625"/>
      <c r="P18" s="536"/>
      <c r="Q18" s="627" t="s">
        <v>248</v>
      </c>
      <c r="R18" s="628"/>
      <c r="S18" s="637"/>
      <c r="T18" s="629" t="s">
        <v>249</v>
      </c>
      <c r="U18" s="628"/>
      <c r="V18" s="637"/>
      <c r="W18" s="629" t="s">
        <v>250</v>
      </c>
      <c r="X18" s="628"/>
      <c r="Y18" s="628"/>
      <c r="Z18" s="628"/>
      <c r="AA18" s="628"/>
      <c r="AB18" s="630"/>
    </row>
    <row r="19" spans="1:29" ht="11.25" customHeight="1" x14ac:dyDescent="0.15">
      <c r="A19" s="463"/>
      <c r="B19" s="493"/>
      <c r="C19" s="494"/>
      <c r="D19" s="516" t="s">
        <v>78</v>
      </c>
      <c r="E19" s="514" t="s">
        <v>129</v>
      </c>
      <c r="F19" s="631" t="s">
        <v>256</v>
      </c>
      <c r="G19" s="631"/>
      <c r="H19" s="512" t="s">
        <v>130</v>
      </c>
      <c r="I19" s="631">
        <v>4</v>
      </c>
      <c r="J19" s="535" t="s">
        <v>131</v>
      </c>
      <c r="K19" s="514" t="s">
        <v>129</v>
      </c>
      <c r="L19" s="631" t="s">
        <v>256</v>
      </c>
      <c r="M19" s="631"/>
      <c r="N19" s="512" t="s">
        <v>130</v>
      </c>
      <c r="O19" s="631">
        <v>3</v>
      </c>
      <c r="P19" s="535" t="s">
        <v>131</v>
      </c>
      <c r="Q19" s="534" t="s">
        <v>189</v>
      </c>
      <c r="R19" s="531"/>
      <c r="S19" s="533"/>
      <c r="T19" s="530" t="s">
        <v>190</v>
      </c>
      <c r="U19" s="531"/>
      <c r="V19" s="533"/>
      <c r="W19" s="530" t="s">
        <v>191</v>
      </c>
      <c r="X19" s="531"/>
      <c r="Y19" s="531"/>
      <c r="Z19" s="531"/>
      <c r="AA19" s="531"/>
      <c r="AB19" s="532"/>
    </row>
    <row r="20" spans="1:29" ht="27" customHeight="1" x14ac:dyDescent="0.15">
      <c r="A20" s="462"/>
      <c r="B20" s="445"/>
      <c r="C20" s="495"/>
      <c r="D20" s="517"/>
      <c r="E20" s="515"/>
      <c r="F20" s="625"/>
      <c r="G20" s="625"/>
      <c r="H20" s="513"/>
      <c r="I20" s="625"/>
      <c r="J20" s="536"/>
      <c r="K20" s="515"/>
      <c r="L20" s="625"/>
      <c r="M20" s="625"/>
      <c r="N20" s="513"/>
      <c r="O20" s="625"/>
      <c r="P20" s="536"/>
      <c r="Q20" s="627" t="s">
        <v>248</v>
      </c>
      <c r="R20" s="628"/>
      <c r="S20" s="628"/>
      <c r="T20" s="629" t="s">
        <v>161</v>
      </c>
      <c r="U20" s="628"/>
      <c r="V20" s="628"/>
      <c r="W20" s="629" t="s">
        <v>251</v>
      </c>
      <c r="X20" s="628"/>
      <c r="Y20" s="628"/>
      <c r="Z20" s="628"/>
      <c r="AA20" s="628"/>
      <c r="AB20" s="630"/>
    </row>
    <row r="21" spans="1:29" ht="18.75" customHeight="1" x14ac:dyDescent="0.15">
      <c r="A21" s="461" t="s">
        <v>34</v>
      </c>
      <c r="B21" s="491" t="s">
        <v>154</v>
      </c>
      <c r="C21" s="492"/>
      <c r="D21" s="431" t="s">
        <v>10</v>
      </c>
      <c r="E21" s="431"/>
      <c r="F21" s="431"/>
      <c r="G21" s="431"/>
      <c r="H21" s="441" t="s">
        <v>153</v>
      </c>
      <c r="I21" s="441"/>
      <c r="J21" s="441"/>
      <c r="K21" s="441"/>
      <c r="L21" s="431" t="s">
        <v>12</v>
      </c>
      <c r="M21" s="431"/>
      <c r="N21" s="431"/>
      <c r="O21" s="431"/>
      <c r="P21" s="431"/>
      <c r="Q21" s="431"/>
      <c r="R21" s="431"/>
      <c r="S21" s="431"/>
      <c r="T21" s="431"/>
      <c r="U21" s="431"/>
      <c r="V21" s="431"/>
      <c r="W21" s="431" t="s">
        <v>13</v>
      </c>
      <c r="X21" s="431"/>
      <c r="Y21" s="431"/>
      <c r="Z21" s="431"/>
      <c r="AA21" s="431"/>
      <c r="AB21" s="432"/>
    </row>
    <row r="22" spans="1:29" ht="36" customHeight="1" x14ac:dyDescent="0.15">
      <c r="A22" s="463"/>
      <c r="B22" s="493"/>
      <c r="C22" s="494"/>
      <c r="D22" s="624" t="s">
        <v>247</v>
      </c>
      <c r="E22" s="624"/>
      <c r="F22" s="624"/>
      <c r="G22" s="624"/>
      <c r="H22" s="624" t="s">
        <v>236</v>
      </c>
      <c r="I22" s="624"/>
      <c r="J22" s="624"/>
      <c r="K22" s="624"/>
      <c r="L22" s="625">
        <v>2023</v>
      </c>
      <c r="M22" s="625"/>
      <c r="N22" s="195" t="s">
        <v>261</v>
      </c>
      <c r="O22" s="200">
        <v>4</v>
      </c>
      <c r="P22" s="195" t="s">
        <v>262</v>
      </c>
      <c r="Q22" s="167" t="s">
        <v>263</v>
      </c>
      <c r="R22" s="625"/>
      <c r="S22" s="625"/>
      <c r="T22" s="195" t="s">
        <v>261</v>
      </c>
      <c r="U22" s="200"/>
      <c r="V22" s="196" t="s">
        <v>262</v>
      </c>
      <c r="W22" s="624" t="s">
        <v>270</v>
      </c>
      <c r="X22" s="624"/>
      <c r="Y22" s="624"/>
      <c r="Z22" s="624"/>
      <c r="AA22" s="624"/>
      <c r="AB22" s="626"/>
    </row>
    <row r="23" spans="1:29" ht="36" customHeight="1" x14ac:dyDescent="0.15">
      <c r="A23" s="463"/>
      <c r="B23" s="493"/>
      <c r="C23" s="494"/>
      <c r="D23" s="624" t="s">
        <v>254</v>
      </c>
      <c r="E23" s="624"/>
      <c r="F23" s="624"/>
      <c r="G23" s="624"/>
      <c r="H23" s="624" t="s">
        <v>68</v>
      </c>
      <c r="I23" s="624"/>
      <c r="J23" s="624"/>
      <c r="K23" s="624"/>
      <c r="L23" s="625" t="s">
        <v>256</v>
      </c>
      <c r="M23" s="625"/>
      <c r="N23" s="195" t="s">
        <v>130</v>
      </c>
      <c r="O23" s="200">
        <v>9</v>
      </c>
      <c r="P23" s="195" t="s">
        <v>131</v>
      </c>
      <c r="Q23" s="167" t="s">
        <v>143</v>
      </c>
      <c r="R23" s="625" t="s">
        <v>256</v>
      </c>
      <c r="S23" s="625"/>
      <c r="T23" s="195" t="s">
        <v>130</v>
      </c>
      <c r="U23" s="200">
        <v>12</v>
      </c>
      <c r="V23" s="196" t="s">
        <v>131</v>
      </c>
      <c r="W23" s="624" t="s">
        <v>257</v>
      </c>
      <c r="X23" s="624"/>
      <c r="Y23" s="624"/>
      <c r="Z23" s="624"/>
      <c r="AA23" s="624"/>
      <c r="AB23" s="626"/>
    </row>
    <row r="24" spans="1:29" ht="36" customHeight="1" x14ac:dyDescent="0.15">
      <c r="A24" s="463"/>
      <c r="B24" s="493"/>
      <c r="C24" s="494"/>
      <c r="D24" s="624" t="s">
        <v>252</v>
      </c>
      <c r="E24" s="624"/>
      <c r="F24" s="624"/>
      <c r="G24" s="624"/>
      <c r="H24" s="624" t="s">
        <v>235</v>
      </c>
      <c r="I24" s="624"/>
      <c r="J24" s="624"/>
      <c r="K24" s="624"/>
      <c r="L24" s="625" t="s">
        <v>255</v>
      </c>
      <c r="M24" s="625"/>
      <c r="N24" s="195" t="s">
        <v>261</v>
      </c>
      <c r="O24" s="200">
        <v>4</v>
      </c>
      <c r="P24" s="195" t="s">
        <v>262</v>
      </c>
      <c r="Q24" s="167" t="s">
        <v>263</v>
      </c>
      <c r="R24" s="625" t="s">
        <v>255</v>
      </c>
      <c r="S24" s="625"/>
      <c r="T24" s="195" t="s">
        <v>261</v>
      </c>
      <c r="U24" s="200">
        <v>8</v>
      </c>
      <c r="V24" s="196" t="s">
        <v>262</v>
      </c>
      <c r="W24" s="624" t="s">
        <v>253</v>
      </c>
      <c r="X24" s="624"/>
      <c r="Y24" s="624"/>
      <c r="Z24" s="624"/>
      <c r="AA24" s="624"/>
      <c r="AB24" s="626"/>
    </row>
    <row r="25" spans="1:29" ht="36" customHeight="1" x14ac:dyDescent="0.15">
      <c r="A25" s="463"/>
      <c r="B25" s="493"/>
      <c r="C25" s="494"/>
      <c r="D25" s="624"/>
      <c r="E25" s="624"/>
      <c r="F25" s="624"/>
      <c r="G25" s="624"/>
      <c r="H25" s="624"/>
      <c r="I25" s="624"/>
      <c r="J25" s="624"/>
      <c r="K25" s="624"/>
      <c r="L25" s="625"/>
      <c r="M25" s="625"/>
      <c r="N25" s="195" t="s">
        <v>261</v>
      </c>
      <c r="O25" s="200"/>
      <c r="P25" s="195" t="s">
        <v>262</v>
      </c>
      <c r="Q25" s="167" t="s">
        <v>263</v>
      </c>
      <c r="R25" s="625"/>
      <c r="S25" s="625"/>
      <c r="T25" s="195" t="s">
        <v>261</v>
      </c>
      <c r="U25" s="200"/>
      <c r="V25" s="196" t="s">
        <v>262</v>
      </c>
      <c r="W25" s="624"/>
      <c r="X25" s="624"/>
      <c r="Y25" s="624"/>
      <c r="Z25" s="624"/>
      <c r="AA25" s="624"/>
      <c r="AB25" s="626"/>
    </row>
    <row r="26" spans="1:29" ht="36" customHeight="1" x14ac:dyDescent="0.15">
      <c r="A26" s="462"/>
      <c r="B26" s="445"/>
      <c r="C26" s="495"/>
      <c r="D26" s="624"/>
      <c r="E26" s="624"/>
      <c r="F26" s="624"/>
      <c r="G26" s="624"/>
      <c r="H26" s="624"/>
      <c r="I26" s="624"/>
      <c r="J26" s="624"/>
      <c r="K26" s="624"/>
      <c r="L26" s="625"/>
      <c r="M26" s="625"/>
      <c r="N26" s="195" t="s">
        <v>130</v>
      </c>
      <c r="O26" s="200"/>
      <c r="P26" s="195" t="s">
        <v>131</v>
      </c>
      <c r="Q26" s="167" t="s">
        <v>143</v>
      </c>
      <c r="R26" s="625"/>
      <c r="S26" s="625"/>
      <c r="T26" s="195" t="s">
        <v>130</v>
      </c>
      <c r="U26" s="200"/>
      <c r="V26" s="196" t="s">
        <v>131</v>
      </c>
      <c r="W26" s="624"/>
      <c r="X26" s="624"/>
      <c r="Y26" s="624"/>
      <c r="Z26" s="624"/>
      <c r="AA26" s="624"/>
      <c r="AB26" s="626"/>
      <c r="AC26" s="169"/>
    </row>
    <row r="27" spans="1:29" ht="48.75" customHeight="1" x14ac:dyDescent="0.15">
      <c r="A27" s="194" t="s">
        <v>35</v>
      </c>
      <c r="B27" s="491" t="s">
        <v>152</v>
      </c>
      <c r="C27" s="562"/>
      <c r="D27" s="615" t="s">
        <v>258</v>
      </c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7"/>
      <c r="AC27" s="171"/>
    </row>
    <row r="28" spans="1:29" ht="42" customHeight="1" x14ac:dyDescent="0.15">
      <c r="A28" s="461" t="s">
        <v>36</v>
      </c>
      <c r="B28" s="491" t="s">
        <v>260</v>
      </c>
      <c r="C28" s="562"/>
      <c r="D28" s="615" t="s">
        <v>259</v>
      </c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7"/>
      <c r="AC28" s="172"/>
    </row>
    <row r="29" spans="1:29" ht="42" customHeight="1" x14ac:dyDescent="0.15">
      <c r="A29" s="463"/>
      <c r="B29" s="563"/>
      <c r="C29" s="564"/>
      <c r="D29" s="618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20"/>
      <c r="AC29" s="171"/>
    </row>
    <row r="30" spans="1:29" ht="42" customHeight="1" x14ac:dyDescent="0.15">
      <c r="A30" s="462"/>
      <c r="B30" s="565"/>
      <c r="C30" s="566"/>
      <c r="D30" s="621"/>
      <c r="E30" s="622"/>
      <c r="F30" s="622"/>
      <c r="G30" s="622"/>
      <c r="H30" s="622"/>
      <c r="I30" s="622"/>
      <c r="J30" s="622"/>
      <c r="K30" s="622"/>
      <c r="L30" s="622"/>
      <c r="M30" s="622"/>
      <c r="N30" s="622"/>
      <c r="O30" s="622"/>
      <c r="P30" s="622"/>
      <c r="Q30" s="622"/>
      <c r="R30" s="622"/>
      <c r="S30" s="622"/>
      <c r="T30" s="622"/>
      <c r="U30" s="622"/>
      <c r="V30" s="622"/>
      <c r="W30" s="622"/>
      <c r="X30" s="622"/>
      <c r="Y30" s="622"/>
      <c r="Z30" s="622"/>
      <c r="AA30" s="622"/>
      <c r="AB30" s="623"/>
      <c r="AC30" s="172"/>
    </row>
    <row r="31" spans="1:29" ht="17.25" customHeight="1" x14ac:dyDescent="0.15">
      <c r="A31" s="461" t="s">
        <v>17</v>
      </c>
      <c r="B31" s="491" t="s">
        <v>264</v>
      </c>
      <c r="C31" s="562"/>
      <c r="D31" s="510" t="s">
        <v>30</v>
      </c>
      <c r="E31" s="511"/>
      <c r="F31" s="511"/>
      <c r="G31" s="511"/>
      <c r="H31" s="511"/>
      <c r="I31" s="511"/>
      <c r="J31" s="511"/>
      <c r="K31" s="510" t="s">
        <v>28</v>
      </c>
      <c r="L31" s="511"/>
      <c r="M31" s="511"/>
      <c r="N31" s="511"/>
      <c r="O31" s="511"/>
      <c r="P31" s="511"/>
      <c r="Q31" s="511"/>
      <c r="R31" s="511"/>
      <c r="S31" s="511"/>
      <c r="T31" s="576"/>
      <c r="U31" s="544" t="s">
        <v>29</v>
      </c>
      <c r="V31" s="544"/>
      <c r="W31" s="544"/>
      <c r="X31" s="544"/>
      <c r="Y31" s="544"/>
      <c r="Z31" s="544"/>
      <c r="AA31" s="544"/>
      <c r="AB31" s="577"/>
      <c r="AC31" s="172"/>
    </row>
    <row r="32" spans="1:29" ht="36.75" customHeight="1" x14ac:dyDescent="0.15">
      <c r="A32" s="463"/>
      <c r="B32" s="563"/>
      <c r="C32" s="564"/>
      <c r="D32" s="611"/>
      <c r="E32" s="612"/>
      <c r="F32" s="612"/>
      <c r="G32" s="612"/>
      <c r="H32" s="612"/>
      <c r="I32" s="612"/>
      <c r="J32" s="612"/>
      <c r="K32" s="173" t="s">
        <v>129</v>
      </c>
      <c r="L32" s="614"/>
      <c r="M32" s="614"/>
      <c r="N32" s="160" t="s">
        <v>130</v>
      </c>
      <c r="O32" s="201"/>
      <c r="P32" s="160" t="s">
        <v>131</v>
      </c>
      <c r="Q32" s="201"/>
      <c r="R32" s="160" t="s">
        <v>144</v>
      </c>
      <c r="S32" s="609"/>
      <c r="T32" s="610"/>
      <c r="U32" s="611"/>
      <c r="V32" s="612"/>
      <c r="W32" s="612"/>
      <c r="X32" s="612"/>
      <c r="Y32" s="612"/>
      <c r="Z32" s="612"/>
      <c r="AA32" s="612"/>
      <c r="AB32" s="613"/>
      <c r="AC32" s="172"/>
    </row>
    <row r="33" spans="1:29" ht="36.75" customHeight="1" x14ac:dyDescent="0.15">
      <c r="A33" s="462"/>
      <c r="B33" s="565"/>
      <c r="C33" s="566"/>
      <c r="D33" s="611"/>
      <c r="E33" s="612"/>
      <c r="F33" s="612"/>
      <c r="G33" s="612"/>
      <c r="H33" s="612"/>
      <c r="I33" s="612"/>
      <c r="J33" s="612"/>
      <c r="K33" s="173" t="s">
        <v>129</v>
      </c>
      <c r="L33" s="614"/>
      <c r="M33" s="614"/>
      <c r="N33" s="160" t="s">
        <v>130</v>
      </c>
      <c r="O33" s="201"/>
      <c r="P33" s="160" t="s">
        <v>131</v>
      </c>
      <c r="Q33" s="201"/>
      <c r="R33" s="160" t="s">
        <v>144</v>
      </c>
      <c r="S33" s="609"/>
      <c r="T33" s="610"/>
      <c r="U33" s="611"/>
      <c r="V33" s="612"/>
      <c r="W33" s="612"/>
      <c r="X33" s="612"/>
      <c r="Y33" s="612"/>
      <c r="Z33" s="612"/>
      <c r="AA33" s="612"/>
      <c r="AB33" s="613"/>
      <c r="AC33" s="172"/>
    </row>
    <row r="34" spans="1:29" ht="17.25" customHeight="1" x14ac:dyDescent="0.15">
      <c r="A34" s="557" t="s">
        <v>103</v>
      </c>
      <c r="B34" s="559" t="s">
        <v>50</v>
      </c>
      <c r="C34" s="560"/>
      <c r="D34" s="594" t="s">
        <v>187</v>
      </c>
      <c r="E34" s="595"/>
      <c r="F34" s="596"/>
      <c r="G34" s="600" t="s">
        <v>53</v>
      </c>
      <c r="H34" s="601"/>
      <c r="I34" s="601"/>
      <c r="J34" s="601"/>
      <c r="K34" s="601"/>
      <c r="L34" s="601"/>
      <c r="M34" s="601"/>
      <c r="N34" s="601"/>
      <c r="O34" s="602" t="s">
        <v>51</v>
      </c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4"/>
      <c r="AC34" s="172"/>
    </row>
    <row r="35" spans="1:29" ht="36" customHeight="1" x14ac:dyDescent="0.15">
      <c r="A35" s="558"/>
      <c r="B35" s="561"/>
      <c r="C35" s="446"/>
      <c r="D35" s="597"/>
      <c r="E35" s="598"/>
      <c r="F35" s="599"/>
      <c r="G35" s="173" t="s">
        <v>129</v>
      </c>
      <c r="H35" s="605"/>
      <c r="I35" s="605"/>
      <c r="J35" s="160" t="s">
        <v>130</v>
      </c>
      <c r="K35" s="202"/>
      <c r="L35" s="160" t="s">
        <v>131</v>
      </c>
      <c r="M35" s="202"/>
      <c r="N35" s="160" t="s">
        <v>144</v>
      </c>
      <c r="O35" s="606"/>
      <c r="P35" s="607"/>
      <c r="Q35" s="607"/>
      <c r="R35" s="607"/>
      <c r="S35" s="607"/>
      <c r="T35" s="607"/>
      <c r="U35" s="607"/>
      <c r="V35" s="607"/>
      <c r="W35" s="607"/>
      <c r="X35" s="607"/>
      <c r="Y35" s="607"/>
      <c r="Z35" s="607"/>
      <c r="AA35" s="607"/>
      <c r="AB35" s="608"/>
      <c r="AC35" s="171"/>
    </row>
    <row r="36" spans="1:29" ht="84" customHeight="1" x14ac:dyDescent="0.15">
      <c r="A36" s="553" t="s">
        <v>146</v>
      </c>
      <c r="B36" s="554"/>
      <c r="C36" s="554"/>
      <c r="D36" s="554"/>
      <c r="E36" s="554"/>
      <c r="F36" s="554"/>
      <c r="G36" s="554"/>
      <c r="H36" s="554"/>
      <c r="I36" s="554"/>
      <c r="J36" s="554"/>
      <c r="K36" s="554"/>
      <c r="L36" s="554"/>
      <c r="M36" s="554"/>
      <c r="N36" s="554"/>
      <c r="O36" s="554"/>
      <c r="P36" s="554"/>
      <c r="Q36" s="554"/>
      <c r="R36" s="554"/>
      <c r="S36" s="554"/>
      <c r="T36" s="554"/>
      <c r="U36" s="554"/>
      <c r="V36" s="554"/>
      <c r="W36" s="554"/>
      <c r="X36" s="554"/>
      <c r="Y36" s="554"/>
      <c r="Z36" s="554"/>
      <c r="AA36" s="554"/>
      <c r="AB36" s="555"/>
    </row>
    <row r="37" spans="1:29" ht="36.75" customHeight="1" x14ac:dyDescent="0.15">
      <c r="A37" s="574" t="s">
        <v>145</v>
      </c>
      <c r="B37" s="575"/>
      <c r="C37" s="593">
        <v>7</v>
      </c>
      <c r="D37" s="593"/>
      <c r="E37" s="198" t="s">
        <v>130</v>
      </c>
      <c r="F37" s="593">
        <v>10</v>
      </c>
      <c r="G37" s="593"/>
      <c r="H37" s="198" t="s">
        <v>131</v>
      </c>
      <c r="I37" s="593">
        <v>4</v>
      </c>
      <c r="J37" s="593"/>
      <c r="K37" s="198" t="s">
        <v>132</v>
      </c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6"/>
    </row>
    <row r="38" spans="1:29" ht="36.75" customHeight="1" x14ac:dyDescent="0.15">
      <c r="A38" s="574" t="s">
        <v>31</v>
      </c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6"/>
    </row>
    <row r="39" spans="1:29" ht="36.75" customHeight="1" thickBot="1" x14ac:dyDescent="0.2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537" t="s">
        <v>39</v>
      </c>
      <c r="P39" s="537"/>
      <c r="Q39" s="591" t="s">
        <v>60</v>
      </c>
      <c r="R39" s="591"/>
      <c r="S39" s="591"/>
      <c r="T39" s="591"/>
      <c r="U39" s="591"/>
      <c r="V39" s="591" t="s">
        <v>232</v>
      </c>
      <c r="W39" s="591"/>
      <c r="X39" s="591"/>
      <c r="Y39" s="591"/>
      <c r="Z39" s="591"/>
      <c r="AA39" s="179"/>
      <c r="AB39" s="180"/>
    </row>
    <row r="40" spans="1:29" ht="15" customHeight="1" x14ac:dyDescent="0.15">
      <c r="S40" s="181" t="s">
        <v>19</v>
      </c>
    </row>
    <row r="43" spans="1:29" x14ac:dyDescent="0.15">
      <c r="J43" s="182" t="s">
        <v>188</v>
      </c>
    </row>
  </sheetData>
  <mergeCells count="167">
    <mergeCell ref="A5:A6"/>
    <mergeCell ref="B5:C5"/>
    <mergeCell ref="D5:I5"/>
    <mergeCell ref="J5:O5"/>
    <mergeCell ref="P5:R6"/>
    <mergeCell ref="S5:V6"/>
    <mergeCell ref="A2:AB2"/>
    <mergeCell ref="A4:C4"/>
    <mergeCell ref="D4:I4"/>
    <mergeCell ref="J4:L4"/>
    <mergeCell ref="M4:R4"/>
    <mergeCell ref="S4:U4"/>
    <mergeCell ref="V4:AB4"/>
    <mergeCell ref="W5:AB11"/>
    <mergeCell ref="B6:C6"/>
    <mergeCell ref="D6:I6"/>
    <mergeCell ref="J6:O6"/>
    <mergeCell ref="B7:C7"/>
    <mergeCell ref="E7:F7"/>
    <mergeCell ref="H7:I7"/>
    <mergeCell ref="K7:L7"/>
    <mergeCell ref="O7:R7"/>
    <mergeCell ref="S7:V7"/>
    <mergeCell ref="R8:V8"/>
    <mergeCell ref="D9:F9"/>
    <mergeCell ref="G9:H9"/>
    <mergeCell ref="I9:K9"/>
    <mergeCell ref="L9:Q9"/>
    <mergeCell ref="R9:V9"/>
    <mergeCell ref="A8:A11"/>
    <mergeCell ref="B8:C11"/>
    <mergeCell ref="D8:F8"/>
    <mergeCell ref="G8:H8"/>
    <mergeCell ref="I8:K8"/>
    <mergeCell ref="L8:Q8"/>
    <mergeCell ref="D10:F10"/>
    <mergeCell ref="G10:M10"/>
    <mergeCell ref="N10:P10"/>
    <mergeCell ref="Q10:V10"/>
    <mergeCell ref="D11:F11"/>
    <mergeCell ref="G11:V11"/>
    <mergeCell ref="A12:A14"/>
    <mergeCell ref="B12:C14"/>
    <mergeCell ref="D12:F12"/>
    <mergeCell ref="G12:H12"/>
    <mergeCell ref="I12:K12"/>
    <mergeCell ref="L12:Q12"/>
    <mergeCell ref="R12:V12"/>
    <mergeCell ref="W12:AB14"/>
    <mergeCell ref="D13:F13"/>
    <mergeCell ref="G13:H13"/>
    <mergeCell ref="I13:K13"/>
    <mergeCell ref="L13:Q13"/>
    <mergeCell ref="R13:V13"/>
    <mergeCell ref="D14:M14"/>
    <mergeCell ref="N14:P14"/>
    <mergeCell ref="Q14:V14"/>
    <mergeCell ref="A15:A20"/>
    <mergeCell ref="B15:C20"/>
    <mergeCell ref="E15:J15"/>
    <mergeCell ref="K15:P15"/>
    <mergeCell ref="Q15:AB15"/>
    <mergeCell ref="F16:G16"/>
    <mergeCell ref="L16:M16"/>
    <mergeCell ref="Q16:V16"/>
    <mergeCell ref="W16:X16"/>
    <mergeCell ref="Y16:AB16"/>
    <mergeCell ref="T17:V17"/>
    <mergeCell ref="W17:AB17"/>
    <mergeCell ref="Q18:S18"/>
    <mergeCell ref="T18:V18"/>
    <mergeCell ref="W18:AB18"/>
    <mergeCell ref="D19:D20"/>
    <mergeCell ref="E19:E20"/>
    <mergeCell ref="F19:G20"/>
    <mergeCell ref="H19:H20"/>
    <mergeCell ref="I19:I20"/>
    <mergeCell ref="K17:K18"/>
    <mergeCell ref="L17:M18"/>
    <mergeCell ref="N17:N18"/>
    <mergeCell ref="O17:O18"/>
    <mergeCell ref="P17:P18"/>
    <mergeCell ref="Q17:S17"/>
    <mergeCell ref="D17:D18"/>
    <mergeCell ref="E17:E18"/>
    <mergeCell ref="F17:G18"/>
    <mergeCell ref="H17:H18"/>
    <mergeCell ref="I17:I18"/>
    <mergeCell ref="J17:J18"/>
    <mergeCell ref="Q19:S19"/>
    <mergeCell ref="T19:V19"/>
    <mergeCell ref="W19:AB19"/>
    <mergeCell ref="Q20:S20"/>
    <mergeCell ref="T20:V20"/>
    <mergeCell ref="W20:AB20"/>
    <mergeCell ref="J19:J20"/>
    <mergeCell ref="K19:K20"/>
    <mergeCell ref="L19:M20"/>
    <mergeCell ref="N19:N20"/>
    <mergeCell ref="O19:O20"/>
    <mergeCell ref="P19:P20"/>
    <mergeCell ref="W22:AB22"/>
    <mergeCell ref="D23:G23"/>
    <mergeCell ref="H23:K23"/>
    <mergeCell ref="L23:M23"/>
    <mergeCell ref="R23:S23"/>
    <mergeCell ref="W23:AB23"/>
    <mergeCell ref="A21:A26"/>
    <mergeCell ref="B21:C26"/>
    <mergeCell ref="D21:G21"/>
    <mergeCell ref="H21:K21"/>
    <mergeCell ref="L21:V21"/>
    <mergeCell ref="W21:AB21"/>
    <mergeCell ref="D22:G22"/>
    <mergeCell ref="H22:K22"/>
    <mergeCell ref="L22:M22"/>
    <mergeCell ref="R22:S22"/>
    <mergeCell ref="D26:G26"/>
    <mergeCell ref="H26:K26"/>
    <mergeCell ref="L26:M26"/>
    <mergeCell ref="R26:S26"/>
    <mergeCell ref="W26:AB26"/>
    <mergeCell ref="B27:C27"/>
    <mergeCell ref="D27:AB27"/>
    <mergeCell ref="D24:G24"/>
    <mergeCell ref="H24:K24"/>
    <mergeCell ref="L24:M24"/>
    <mergeCell ref="R24:S24"/>
    <mergeCell ref="W24:AB24"/>
    <mergeCell ref="D25:G25"/>
    <mergeCell ref="H25:K25"/>
    <mergeCell ref="L25:M25"/>
    <mergeCell ref="R25:S25"/>
    <mergeCell ref="W25:AB25"/>
    <mergeCell ref="B28:C30"/>
    <mergeCell ref="D28:AB30"/>
    <mergeCell ref="A31:A33"/>
    <mergeCell ref="B31:C33"/>
    <mergeCell ref="D31:J31"/>
    <mergeCell ref="K31:T31"/>
    <mergeCell ref="U31:AB31"/>
    <mergeCell ref="D32:J32"/>
    <mergeCell ref="L32:M32"/>
    <mergeCell ref="O39:P39"/>
    <mergeCell ref="Q39:U39"/>
    <mergeCell ref="V39:Z39"/>
    <mergeCell ref="AC2:AP2"/>
    <mergeCell ref="A36:AB36"/>
    <mergeCell ref="A37:B37"/>
    <mergeCell ref="C37:D37"/>
    <mergeCell ref="F37:G37"/>
    <mergeCell ref="I37:J37"/>
    <mergeCell ref="A38:K38"/>
    <mergeCell ref="A34:A35"/>
    <mergeCell ref="B34:C35"/>
    <mergeCell ref="D34:F35"/>
    <mergeCell ref="G34:N34"/>
    <mergeCell ref="O34:AB34"/>
    <mergeCell ref="H35:I35"/>
    <mergeCell ref="O35:AB35"/>
    <mergeCell ref="S32:T32"/>
    <mergeCell ref="U32:AB32"/>
    <mergeCell ref="D33:J33"/>
    <mergeCell ref="L33:M33"/>
    <mergeCell ref="S33:T33"/>
    <mergeCell ref="U33:AB33"/>
    <mergeCell ref="A28:A30"/>
  </mergeCells>
  <phoneticPr fontId="3"/>
  <conditionalFormatting sqref="D5:O6 S5:V7 K7:L7 H7:I7 E7:F7 V4:AB4 D9:V9 G10:M10 Q10:V10 G11:V11 D13:V13 Q14:V14 F16:G16 L16:M16 Q16:V16 Y16:AB16 D27:AB30 I16 O16 D34:F35 C37:D37 F37:G37 I37:J37 Q39:Z39">
    <cfRule type="cellIs" dxfId="5" priority="6" operator="equal">
      <formula>""</formula>
    </cfRule>
  </conditionalFormatting>
  <conditionalFormatting sqref="H35:I35 K35 M35 O35:AB35">
    <cfRule type="expression" dxfId="4" priority="5">
      <formula>AND($D$34="有",H$35="")</formula>
    </cfRule>
  </conditionalFormatting>
  <conditionalFormatting sqref="L32:M32 O32 Q32 S32 U32:AB32">
    <cfRule type="expression" dxfId="3" priority="4">
      <formula>AND($D$32&lt;&gt;"",L$32="")</formula>
    </cfRule>
  </conditionalFormatting>
  <conditionalFormatting sqref="L33:M33 O33 Q33 S33:AB33">
    <cfRule type="expression" dxfId="2" priority="3">
      <formula>AND($D$33&lt;&gt;"",L$33="")</formula>
    </cfRule>
  </conditionalFormatting>
  <conditionalFormatting sqref="H26:M26 O26 R26:S26 U26 W26:AB26">
    <cfRule type="expression" dxfId="1" priority="2">
      <formula>AND($D26&lt;&gt;"",H26="")</formula>
    </cfRule>
  </conditionalFormatting>
  <conditionalFormatting sqref="O22:O25 U22:U25 W22:AB25 H22:M25 R22:S25">
    <cfRule type="expression" dxfId="0" priority="1">
      <formula>AND($D22&lt;&gt;"",H22="")</formula>
    </cfRule>
  </conditionalFormatting>
  <dataValidations count="3">
    <dataValidation type="list" allowBlank="1" showInputMessage="1" showErrorMessage="1" sqref="S32:T33" xr:uid="{A420A9BC-4CE3-4F61-8D86-FFAEC65A9663}">
      <formula1>"取得済,取得見込"</formula1>
    </dataValidation>
    <dataValidation type="list" allowBlank="1" showInputMessage="1" showErrorMessage="1" sqref="S5:V6" xr:uid="{840F048F-A4EA-4488-B245-8CB007D1F432}">
      <formula1>"男,女"</formula1>
    </dataValidation>
    <dataValidation type="list" allowBlank="1" showInputMessage="1" showErrorMessage="1" sqref="D34:F35" xr:uid="{856DB109-64A8-4C80-852A-C84154D31055}">
      <formula1>"有,無"</formula1>
    </dataValidation>
  </dataValidations>
  <printOptions horizontalCentered="1" verticalCentered="1"/>
  <pageMargins left="0.78740157480314965" right="0.59055118110236227" top="0.59055118110236227" bottom="0.43307086614173229" header="0.51181102362204722" footer="0.31496062992125984"/>
  <pageSetup paperSize="9" scale="67" orientation="portrait" r:id="rId1"/>
  <headerFooter alignWithMargins="0"/>
  <colBreaks count="1" manualBreakCount="1">
    <brk id="28" min="1" max="3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0EEF81-F377-45E0-AC1F-344780106604}">
          <x14:formula1>
            <xm:f>リスト!$A$3:$A$7</xm:f>
          </x14:formula1>
          <xm:sqref>V4:AB4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3"/>
  <sheetViews>
    <sheetView workbookViewId="0">
      <selection activeCell="J6" sqref="J6"/>
    </sheetView>
  </sheetViews>
  <sheetFormatPr defaultColWidth="9" defaultRowHeight="13.5" x14ac:dyDescent="0.15"/>
  <cols>
    <col min="1" max="1" width="8.875" customWidth="1"/>
    <col min="2" max="2" width="8.75" customWidth="1"/>
    <col min="3" max="3" width="8.875"/>
    <col min="4" max="4" width="14.375" bestFit="1" customWidth="1"/>
    <col min="5" max="8" width="8.875"/>
    <col min="9" max="9" width="5.25" bestFit="1" customWidth="1"/>
    <col min="10" max="10" width="11.75" customWidth="1"/>
    <col min="11" max="11" width="9" customWidth="1"/>
    <col min="12" max="14" width="8.875"/>
    <col min="15" max="15" width="18.75" bestFit="1" customWidth="1"/>
    <col min="16" max="16" width="14.125" bestFit="1" customWidth="1"/>
    <col min="17" max="17" width="12.75" bestFit="1" customWidth="1"/>
    <col min="18" max="18" width="11.625" bestFit="1" customWidth="1"/>
    <col min="19" max="19" width="21.75" bestFit="1" customWidth="1"/>
    <col min="20" max="22" width="8.875"/>
    <col min="23" max="23" width="20.625" bestFit="1" customWidth="1"/>
    <col min="24" max="24" width="14.125" bestFit="1" customWidth="1"/>
    <col min="25" max="25" width="11.625" bestFit="1" customWidth="1"/>
    <col min="26" max="27" width="9" customWidth="1"/>
    <col min="28" max="28" width="13" bestFit="1" customWidth="1"/>
    <col min="29" max="29" width="9" customWidth="1"/>
    <col min="30" max="33" width="8.875"/>
    <col min="34" max="34" width="19.25" bestFit="1" customWidth="1"/>
    <col min="35" max="38" width="8.875"/>
    <col min="39" max="39" width="17.375" customWidth="1"/>
    <col min="40" max="41" width="13" bestFit="1" customWidth="1"/>
    <col min="42" max="45" width="8.875"/>
    <col min="46" max="46" width="11" bestFit="1" customWidth="1"/>
    <col min="47" max="47" width="19.25" bestFit="1" customWidth="1"/>
    <col min="48" max="48" width="13" bestFit="1" customWidth="1"/>
    <col min="49" max="53" width="8.875"/>
    <col min="54" max="54" width="11" bestFit="1" customWidth="1"/>
    <col min="55" max="55" width="13" bestFit="1" customWidth="1"/>
    <col min="56" max="60" width="8.875"/>
    <col min="61" max="61" width="11" bestFit="1" customWidth="1"/>
    <col min="62" max="62" width="13" bestFit="1" customWidth="1"/>
    <col min="63" max="66" width="8.875"/>
    <col min="67" max="67" width="11" bestFit="1" customWidth="1"/>
    <col min="68" max="68" width="11.875" bestFit="1" customWidth="1"/>
    <col min="69" max="69" width="21.375" bestFit="1" customWidth="1"/>
    <col min="70" max="74" width="8.875"/>
    <col min="75" max="75" width="14.875" customWidth="1"/>
    <col min="76" max="76" width="16.625" customWidth="1"/>
    <col min="77" max="77" width="13.75" bestFit="1" customWidth="1"/>
    <col min="78" max="81" width="8.875"/>
    <col min="82" max="82" width="9.75" bestFit="1" customWidth="1"/>
    <col min="83" max="83" width="13.75" bestFit="1" customWidth="1"/>
    <col min="84" max="87" width="8.875"/>
    <col min="88" max="88" width="12.25" bestFit="1" customWidth="1"/>
    <col min="89" max="102" width="8.875" customWidth="1"/>
    <col min="103" max="16384" width="9" style="183"/>
  </cols>
  <sheetData>
    <row r="1" spans="1:102" x14ac:dyDescent="0.15">
      <c r="A1" t="s">
        <v>170</v>
      </c>
      <c r="L1" s="223" t="s">
        <v>9</v>
      </c>
      <c r="M1" s="223"/>
      <c r="N1" s="223"/>
      <c r="O1" s="223"/>
      <c r="P1" s="223"/>
      <c r="Q1" s="223"/>
      <c r="R1" s="223"/>
      <c r="S1" s="223"/>
      <c r="T1" s="223" t="s">
        <v>172</v>
      </c>
      <c r="U1" s="223"/>
      <c r="V1" s="223"/>
      <c r="W1" s="223"/>
      <c r="X1" s="223"/>
      <c r="Y1" s="223"/>
      <c r="Z1" s="661" t="s">
        <v>173</v>
      </c>
      <c r="AA1" s="661"/>
      <c r="AB1" s="661"/>
      <c r="AC1" s="661"/>
      <c r="AD1" s="661" t="s">
        <v>177</v>
      </c>
      <c r="AE1" s="661"/>
      <c r="AF1" s="661"/>
      <c r="AG1" s="661"/>
      <c r="AH1" s="661"/>
      <c r="AI1" s="661" t="s">
        <v>178</v>
      </c>
      <c r="AJ1" s="661"/>
      <c r="AK1" s="661"/>
      <c r="AL1" s="661"/>
      <c r="AM1" s="661"/>
      <c r="AN1" s="661" t="s">
        <v>196</v>
      </c>
      <c r="AO1" s="661"/>
      <c r="AP1" s="661"/>
      <c r="AQ1" s="661"/>
      <c r="AR1" s="661"/>
      <c r="AS1" s="661"/>
      <c r="AT1" s="661"/>
      <c r="AU1" s="661" t="s">
        <v>197</v>
      </c>
      <c r="AV1" s="661"/>
      <c r="AW1" s="661"/>
      <c r="AX1" s="661"/>
      <c r="AY1" s="661"/>
      <c r="AZ1" s="661"/>
      <c r="BA1" s="661"/>
      <c r="BB1" s="661" t="s">
        <v>198</v>
      </c>
      <c r="BC1" s="661"/>
      <c r="BD1" s="661"/>
      <c r="BE1" s="661"/>
      <c r="BF1" s="661"/>
      <c r="BG1" s="661"/>
      <c r="BH1" s="661"/>
      <c r="BI1" s="661" t="s">
        <v>199</v>
      </c>
      <c r="BJ1" s="661"/>
      <c r="BK1" s="661"/>
      <c r="BL1" s="661"/>
      <c r="BM1" s="661"/>
      <c r="BN1" s="661"/>
      <c r="BO1" s="661"/>
      <c r="BP1" s="661" t="s">
        <v>200</v>
      </c>
      <c r="BQ1" s="661"/>
      <c r="BR1" s="661"/>
      <c r="BS1" s="661"/>
      <c r="BT1" s="661"/>
      <c r="BU1" s="661"/>
      <c r="BV1" s="661"/>
      <c r="BW1" t="s">
        <v>195</v>
      </c>
      <c r="BX1" t="s">
        <v>180</v>
      </c>
      <c r="BY1" s="661" t="s">
        <v>181</v>
      </c>
      <c r="BZ1" s="661"/>
      <c r="CA1" s="661"/>
      <c r="CB1" s="661"/>
      <c r="CC1" s="661"/>
      <c r="CD1" s="661"/>
      <c r="CE1" s="661" t="s">
        <v>183</v>
      </c>
      <c r="CF1" s="661"/>
      <c r="CG1" s="661"/>
      <c r="CH1" s="661"/>
      <c r="CI1" s="661"/>
      <c r="CJ1" s="661"/>
      <c r="CK1" t="s">
        <v>50</v>
      </c>
    </row>
    <row r="2" spans="1:102" s="184" customFormat="1" ht="39" customHeight="1" x14ac:dyDescent="0.15">
      <c r="A2" s="184" t="s">
        <v>164</v>
      </c>
      <c r="B2" s="184" t="s">
        <v>165</v>
      </c>
      <c r="C2" s="184" t="s">
        <v>166</v>
      </c>
      <c r="D2" s="184" t="s">
        <v>157</v>
      </c>
      <c r="E2" s="184" t="s">
        <v>167</v>
      </c>
      <c r="F2" s="184" t="s">
        <v>168</v>
      </c>
      <c r="G2" s="184" t="s">
        <v>192</v>
      </c>
      <c r="H2" s="184" t="s">
        <v>193</v>
      </c>
      <c r="I2" s="184" t="s">
        <v>169</v>
      </c>
      <c r="J2" s="184" t="s">
        <v>4</v>
      </c>
      <c r="K2" s="188" t="s">
        <v>194</v>
      </c>
      <c r="L2" s="184" t="s">
        <v>134</v>
      </c>
      <c r="M2" s="184" t="s">
        <v>137</v>
      </c>
      <c r="N2" s="184" t="s">
        <v>138</v>
      </c>
      <c r="O2" s="184" t="s">
        <v>139</v>
      </c>
      <c r="P2" s="184" t="s">
        <v>140</v>
      </c>
      <c r="Q2" s="184" t="s">
        <v>141</v>
      </c>
      <c r="R2" s="184" t="s">
        <v>171</v>
      </c>
      <c r="S2" s="184" t="s">
        <v>149</v>
      </c>
      <c r="T2" s="184" t="s">
        <v>134</v>
      </c>
      <c r="U2" s="184" t="s">
        <v>137</v>
      </c>
      <c r="V2" s="184" t="s">
        <v>138</v>
      </c>
      <c r="W2" s="184" t="s">
        <v>139</v>
      </c>
      <c r="X2" s="184" t="s">
        <v>140</v>
      </c>
      <c r="Y2" s="184" t="s">
        <v>142</v>
      </c>
      <c r="Z2" s="189" t="s">
        <v>174</v>
      </c>
      <c r="AA2" s="189" t="s">
        <v>175</v>
      </c>
      <c r="AB2" s="184" t="s">
        <v>176</v>
      </c>
      <c r="AC2" s="184" t="s">
        <v>11</v>
      </c>
      <c r="AD2" s="189" t="s">
        <v>174</v>
      </c>
      <c r="AE2" s="189" t="s">
        <v>175</v>
      </c>
      <c r="AF2" s="189" t="s">
        <v>176</v>
      </c>
      <c r="AG2" s="189"/>
      <c r="AH2" s="189"/>
      <c r="AI2" s="189" t="s">
        <v>174</v>
      </c>
      <c r="AJ2" s="189" t="s">
        <v>175</v>
      </c>
      <c r="AK2" s="662" t="s">
        <v>186</v>
      </c>
      <c r="AL2" s="662"/>
      <c r="AM2" s="662"/>
      <c r="AN2" s="184" t="s">
        <v>201</v>
      </c>
      <c r="AO2" s="184" t="s">
        <v>202</v>
      </c>
      <c r="AP2" s="189" t="s">
        <v>203</v>
      </c>
      <c r="AQ2" s="189"/>
      <c r="AR2" s="189"/>
      <c r="AS2" s="189"/>
      <c r="AT2" s="184" t="s">
        <v>204</v>
      </c>
      <c r="AU2" s="184" t="s">
        <v>205</v>
      </c>
      <c r="AV2" s="184" t="s">
        <v>206</v>
      </c>
      <c r="AW2" s="189" t="s">
        <v>207</v>
      </c>
      <c r="AX2" s="189"/>
      <c r="AY2" s="189"/>
      <c r="AZ2" s="189"/>
      <c r="BA2" s="184" t="s">
        <v>208</v>
      </c>
      <c r="BB2" s="184" t="s">
        <v>209</v>
      </c>
      <c r="BC2" s="184" t="s">
        <v>210</v>
      </c>
      <c r="BD2" s="189" t="s">
        <v>211</v>
      </c>
      <c r="BE2" s="189"/>
      <c r="BF2" s="189"/>
      <c r="BG2" s="189"/>
      <c r="BH2" s="184" t="s">
        <v>212</v>
      </c>
      <c r="BI2" s="184" t="s">
        <v>213</v>
      </c>
      <c r="BJ2" s="184" t="s">
        <v>214</v>
      </c>
      <c r="BK2" s="189" t="s">
        <v>215</v>
      </c>
      <c r="BL2" s="189"/>
      <c r="BM2" s="189"/>
      <c r="BN2" s="189"/>
      <c r="BO2" s="184" t="s">
        <v>216</v>
      </c>
      <c r="BP2" s="184" t="s">
        <v>217</v>
      </c>
      <c r="BQ2" s="184" t="s">
        <v>218</v>
      </c>
      <c r="BR2" s="189" t="s">
        <v>219</v>
      </c>
      <c r="BS2" s="189"/>
      <c r="BT2" s="189"/>
      <c r="BU2" s="189"/>
      <c r="BV2" s="184" t="s">
        <v>220</v>
      </c>
      <c r="BW2" s="184" t="s">
        <v>179</v>
      </c>
      <c r="BX2" s="184" t="s">
        <v>180</v>
      </c>
      <c r="BY2" s="184" t="s">
        <v>221</v>
      </c>
      <c r="BZ2" s="662" t="s">
        <v>222</v>
      </c>
      <c r="CA2" s="662"/>
      <c r="CB2" s="662"/>
      <c r="CC2" s="184" t="s">
        <v>223</v>
      </c>
      <c r="CD2" s="184" t="s">
        <v>224</v>
      </c>
      <c r="CE2" s="184" t="s">
        <v>226</v>
      </c>
      <c r="CF2" s="662" t="s">
        <v>225</v>
      </c>
      <c r="CG2" s="662"/>
      <c r="CH2" s="662"/>
      <c r="CI2" s="184" t="s">
        <v>227</v>
      </c>
      <c r="CJ2" s="184" t="s">
        <v>228</v>
      </c>
      <c r="CK2" s="184" t="s">
        <v>229</v>
      </c>
      <c r="CL2" s="662" t="s">
        <v>230</v>
      </c>
      <c r="CM2" s="662"/>
      <c r="CN2" s="662"/>
      <c r="CO2" s="662" t="s">
        <v>231</v>
      </c>
      <c r="CP2" s="662"/>
      <c r="CQ2" s="662"/>
      <c r="CR2" s="662" t="s">
        <v>184</v>
      </c>
      <c r="CS2" s="662"/>
      <c r="CT2" s="662"/>
      <c r="CU2" s="184" t="s">
        <v>167</v>
      </c>
      <c r="CV2" s="184" t="s">
        <v>185</v>
      </c>
    </row>
    <row r="3" spans="1:102" s="185" customFormat="1" ht="20.25" customHeight="1" x14ac:dyDescent="0.15">
      <c r="A3" s="186"/>
      <c r="B3" s="186"/>
      <c r="C3" s="186"/>
      <c r="D3" s="186">
        <f>'R8志願書'!$V$4</f>
        <v>0</v>
      </c>
      <c r="E3" s="186">
        <f>'R8志願書'!$D$6</f>
        <v>0</v>
      </c>
      <c r="F3" s="186">
        <f>'R8志願書'!$J$6</f>
        <v>0</v>
      </c>
      <c r="G3" s="186">
        <f>'R8志願書'!$D$5</f>
        <v>0</v>
      </c>
      <c r="H3" s="186">
        <f>'R8志願書'!$J$5</f>
        <v>0</v>
      </c>
      <c r="I3" s="186">
        <f>'R8志願書'!$S$5</f>
        <v>0</v>
      </c>
      <c r="J3" s="186" t="str">
        <f>'R8志願書'!$E$7&amp;TEXT('R8志願書'!$H$7,"00")&amp;TEXT('R8志願書'!$K$7,"00")</f>
        <v>0000</v>
      </c>
      <c r="K3" s="186" t="str">
        <f>'R8志願書'!$S$7</f>
        <v>(自動計算)</v>
      </c>
      <c r="L3" s="186">
        <f>'R8志願書'!$D$9</f>
        <v>0</v>
      </c>
      <c r="M3" s="186">
        <f>'R8志願書'!$G$9</f>
        <v>0</v>
      </c>
      <c r="N3" s="186">
        <f>'R8志願書'!$I$9</f>
        <v>0</v>
      </c>
      <c r="O3" s="186">
        <f>'R8志願書'!$L$9</f>
        <v>0</v>
      </c>
      <c r="P3" s="186">
        <f>'R8志願書'!$R$9</f>
        <v>0</v>
      </c>
      <c r="Q3" s="187">
        <f>'R8志願書'!$G$10</f>
        <v>0</v>
      </c>
      <c r="R3" s="187">
        <f>'R8志願書'!$Q$10</f>
        <v>0</v>
      </c>
      <c r="S3" s="186">
        <f>'R8志願書'!$G$11</f>
        <v>0</v>
      </c>
      <c r="T3" s="186">
        <f>'R8志願書'!$D$13</f>
        <v>0</v>
      </c>
      <c r="U3" s="186">
        <f>'R8志願書'!$G$13</f>
        <v>0</v>
      </c>
      <c r="V3" s="186">
        <f>'R8志願書'!$I$13</f>
        <v>0</v>
      </c>
      <c r="W3" s="186">
        <f>'R8志願書'!$L$13</f>
        <v>0</v>
      </c>
      <c r="X3" s="186">
        <f>'R8志願書'!$R$13</f>
        <v>0</v>
      </c>
      <c r="Y3" s="187">
        <f>'R8志願書'!$Q$14</f>
        <v>0</v>
      </c>
      <c r="Z3" s="186" t="str">
        <f>'R8志願書'!$F$16&amp;TEXT('R8志願書'!$I$16,"00")</f>
        <v>00</v>
      </c>
      <c r="AA3" s="186" t="str">
        <f>'R8志願書'!$L$16&amp;TEXT('R8志願書'!$O$16,"00")</f>
        <v>00</v>
      </c>
      <c r="AB3" s="187">
        <f>'R8志願書'!$Q$16</f>
        <v>0</v>
      </c>
      <c r="AC3" s="187">
        <f>'R8志願書'!$Y$16</f>
        <v>0</v>
      </c>
      <c r="AD3" s="186" t="str">
        <f>'R8志願書'!$F$17&amp;TEXT('R8志願書'!$I$17,"00")</f>
        <v>00</v>
      </c>
      <c r="AE3" s="186" t="str">
        <f>'R8志願書'!$L$17&amp;TEXT('R8志願書'!$O$17,"00")</f>
        <v>00</v>
      </c>
      <c r="AF3" s="187">
        <f>'R8志願書'!$Q$18</f>
        <v>0</v>
      </c>
      <c r="AG3" s="187">
        <f>'R8志願書'!$T$18</f>
        <v>0</v>
      </c>
      <c r="AH3" s="187">
        <f>'R8志願書'!$W$18</f>
        <v>0</v>
      </c>
      <c r="AI3" s="186" t="str">
        <f>'R8志願書'!$F$19&amp;TEXT('R8志願書'!$I$19,"00")</f>
        <v>00</v>
      </c>
      <c r="AJ3" s="186" t="str">
        <f>'R8志願書'!$L$19&amp;TEXT('R8志願書'!$O$19,"00")</f>
        <v>00</v>
      </c>
      <c r="AK3" s="187">
        <f>'R8志願書'!$Q$20</f>
        <v>0</v>
      </c>
      <c r="AL3" s="187">
        <f>'R8志願書'!$T$20</f>
        <v>0</v>
      </c>
      <c r="AM3" s="187">
        <f>'R8志願書'!$W$20</f>
        <v>0</v>
      </c>
      <c r="AN3" s="187">
        <f>'R8志願書'!$D$22</f>
        <v>0</v>
      </c>
      <c r="AO3" s="187">
        <f>'R8志願書'!$H$22</f>
        <v>0</v>
      </c>
      <c r="AP3" s="186">
        <f>'R8志願書'!$L$22</f>
        <v>0</v>
      </c>
      <c r="AQ3" s="186">
        <f>'R8志願書'!$O$22</f>
        <v>0</v>
      </c>
      <c r="AR3" s="186">
        <f>'R8志願書'!$R$22</f>
        <v>0</v>
      </c>
      <c r="AS3" s="186">
        <f>'R8志願書'!$U$22</f>
        <v>0</v>
      </c>
      <c r="AT3" s="187">
        <f>'R8志願書'!$W$22</f>
        <v>0</v>
      </c>
      <c r="AU3" s="187">
        <f>'R8志願書'!$D$23</f>
        <v>0</v>
      </c>
      <c r="AV3" s="187">
        <f>'R8志願書'!$H$23</f>
        <v>0</v>
      </c>
      <c r="AW3" s="186">
        <f>'R8志願書'!$L$23</f>
        <v>0</v>
      </c>
      <c r="AX3" s="186">
        <f>'R8志願書'!$O$23</f>
        <v>0</v>
      </c>
      <c r="AY3" s="186">
        <f>'R8志願書'!$R$23</f>
        <v>0</v>
      </c>
      <c r="AZ3" s="186">
        <f>'R8志願書'!$U$23</f>
        <v>0</v>
      </c>
      <c r="BA3" s="187">
        <f>'R8志願書'!$W$23</f>
        <v>0</v>
      </c>
      <c r="BB3" s="187">
        <f>'R8志願書'!$D$24</f>
        <v>0</v>
      </c>
      <c r="BC3" s="187">
        <f>'R8志願書'!$H$24</f>
        <v>0</v>
      </c>
      <c r="BD3" s="186">
        <f>'R8志願書'!$L$24</f>
        <v>0</v>
      </c>
      <c r="BE3" s="186">
        <f>'R8志願書'!$O$24</f>
        <v>0</v>
      </c>
      <c r="BF3" s="186">
        <f>'R8志願書'!$R$24</f>
        <v>0</v>
      </c>
      <c r="BG3" s="186">
        <f>'R8志願書'!$U$24</f>
        <v>0</v>
      </c>
      <c r="BH3" s="187">
        <f>'R8志願書'!$W$24</f>
        <v>0</v>
      </c>
      <c r="BI3" s="187">
        <f>'R8志願書'!$D$25</f>
        <v>0</v>
      </c>
      <c r="BJ3" s="187">
        <f>'R8志願書'!$H$25</f>
        <v>0</v>
      </c>
      <c r="BK3" s="186">
        <f>'R8志願書'!$L$25</f>
        <v>0</v>
      </c>
      <c r="BL3" s="186">
        <f>'R8志願書'!$O$25</f>
        <v>0</v>
      </c>
      <c r="BM3" s="186">
        <f>'R8志願書'!$R$25</f>
        <v>0</v>
      </c>
      <c r="BN3" s="186">
        <f>'R8志願書'!$U$25</f>
        <v>0</v>
      </c>
      <c r="BO3" s="187">
        <f>'R8志願書'!$W$25</f>
        <v>0</v>
      </c>
      <c r="BP3" s="187">
        <f>'R8志願書'!$D$26</f>
        <v>0</v>
      </c>
      <c r="BQ3" s="187">
        <f>'R8志願書'!$H$26</f>
        <v>0</v>
      </c>
      <c r="BR3" s="186">
        <f>'R8志願書'!$L$26</f>
        <v>0</v>
      </c>
      <c r="BS3" s="186">
        <f>'R8志願書'!$O$26</f>
        <v>0</v>
      </c>
      <c r="BT3" s="186">
        <f>'R8志願書'!$R$26</f>
        <v>0</v>
      </c>
      <c r="BU3" s="186">
        <f>'R8志願書'!$U$26</f>
        <v>0</v>
      </c>
      <c r="BV3" s="187">
        <f>'R8志願書'!$W$26</f>
        <v>0</v>
      </c>
      <c r="BW3" s="187">
        <f>'R8志願書'!$D$27</f>
        <v>0</v>
      </c>
      <c r="BX3" s="187">
        <f>'R8志願書'!$D$28</f>
        <v>0</v>
      </c>
      <c r="BY3" s="186">
        <f>'R8志願書'!$D$32</f>
        <v>0</v>
      </c>
      <c r="BZ3" s="186">
        <f>'R8志願書'!$L$32</f>
        <v>0</v>
      </c>
      <c r="CA3" s="186">
        <f>'R8志願書'!$O$32</f>
        <v>0</v>
      </c>
      <c r="CB3" s="186">
        <f>'R8志願書'!$Q$32</f>
        <v>0</v>
      </c>
      <c r="CC3" s="186">
        <f>'R8志願書'!$S$32</f>
        <v>0</v>
      </c>
      <c r="CD3" s="187">
        <f>'R8志願書'!$U$32</f>
        <v>0</v>
      </c>
      <c r="CE3" s="186">
        <f>'R8志願書'!$D$33</f>
        <v>0</v>
      </c>
      <c r="CF3" s="186">
        <f>'R8志願書'!$L$33</f>
        <v>0</v>
      </c>
      <c r="CG3" s="186">
        <f>'R8志願書'!$O$33</f>
        <v>0</v>
      </c>
      <c r="CH3" s="186">
        <f>'R8志願書'!$Q$33</f>
        <v>0</v>
      </c>
      <c r="CI3" s="186">
        <f>'R8志願書'!$S$33</f>
        <v>0</v>
      </c>
      <c r="CJ3" s="187">
        <f>'R8志願書'!$U$33</f>
        <v>0</v>
      </c>
      <c r="CK3" s="186">
        <f>'R8志願書'!$D$34</f>
        <v>0</v>
      </c>
      <c r="CL3" s="186">
        <f>'R8志願書'!$H$35</f>
        <v>0</v>
      </c>
      <c r="CM3" s="186">
        <f>'R8志願書'!$K$35</f>
        <v>0</v>
      </c>
      <c r="CN3" s="186">
        <f>'R8志願書'!$M$35</f>
        <v>0</v>
      </c>
      <c r="CO3" s="187">
        <f>'R8志願書'!$O$35</f>
        <v>0</v>
      </c>
      <c r="CP3" s="186"/>
      <c r="CQ3" s="186"/>
      <c r="CR3" s="186">
        <f>'R8志願書'!$C$37</f>
        <v>7</v>
      </c>
      <c r="CS3" s="186">
        <f>'R8志願書'!$F$37</f>
        <v>0</v>
      </c>
      <c r="CT3" s="186">
        <f>'R8志願書'!$I$37</f>
        <v>0</v>
      </c>
      <c r="CU3" s="186">
        <f>'R8志願書'!$Q$39</f>
        <v>0</v>
      </c>
      <c r="CV3" s="186">
        <f>'R8志願書'!$V$39</f>
        <v>0</v>
      </c>
      <c r="CW3" s="186"/>
      <c r="CX3" s="186"/>
    </row>
  </sheetData>
  <mergeCells count="18">
    <mergeCell ref="CR2:CT2"/>
    <mergeCell ref="AK2:AM2"/>
    <mergeCell ref="CO2:CQ2"/>
    <mergeCell ref="BZ2:CB2"/>
    <mergeCell ref="CF2:CH2"/>
    <mergeCell ref="CE1:CJ1"/>
    <mergeCell ref="BY1:CD1"/>
    <mergeCell ref="CL2:CN2"/>
    <mergeCell ref="BB1:BH1"/>
    <mergeCell ref="BI1:BO1"/>
    <mergeCell ref="BP1:BV1"/>
    <mergeCell ref="AN1:AT1"/>
    <mergeCell ref="L1:S1"/>
    <mergeCell ref="T1:Y1"/>
    <mergeCell ref="AU1:BA1"/>
    <mergeCell ref="Z1:AC1"/>
    <mergeCell ref="AD1:AH1"/>
    <mergeCell ref="AI1:AM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R5志願書</vt:lpstr>
      <vt:lpstr>志願書見本</vt:lpstr>
      <vt:lpstr>リスト</vt:lpstr>
      <vt:lpstr>R8志願書</vt:lpstr>
      <vt:lpstr>志願書の作成・送付について</vt:lpstr>
      <vt:lpstr>志願者データ</vt:lpstr>
      <vt:lpstr>'R5志願書'!Print_Area</vt:lpstr>
      <vt:lpstr>'R8志願書'!Print_Area</vt:lpstr>
      <vt:lpstr>志願書の作成・送付について!Print_Area</vt:lpstr>
      <vt:lpstr>志願書見本!Print_Area</vt:lpstr>
      <vt:lpstr>受験区分</vt:lpstr>
    </vt:vector>
  </TitlesOfParts>
  <Company>福井県教育庁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kyouikusys</dc:creator>
  <cp:lastModifiedBy>坂本 侑大</cp:lastModifiedBy>
  <cp:lastPrinted>2025-09-08T06:19:48Z</cp:lastPrinted>
  <dcterms:created xsi:type="dcterms:W3CDTF">2005-05-06T05:36:29Z</dcterms:created>
  <dcterms:modified xsi:type="dcterms:W3CDTF">2025-09-25T11:25:26Z</dcterms:modified>
</cp:coreProperties>
</file>