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C:\Users\160342\Desktop\"/>
    </mc:Choice>
  </mc:AlternateContent>
  <xr:revisionPtr revIDLastSave="0" documentId="13_ncr:1_{5AE647B7-BA08-4215-8CDA-0D9F43FD95E6}" xr6:coauthVersionLast="47" xr6:coauthVersionMax="47" xr10:uidLastSave="{00000000-0000-0000-0000-000000000000}"/>
  <bookViews>
    <workbookView xWindow="22920" yWindow="-5835" windowWidth="29040" windowHeight="15720" activeTab="3" xr2:uid="{D2A3D0E0-E867-401A-93D4-1520A2764E06}"/>
  </bookViews>
  <sheets>
    <sheet name="見積書" sheetId="3" r:id="rId1"/>
    <sheet name="構築に係る費用" sheetId="5" r:id="rId2"/>
    <sheet name="運用保守に係る費用" sheetId="14" r:id="rId3"/>
    <sheet name="契約上限金額に含まない追加提案に係る費用" sheetId="15" r:id="rId4"/>
  </sheets>
  <definedNames>
    <definedName name="AS2DocOpenMode" hidden="1">"AS2DocumentEdit"</definedName>
    <definedName name="_xlnm.Print_Area" localSheetId="2">運用保守に係る費用!$A$1:$H$12</definedName>
    <definedName name="_xlnm.Print_Area" localSheetId="3">契約上限金額に含まない追加提案に係る費用!$A$1:$H$25</definedName>
    <definedName name="_xlnm.Print_Area" localSheetId="0">見積書!$A$1:$H$17</definedName>
    <definedName name="_xlnm.Print_Area" localSheetId="1">構築に係る費用!$A$1:$H$24</definedName>
    <definedName name="_xlnm.Print_Titles" localSheetId="2">運用保守に係る費用!$1:$5</definedName>
    <definedName name="_xlnm.Print_Titles" localSheetId="3">契約上限金額に含まない追加提案に係る費用!$1:$6</definedName>
    <definedName name="_xlnm.Print_Titles" localSheetId="1">構築に係る費用!$1:$6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5" l="1"/>
  <c r="G18" i="15"/>
  <c r="G17" i="15"/>
  <c r="G16" i="15"/>
  <c r="G14" i="15"/>
  <c r="B15" i="15"/>
  <c r="B16" i="15"/>
  <c r="B17" i="15"/>
  <c r="B18" i="15"/>
  <c r="B14" i="15"/>
  <c r="G15" i="15"/>
  <c r="E11" i="15"/>
  <c r="E10" i="15"/>
  <c r="E9" i="15"/>
  <c r="E8" i="15"/>
  <c r="E7" i="15"/>
  <c r="G6" i="14"/>
  <c r="E18" i="5"/>
  <c r="E10" i="5"/>
  <c r="E9" i="5"/>
  <c r="E8" i="5"/>
  <c r="E7" i="5"/>
  <c r="B11" i="15"/>
  <c r="B10" i="15"/>
  <c r="B9" i="15"/>
  <c r="B8" i="15"/>
  <c r="B7" i="15"/>
  <c r="B8" i="5"/>
  <c r="B9" i="5"/>
  <c r="B10" i="5"/>
  <c r="B11" i="5"/>
  <c r="B12" i="5"/>
  <c r="B13" i="5"/>
  <c r="B14" i="5"/>
  <c r="B15" i="5"/>
  <c r="B16" i="5"/>
  <c r="B17" i="5"/>
  <c r="B18" i="5"/>
  <c r="B7" i="5"/>
  <c r="B6" i="14"/>
  <c r="E17" i="5"/>
  <c r="E16" i="5"/>
  <c r="B7" i="14"/>
  <c r="E20" i="15" l="1"/>
  <c r="C12" i="3" s="1"/>
  <c r="G7" i="14"/>
  <c r="G8" i="14" s="1"/>
  <c r="E11" i="5"/>
  <c r="E12" i="5"/>
  <c r="E13" i="5"/>
  <c r="E14" i="5"/>
  <c r="E19" i="5" l="1"/>
  <c r="C6" i="3" s="1"/>
  <c r="C8" i="3"/>
  <c r="C10" i="3" l="1"/>
</calcChain>
</file>

<file path=xl/sharedStrings.xml><?xml version="1.0" encoding="utf-8"?>
<sst xmlns="http://schemas.openxmlformats.org/spreadsheetml/2006/main" count="91" uniqueCount="72">
  <si>
    <t>貴社名：</t>
    <rPh sb="0" eb="1">
      <t>キ</t>
    </rPh>
    <rPh sb="1" eb="2">
      <t>シャ</t>
    </rPh>
    <rPh sb="2" eb="3">
      <t>メイ</t>
    </rPh>
    <phoneticPr fontId="1"/>
  </si>
  <si>
    <t>（こちらに貴社名を記載ください）</t>
    <rPh sb="5" eb="7">
      <t>キシャ</t>
    </rPh>
    <rPh sb="7" eb="8">
      <t>メイ</t>
    </rPh>
    <rPh sb="9" eb="11">
      <t>キサイ</t>
    </rPh>
    <phoneticPr fontId="1"/>
  </si>
  <si>
    <t>構築に係る費用（税抜）</t>
    <rPh sb="0" eb="2">
      <t>コウチク</t>
    </rPh>
    <rPh sb="3" eb="4">
      <t>カカ</t>
    </rPh>
    <rPh sb="5" eb="7">
      <t>ヒヨウ</t>
    </rPh>
    <rPh sb="8" eb="10">
      <t>ゼイヌ</t>
    </rPh>
    <phoneticPr fontId="1"/>
  </si>
  <si>
    <t>円</t>
    <rPh sb="0" eb="1">
      <t>エン</t>
    </rPh>
    <phoneticPr fontId="1"/>
  </si>
  <si>
    <t>※詳細は「構築に係る費用」シートを参照</t>
    <rPh sb="1" eb="3">
      <t>ショウサイ</t>
    </rPh>
    <rPh sb="5" eb="7">
      <t>コウチク</t>
    </rPh>
    <rPh sb="8" eb="9">
      <t>カカ</t>
    </rPh>
    <rPh sb="10" eb="12">
      <t>ヒヨウ</t>
    </rPh>
    <rPh sb="17" eb="19">
      <t>サンショウ</t>
    </rPh>
    <phoneticPr fontId="1"/>
  </si>
  <si>
    <t>記載上の注意事項：</t>
    <rPh sb="0" eb="3">
      <t>キサイジョウ</t>
    </rPh>
    <rPh sb="4" eb="6">
      <t>チュウイ</t>
    </rPh>
    <rPh sb="6" eb="8">
      <t>ジコウ</t>
    </rPh>
    <phoneticPr fontId="3"/>
  </si>
  <si>
    <t>・金額の単位は円単位とし、消費税相当額を含まないものとします。</t>
    <rPh sb="1" eb="3">
      <t>キンガク</t>
    </rPh>
    <rPh sb="4" eb="6">
      <t>タンイ</t>
    </rPh>
    <rPh sb="7" eb="8">
      <t>エン</t>
    </rPh>
    <rPh sb="8" eb="10">
      <t>タンイ</t>
    </rPh>
    <rPh sb="13" eb="16">
      <t>ショウヒゼイ</t>
    </rPh>
    <rPh sb="16" eb="18">
      <t>ソウトウ</t>
    </rPh>
    <rPh sb="18" eb="19">
      <t>ガク</t>
    </rPh>
    <rPh sb="20" eb="21">
      <t>フク</t>
    </rPh>
    <phoneticPr fontId="3"/>
  </si>
  <si>
    <t>・・・自動計算欄</t>
    <rPh sb="3" eb="8">
      <t>ジドウケイサンラン</t>
    </rPh>
    <phoneticPr fontId="3"/>
  </si>
  <si>
    <t>作業概要</t>
    <rPh sb="0" eb="2">
      <t>サギョウ</t>
    </rPh>
    <rPh sb="2" eb="4">
      <t>ガイヨウ</t>
    </rPh>
    <phoneticPr fontId="1"/>
  </si>
  <si>
    <t>作業内容</t>
    <rPh sb="0" eb="2">
      <t>サギョウ</t>
    </rPh>
    <rPh sb="2" eb="4">
      <t>ナイヨウ</t>
    </rPh>
    <phoneticPr fontId="3"/>
  </si>
  <si>
    <t>各項目の実施にかかる費用（円）</t>
    <rPh sb="0" eb="3">
      <t>カクコウモク</t>
    </rPh>
    <rPh sb="4" eb="6">
      <t>ジッシ</t>
    </rPh>
    <rPh sb="10" eb="12">
      <t>ヒヨウ</t>
    </rPh>
    <rPh sb="13" eb="14">
      <t>エン</t>
    </rPh>
    <phoneticPr fontId="3"/>
  </si>
  <si>
    <t>備考</t>
    <rPh sb="0" eb="2">
      <t>ビコウ</t>
    </rPh>
    <phoneticPr fontId="3"/>
  </si>
  <si>
    <t>プロジェクト管理</t>
  </si>
  <si>
    <t>要件定義</t>
  </si>
  <si>
    <t>開発</t>
  </si>
  <si>
    <t>テスト</t>
  </si>
  <si>
    <t>運用保守設計</t>
  </si>
  <si>
    <t>マニュアル作成</t>
  </si>
  <si>
    <t>操作研修</t>
  </si>
  <si>
    <t>会議</t>
    <rPh sb="0" eb="2">
      <t>カイギ</t>
    </rPh>
    <phoneticPr fontId="1"/>
  </si>
  <si>
    <t>-</t>
    <phoneticPr fontId="3"/>
  </si>
  <si>
    <t>記載上の注意事項</t>
    <rPh sb="0" eb="3">
      <t>キサイジョウ</t>
    </rPh>
    <rPh sb="4" eb="6">
      <t>チュウイ</t>
    </rPh>
    <rPh sb="6" eb="8">
      <t>ジコウ</t>
    </rPh>
    <phoneticPr fontId="3"/>
  </si>
  <si>
    <t>２．すべて税抜き金額でご回答ください。</t>
    <rPh sb="5" eb="6">
      <t>ゼイ</t>
    </rPh>
    <rPh sb="6" eb="7">
      <t>ヌ</t>
    </rPh>
    <rPh sb="8" eb="10">
      <t>キンガク</t>
    </rPh>
    <rPh sb="12" eb="14">
      <t>カイトウ</t>
    </rPh>
    <phoneticPr fontId="3"/>
  </si>
  <si>
    <t>３．さらに詳細な内訳がある場合は別紙にてご提出ください。</t>
    <rPh sb="5" eb="7">
      <t>ショウサイ</t>
    </rPh>
    <rPh sb="8" eb="10">
      <t>ウチワケ</t>
    </rPh>
    <rPh sb="13" eb="15">
      <t>バアイ</t>
    </rPh>
    <rPh sb="16" eb="18">
      <t>ベッシ</t>
    </rPh>
    <rPh sb="21" eb="23">
      <t>テイシュツ</t>
    </rPh>
    <phoneticPr fontId="3"/>
  </si>
  <si>
    <t>運用保守に係る費用</t>
    <rPh sb="0" eb="2">
      <t>ウンヨウ</t>
    </rPh>
    <rPh sb="2" eb="4">
      <t>ホシュ</t>
    </rPh>
    <rPh sb="5" eb="6">
      <t>カカ</t>
    </rPh>
    <rPh sb="7" eb="9">
      <t>ヒヨウ</t>
    </rPh>
    <phoneticPr fontId="1"/>
  </si>
  <si>
    <t>１．あらかじめ項目を設定している内容については、必須で回答をお願いします。その他必要となる費用については、行を追加の上、費用の記入をお願いします。</t>
    <rPh sb="7" eb="9">
      <t>コウモク</t>
    </rPh>
    <rPh sb="10" eb="12">
      <t>セッテイ</t>
    </rPh>
    <rPh sb="16" eb="18">
      <t>ナイヨウ</t>
    </rPh>
    <rPh sb="24" eb="26">
      <t>ヒッス</t>
    </rPh>
    <rPh sb="27" eb="29">
      <t>カイトウ</t>
    </rPh>
    <rPh sb="31" eb="32">
      <t>ネガ</t>
    </rPh>
    <rPh sb="39" eb="40">
      <t>ホカ</t>
    </rPh>
    <rPh sb="40" eb="42">
      <t>ヒツヨウ</t>
    </rPh>
    <rPh sb="45" eb="47">
      <t>ヒヨウ</t>
    </rPh>
    <rPh sb="53" eb="54">
      <t>ギョウ</t>
    </rPh>
    <rPh sb="55" eb="57">
      <t>ツイカ</t>
    </rPh>
    <rPh sb="58" eb="59">
      <t>ウエ</t>
    </rPh>
    <rPh sb="60" eb="62">
      <t>ヒヨウ</t>
    </rPh>
    <rPh sb="63" eb="65">
      <t>キニュウ</t>
    </rPh>
    <rPh sb="67" eb="68">
      <t>ネガ</t>
    </rPh>
    <phoneticPr fontId="1"/>
  </si>
  <si>
    <t>構築に係る作業</t>
    <rPh sb="3" eb="4">
      <t>カカ</t>
    </rPh>
    <phoneticPr fontId="1"/>
  </si>
  <si>
    <t>単価</t>
    <rPh sb="0" eb="2">
      <t>タンカ</t>
    </rPh>
    <phoneticPr fontId="1"/>
  </si>
  <si>
    <t>工数/数量</t>
    <rPh sb="0" eb="2">
      <t>コウスウ</t>
    </rPh>
    <rPh sb="3" eb="5">
      <t>スウリョウ</t>
    </rPh>
    <phoneticPr fontId="1"/>
  </si>
  <si>
    <t>基本設計・詳細設計</t>
    <rPh sb="5" eb="9">
      <t>ショウサイセッケイ</t>
    </rPh>
    <phoneticPr fontId="1"/>
  </si>
  <si>
    <t>成果物の提出</t>
    <rPh sb="0" eb="3">
      <t>セイカブツ</t>
    </rPh>
    <rPh sb="4" eb="6">
      <t>テイシュツ</t>
    </rPh>
    <phoneticPr fontId="1"/>
  </si>
  <si>
    <t>各項目の実施に係る費用を記入ください。</t>
    <rPh sb="0" eb="3">
      <t>カクコウモク</t>
    </rPh>
    <rPh sb="4" eb="6">
      <t>ジッシ</t>
    </rPh>
    <rPh sb="7" eb="8">
      <t>カカ</t>
    </rPh>
    <rPh sb="9" eb="11">
      <t>ヒヨウ</t>
    </rPh>
    <phoneticPr fontId="1"/>
  </si>
  <si>
    <t>小計</t>
    <phoneticPr fontId="1"/>
  </si>
  <si>
    <t>福井県プッシュ型情報発信システムの構築・運用保守業務にかかる費用は以下のとおり。</t>
    <rPh sb="0" eb="3">
      <t>フクイケン</t>
    </rPh>
    <rPh sb="7" eb="8">
      <t>ガタ</t>
    </rPh>
    <rPh sb="8" eb="12">
      <t>ジョウホウハッシン</t>
    </rPh>
    <rPh sb="17" eb="19">
      <t>コウチク</t>
    </rPh>
    <rPh sb="20" eb="22">
      <t>ウンヨウ</t>
    </rPh>
    <rPh sb="22" eb="26">
      <t>ホシュギョウム</t>
    </rPh>
    <rPh sb="30" eb="32">
      <t>ヒヨウ</t>
    </rPh>
    <rPh sb="33" eb="35">
      <t>イカ</t>
    </rPh>
    <phoneticPr fontId="1"/>
  </si>
  <si>
    <t>※詳細は「運用保守に係る費用」シートを参照</t>
    <rPh sb="1" eb="3">
      <t>ショウサイ</t>
    </rPh>
    <rPh sb="5" eb="7">
      <t>ウンヨウ</t>
    </rPh>
    <rPh sb="7" eb="9">
      <t>ホシュ</t>
    </rPh>
    <rPh sb="10" eb="11">
      <t>カカ</t>
    </rPh>
    <rPh sb="12" eb="14">
      <t>ヒヨウ</t>
    </rPh>
    <rPh sb="19" eb="21">
      <t>サンショウ</t>
    </rPh>
    <phoneticPr fontId="1"/>
  </si>
  <si>
    <t>合計（税抜）</t>
    <rPh sb="0" eb="2">
      <t>ゴウケイ</t>
    </rPh>
    <phoneticPr fontId="1"/>
  </si>
  <si>
    <t>見積書</t>
    <rPh sb="0" eb="3">
      <t>ミツモリショ</t>
    </rPh>
    <phoneticPr fontId="1"/>
  </si>
  <si>
    <t>（様式６－１）</t>
    <rPh sb="1" eb="3">
      <t>ヨウシキ</t>
    </rPh>
    <phoneticPr fontId="1"/>
  </si>
  <si>
    <t>（様式６－２）</t>
    <rPh sb="1" eb="3">
      <t>ヨウシキ</t>
    </rPh>
    <phoneticPr fontId="1"/>
  </si>
  <si>
    <t>（様式６－３）</t>
    <rPh sb="1" eb="3">
      <t>ヨウシキ</t>
    </rPh>
    <phoneticPr fontId="1"/>
  </si>
  <si>
    <t>・「構築に係る費用」シートおよび「運用に係る費用」シートに入力した金額を自動で反映するため、貴社による費用の入力は不要です。</t>
    <rPh sb="2" eb="4">
      <t>コウチク</t>
    </rPh>
    <rPh sb="5" eb="6">
      <t>カカ</t>
    </rPh>
    <rPh sb="7" eb="9">
      <t>ヒヨウ</t>
    </rPh>
    <rPh sb="17" eb="19">
      <t>ウンヨウ</t>
    </rPh>
    <rPh sb="20" eb="21">
      <t>カカ</t>
    </rPh>
    <rPh sb="22" eb="24">
      <t>ヒヨウ</t>
    </rPh>
    <rPh sb="29" eb="31">
      <t>ニュウリョク</t>
    </rPh>
    <rPh sb="33" eb="35">
      <t>キンガク</t>
    </rPh>
    <rPh sb="36" eb="38">
      <t>ジドウ</t>
    </rPh>
    <rPh sb="39" eb="41">
      <t>ハンエイ</t>
    </rPh>
    <rPh sb="46" eb="48">
      <t>キシャ</t>
    </rPh>
    <rPh sb="51" eb="53">
      <t>ヒヨウ</t>
    </rPh>
    <rPh sb="54" eb="56">
      <t>ニュウリョク</t>
    </rPh>
    <rPh sb="57" eb="59">
      <t>フヨウ</t>
    </rPh>
    <phoneticPr fontId="3"/>
  </si>
  <si>
    <t>追加提案に係る費用（実施要領 10.契約上限金額に含むことのできるもの）</t>
    <rPh sb="0" eb="2">
      <t>ツイカ</t>
    </rPh>
    <rPh sb="2" eb="4">
      <t>テイアン</t>
    </rPh>
    <rPh sb="5" eb="6">
      <t>カカ</t>
    </rPh>
    <rPh sb="7" eb="9">
      <t>ヒヨウ</t>
    </rPh>
    <phoneticPr fontId="1"/>
  </si>
  <si>
    <t>追加提案に係る費用（税抜）※</t>
    <phoneticPr fontId="1"/>
  </si>
  <si>
    <t>※実施要領 10.契約上限金額に含まないもの</t>
    <phoneticPr fontId="1"/>
  </si>
  <si>
    <t>契約上限金額に含まない追加提案に係る費用</t>
    <rPh sb="0" eb="2">
      <t>ケイヤク</t>
    </rPh>
    <rPh sb="2" eb="4">
      <t>ジョウゲン</t>
    </rPh>
    <rPh sb="4" eb="6">
      <t>キンガク</t>
    </rPh>
    <rPh sb="7" eb="8">
      <t>フク</t>
    </rPh>
    <rPh sb="11" eb="13">
      <t>ツイカ</t>
    </rPh>
    <rPh sb="13" eb="15">
      <t>テイアン</t>
    </rPh>
    <rPh sb="16" eb="17">
      <t>カカ</t>
    </rPh>
    <rPh sb="18" eb="20">
      <t>ヒヨウ</t>
    </rPh>
    <phoneticPr fontId="1"/>
  </si>
  <si>
    <t>実施要領 10.契約上限金額に含めないものとして、貴社が追加で提案されたい追加提案に係る費用を記入ください。</t>
    <rPh sb="0" eb="2">
      <t>ジッシ</t>
    </rPh>
    <rPh sb="2" eb="4">
      <t>ヨウリョウ</t>
    </rPh>
    <rPh sb="8" eb="10">
      <t>ケイヤク</t>
    </rPh>
    <rPh sb="10" eb="12">
      <t>ジョウゲン</t>
    </rPh>
    <rPh sb="12" eb="14">
      <t>キンガク</t>
    </rPh>
    <rPh sb="15" eb="16">
      <t>フク</t>
    </rPh>
    <rPh sb="25" eb="27">
      <t>キシャ</t>
    </rPh>
    <rPh sb="28" eb="30">
      <t>ツイカ</t>
    </rPh>
    <rPh sb="31" eb="33">
      <t>テイアン</t>
    </rPh>
    <rPh sb="37" eb="39">
      <t>ツイカ</t>
    </rPh>
    <rPh sb="39" eb="41">
      <t>テイアン</t>
    </rPh>
    <rPh sb="42" eb="43">
      <t>カカ</t>
    </rPh>
    <rPh sb="44" eb="46">
      <t>ヒヨウ</t>
    </rPh>
    <phoneticPr fontId="1"/>
  </si>
  <si>
    <t>契約上限金額に含まない追加提案に係る作業（構築関連）</t>
    <rPh sb="0" eb="2">
      <t>ケイヤク</t>
    </rPh>
    <rPh sb="16" eb="17">
      <t>カカ</t>
    </rPh>
    <rPh sb="18" eb="20">
      <t>サギョウ</t>
    </rPh>
    <rPh sb="21" eb="23">
      <t>コウチク</t>
    </rPh>
    <rPh sb="23" eb="25">
      <t>カンレン</t>
    </rPh>
    <phoneticPr fontId="1"/>
  </si>
  <si>
    <t>構築に係る費用合計</t>
    <rPh sb="3" eb="4">
      <t>カカ</t>
    </rPh>
    <phoneticPr fontId="3"/>
  </si>
  <si>
    <t>運用保守に係る費用合計</t>
    <rPh sb="0" eb="4">
      <t>ウンヨウホシュ</t>
    </rPh>
    <rPh sb="5" eb="6">
      <t>カカ</t>
    </rPh>
    <phoneticPr fontId="3"/>
  </si>
  <si>
    <t>追加提案に係る費用合計</t>
    <rPh sb="0" eb="2">
      <t>ツイカ</t>
    </rPh>
    <rPh sb="2" eb="4">
      <t>テイアン</t>
    </rPh>
    <rPh sb="5" eb="6">
      <t>カカ</t>
    </rPh>
    <phoneticPr fontId="3"/>
  </si>
  <si>
    <t>（様式６－４）</t>
    <rPh sb="1" eb="3">
      <t>ヨウシキ</t>
    </rPh>
    <phoneticPr fontId="1"/>
  </si>
  <si>
    <t>１．必要に応じて行を追加の上、費用の記入をお願いします。</t>
    <rPh sb="2" eb="4">
      <t>ヒツヨウ</t>
    </rPh>
    <rPh sb="5" eb="6">
      <t>オウ</t>
    </rPh>
    <rPh sb="8" eb="9">
      <t>ギョウ</t>
    </rPh>
    <rPh sb="10" eb="12">
      <t>ツイカ</t>
    </rPh>
    <rPh sb="13" eb="14">
      <t>ウエ</t>
    </rPh>
    <rPh sb="15" eb="17">
      <t>ヒヨウ</t>
    </rPh>
    <rPh sb="18" eb="20">
      <t>キニュウ</t>
    </rPh>
    <rPh sb="22" eb="23">
      <t>ネガ</t>
    </rPh>
    <phoneticPr fontId="1"/>
  </si>
  <si>
    <t>※詳細は「契約上限金額に含まない
　追加提案に係る費用」シートを参照</t>
    <rPh sb="1" eb="3">
      <t>ショウサイ</t>
    </rPh>
    <phoneticPr fontId="1"/>
  </si>
  <si>
    <t>作業概要
（構築関連）</t>
    <rPh sb="0" eb="2">
      <t>サギョウ</t>
    </rPh>
    <rPh sb="2" eb="4">
      <t>ガイヨウ</t>
    </rPh>
    <rPh sb="6" eb="8">
      <t>コウチク</t>
    </rPh>
    <rPh sb="8" eb="10">
      <t>カンレン</t>
    </rPh>
    <phoneticPr fontId="1"/>
  </si>
  <si>
    <t>作業概要
（運用保守関連）</t>
    <rPh sb="0" eb="4">
      <t>サギョウガイヨウ</t>
    </rPh>
    <rPh sb="6" eb="10">
      <t>ウンヨウホシュ</t>
    </rPh>
    <rPh sb="10" eb="12">
      <t>カンレン</t>
    </rPh>
    <phoneticPr fontId="1"/>
  </si>
  <si>
    <t>※価格点算出の基になる事業費</t>
    <rPh sb="1" eb="4">
      <t>カカクテン</t>
    </rPh>
    <rPh sb="4" eb="6">
      <t>サンシュツ</t>
    </rPh>
    <rPh sb="7" eb="8">
      <t>モト</t>
    </rPh>
    <rPh sb="11" eb="14">
      <t>ジギョウヒ</t>
    </rPh>
    <phoneticPr fontId="1"/>
  </si>
  <si>
    <r>
      <t>運用費用（～令和9年3月31日まで）</t>
    </r>
    <r>
      <rPr>
        <sz val="10"/>
        <rFont val="Yu Gothic UI"/>
        <family val="3"/>
        <charset val="128"/>
      </rPr>
      <t>　</t>
    </r>
    <rPh sb="2" eb="4">
      <t>ヒヨウ</t>
    </rPh>
    <rPh sb="6" eb="8">
      <t>レイワ</t>
    </rPh>
    <rPh sb="9" eb="10">
      <t>ネン</t>
    </rPh>
    <rPh sb="11" eb="12">
      <t>ガツ</t>
    </rPh>
    <rPh sb="14" eb="15">
      <t>ニチ</t>
    </rPh>
    <phoneticPr fontId="1"/>
  </si>
  <si>
    <t>年数</t>
    <rPh sb="0" eb="2">
      <t>ネンスウ</t>
    </rPh>
    <phoneticPr fontId="1"/>
  </si>
  <si>
    <t>費用内訳</t>
    <rPh sb="0" eb="4">
      <t>ヒヨウウチワケ</t>
    </rPh>
    <phoneticPr fontId="1"/>
  </si>
  <si>
    <t>概要</t>
    <rPh sb="0" eb="2">
      <t>ガイヨウ</t>
    </rPh>
    <phoneticPr fontId="1"/>
  </si>
  <si>
    <t>項目</t>
    <rPh sb="0" eb="2">
      <t>コウモク</t>
    </rPh>
    <phoneticPr fontId="3"/>
  </si>
  <si>
    <t>保守パック</t>
    <rPh sb="0" eb="2">
      <t>ホシュ</t>
    </rPh>
    <phoneticPr fontId="1"/>
  </si>
  <si>
    <t>追加提案にかかる費用（実施要領 10.保守パックの契約上限金額に含むことのできるもの）</t>
    <phoneticPr fontId="1"/>
  </si>
  <si>
    <t>１．すべて税抜き金額でご回答ください。</t>
    <rPh sb="5" eb="6">
      <t>ゼイ</t>
    </rPh>
    <rPh sb="6" eb="7">
      <t>ヌ</t>
    </rPh>
    <rPh sb="8" eb="10">
      <t>キンガク</t>
    </rPh>
    <rPh sb="12" eb="14">
      <t>カイトウ</t>
    </rPh>
    <phoneticPr fontId="3"/>
  </si>
  <si>
    <t>２．さらに詳細な内訳がある場合は別紙にてご提出ください。</t>
    <rPh sb="5" eb="7">
      <t>ショウサイ</t>
    </rPh>
    <rPh sb="8" eb="10">
      <t>ウチワケ</t>
    </rPh>
    <rPh sb="13" eb="15">
      <t>バアイ</t>
    </rPh>
    <rPh sb="16" eb="18">
      <t>ベッシ</t>
    </rPh>
    <rPh sb="21" eb="23">
      <t>テイシュツ</t>
    </rPh>
    <phoneticPr fontId="3"/>
  </si>
  <si>
    <t>保守パックの提供に係る費用を記入ください。</t>
    <rPh sb="0" eb="2">
      <t>ホシュ</t>
    </rPh>
    <rPh sb="6" eb="8">
      <t>テイキョウ</t>
    </rPh>
    <rPh sb="9" eb="10">
      <t>カカ</t>
    </rPh>
    <rPh sb="11" eb="13">
      <t>ヒヨウ</t>
    </rPh>
    <phoneticPr fontId="1"/>
  </si>
  <si>
    <t>年額費用</t>
    <rPh sb="0" eb="2">
      <t>ネンガク</t>
    </rPh>
    <rPh sb="2" eb="4">
      <t>ヒヨウ</t>
    </rPh>
    <phoneticPr fontId="1"/>
  </si>
  <si>
    <t>年数</t>
    <rPh sb="0" eb="2">
      <t>ネンスウ</t>
    </rPh>
    <phoneticPr fontId="1"/>
  </si>
  <si>
    <t>※令和９年４月１日から令和１１年３月３１日分の２年間の保守パックの提供に係る費用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5" eb="16">
      <t>ネン</t>
    </rPh>
    <rPh sb="17" eb="18">
      <t>ガツ</t>
    </rPh>
    <rPh sb="20" eb="21">
      <t>ニチ</t>
    </rPh>
    <rPh sb="21" eb="22">
      <t>ブン</t>
    </rPh>
    <rPh sb="24" eb="26">
      <t>ネンカン</t>
    </rPh>
    <rPh sb="27" eb="29">
      <t>ホシュ</t>
    </rPh>
    <rPh sb="33" eb="35">
      <t>テイキョウ</t>
    </rPh>
    <rPh sb="36" eb="37">
      <t>カカ</t>
    </rPh>
    <rPh sb="38" eb="40">
      <t>ヒヨウ</t>
    </rPh>
    <phoneticPr fontId="1"/>
  </si>
  <si>
    <t>保守パック費用（税抜）</t>
    <rPh sb="0" eb="2">
      <t>ホシュ</t>
    </rPh>
    <rPh sb="5" eb="7">
      <t>ヒヨウ</t>
    </rPh>
    <phoneticPr fontId="1"/>
  </si>
  <si>
    <t>契約上限金額に含まない追加提案に係る作業（運用保守関連）
※保守パックとして提供可能であること</t>
    <rPh sb="0" eb="2">
      <t>ケイヤク</t>
    </rPh>
    <rPh sb="16" eb="17">
      <t>カカ</t>
    </rPh>
    <rPh sb="18" eb="20">
      <t>サギョウ</t>
    </rPh>
    <rPh sb="21" eb="25">
      <t>ウンヨウホシュ</t>
    </rPh>
    <rPh sb="25" eb="27">
      <t>カンレン</t>
    </rPh>
    <rPh sb="30" eb="32">
      <t>ホシュ</t>
    </rPh>
    <rPh sb="38" eb="40">
      <t>テイキョウ</t>
    </rPh>
    <rPh sb="40" eb="42">
      <t>カノウ</t>
    </rPh>
    <phoneticPr fontId="1"/>
  </si>
  <si>
    <t>年額費用</t>
    <rPh sb="0" eb="1">
      <t>ネン</t>
    </rPh>
    <rPh sb="2" eb="4">
      <t>ヒヨウ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</si>
</sst>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b/>
      <sz val="12"/>
      <name val="Yu Gothic UI"/>
      <family val="3"/>
      <charset val="128"/>
    </font>
    <font>
      <sz val="12"/>
      <name val="Yu Gothic UI"/>
      <family val="3"/>
      <charset val="128"/>
    </font>
    <font>
      <b/>
      <sz val="16"/>
      <name val="Yu Gothic UI"/>
      <family val="3"/>
      <charset val="128"/>
    </font>
    <font>
      <sz val="12"/>
      <color rgb="FFFF0000"/>
      <name val="Yu Gothic UI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Yu Gothic UI"/>
      <family val="3"/>
      <charset val="128"/>
    </font>
    <font>
      <b/>
      <sz val="14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sz val="10"/>
      <name val="Yu Gothic UI"/>
      <family val="3"/>
      <charset val="128"/>
    </font>
    <font>
      <sz val="12"/>
      <name val="Yu Gothic UI"/>
      <family val="3"/>
    </font>
    <font>
      <sz val="12"/>
      <color rgb="FFFF0000"/>
      <name val="Yu Gothic UI"/>
      <family val="3"/>
    </font>
    <font>
      <b/>
      <sz val="12"/>
      <color theme="1"/>
      <name val="Yu Gothic UI"/>
      <family val="3"/>
    </font>
    <font>
      <b/>
      <sz val="12"/>
      <name val="Yu Gothic UI"/>
      <family val="3"/>
    </font>
    <font>
      <b/>
      <sz val="14"/>
      <name val="Yu Gothic UI"/>
      <family val="3"/>
    </font>
    <font>
      <sz val="12"/>
      <color rgb="FFC00000"/>
      <name val="Yu Gothic UI"/>
      <family val="3"/>
      <charset val="128"/>
    </font>
    <font>
      <strike/>
      <sz val="12"/>
      <color theme="1"/>
      <name val="Yu Gothic UI"/>
      <family val="3"/>
      <charset val="128"/>
    </font>
    <font>
      <sz val="12"/>
      <color theme="1"/>
      <name val="Yu Gothic UI"/>
      <family val="3"/>
    </font>
    <font>
      <b/>
      <sz val="14"/>
      <color theme="1"/>
      <name val="Yu Gothic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/>
    <xf numFmtId="0" fontId="4" fillId="0" borderId="0"/>
    <xf numFmtId="0" fontId="2" fillId="0" borderId="0">
      <alignment vertical="center"/>
    </xf>
    <xf numFmtId="176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6" fillId="0" borderId="0" xfId="1" applyFont="1"/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3" applyFont="1" applyAlignment="1">
      <alignment horizontal="right" vertical="center"/>
    </xf>
    <xf numFmtId="0" fontId="6" fillId="0" borderId="0" xfId="3" applyFont="1" applyAlignment="1">
      <alignment horizontal="left"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>
      <alignment vertical="center"/>
    </xf>
    <xf numFmtId="0" fontId="6" fillId="0" borderId="0" xfId="3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4" xfId="7" applyFont="1" applyBorder="1" applyAlignment="1">
      <alignment horizontal="center" vertical="center" wrapText="1"/>
    </xf>
    <xf numFmtId="0" fontId="6" fillId="0" borderId="0" xfId="6" applyFont="1">
      <alignment vertical="center"/>
    </xf>
    <xf numFmtId="0" fontId="6" fillId="0" borderId="0" xfId="3" applyFont="1" applyAlignment="1">
      <alignment horizontal="left" vertical="top" wrapText="1"/>
    </xf>
    <xf numFmtId="0" fontId="6" fillId="0" borderId="0" xfId="3" applyFont="1" applyAlignment="1">
      <alignment horizontal="left" vertical="center"/>
    </xf>
    <xf numFmtId="0" fontId="7" fillId="0" borderId="0" xfId="2" applyFont="1"/>
    <xf numFmtId="0" fontId="7" fillId="0" borderId="0" xfId="1" applyFont="1" applyAlignment="1">
      <alignment vertical="center"/>
    </xf>
    <xf numFmtId="0" fontId="8" fillId="0" borderId="0" xfId="1" applyFont="1"/>
    <xf numFmtId="0" fontId="10" fillId="0" borderId="0" xfId="3" applyFont="1" applyAlignment="1">
      <alignment horizontal="left" vertical="center"/>
    </xf>
    <xf numFmtId="0" fontId="6" fillId="3" borderId="1" xfId="3" applyFont="1" applyFill="1" applyBorder="1">
      <alignment vertical="center"/>
    </xf>
    <xf numFmtId="38" fontId="6" fillId="0" borderId="1" xfId="10" applyFont="1" applyBorder="1" applyAlignment="1">
      <alignment horizontal="right" vertical="center"/>
    </xf>
    <xf numFmtId="38" fontId="6" fillId="3" borderId="1" xfId="10" applyFont="1" applyFill="1" applyBorder="1" applyAlignment="1">
      <alignment horizontal="right" vertical="center"/>
    </xf>
    <xf numFmtId="38" fontId="6" fillId="0" borderId="8" xfId="10" applyFont="1" applyBorder="1" applyAlignment="1">
      <alignment horizontal="right" vertical="center"/>
    </xf>
    <xf numFmtId="0" fontId="11" fillId="0" borderId="0" xfId="1" applyFont="1"/>
    <xf numFmtId="38" fontId="11" fillId="0" borderId="11" xfId="1" applyNumberFormat="1" applyFont="1" applyBorder="1"/>
    <xf numFmtId="0" fontId="10" fillId="0" borderId="0" xfId="1" applyFont="1"/>
    <xf numFmtId="0" fontId="12" fillId="0" borderId="0" xfId="1" applyFont="1" applyAlignment="1">
      <alignment vertical="center"/>
    </xf>
    <xf numFmtId="0" fontId="10" fillId="0" borderId="0" xfId="3" applyFont="1" applyBorder="1" applyAlignment="1">
      <alignment horizontal="left" vertical="top" wrapText="1"/>
    </xf>
    <xf numFmtId="0" fontId="6" fillId="0" borderId="0" xfId="3" applyFont="1" applyBorder="1" applyAlignment="1">
      <alignment horizontal="left" vertical="top" wrapText="1"/>
    </xf>
    <xf numFmtId="38" fontId="5" fillId="0" borderId="0" xfId="10" applyFont="1" applyFill="1" applyBorder="1" applyAlignment="1">
      <alignment horizontal="right" vertical="center"/>
    </xf>
    <xf numFmtId="0" fontId="10" fillId="0" borderId="0" xfId="3" applyFont="1" applyAlignment="1">
      <alignment horizontal="left" vertical="top" wrapText="1"/>
    </xf>
    <xf numFmtId="0" fontId="10" fillId="0" borderId="0" xfId="3" applyFont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6" fillId="2" borderId="7" xfId="6" applyFont="1" applyFill="1" applyBorder="1" applyAlignment="1">
      <alignment horizontal="center" vertical="center"/>
    </xf>
    <xf numFmtId="0" fontId="16" fillId="2" borderId="12" xfId="6" applyFont="1" applyFill="1" applyBorder="1" applyAlignment="1">
      <alignment horizontal="center" vertical="center"/>
    </xf>
    <xf numFmtId="0" fontId="16" fillId="2" borderId="11" xfId="6" applyFont="1" applyFill="1" applyBorder="1" applyAlignment="1">
      <alignment horizontal="center" vertical="center"/>
    </xf>
    <xf numFmtId="0" fontId="16" fillId="2" borderId="14" xfId="6" applyFont="1" applyFill="1" applyBorder="1" applyAlignment="1">
      <alignment horizontal="center" vertical="center"/>
    </xf>
    <xf numFmtId="0" fontId="16" fillId="2" borderId="8" xfId="6" applyFont="1" applyFill="1" applyBorder="1" applyAlignment="1">
      <alignment horizontal="center" vertical="center"/>
    </xf>
    <xf numFmtId="38" fontId="14" fillId="0" borderId="1" xfId="10" applyFont="1" applyBorder="1" applyAlignment="1">
      <alignment horizontal="right" vertical="center"/>
    </xf>
    <xf numFmtId="38" fontId="14" fillId="0" borderId="2" xfId="10" applyFont="1" applyBorder="1" applyAlignment="1">
      <alignment horizontal="right" vertical="center"/>
    </xf>
    <xf numFmtId="38" fontId="14" fillId="0" borderId="8" xfId="10" applyFont="1" applyBorder="1" applyAlignment="1">
      <alignment horizontal="right"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1" xfId="6" applyFont="1" applyFill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1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38" fontId="6" fillId="3" borderId="8" xfId="10" applyFont="1" applyFill="1" applyBorder="1" applyAlignment="1">
      <alignment horizontal="right" vertical="center"/>
    </xf>
    <xf numFmtId="0" fontId="12" fillId="2" borderId="1" xfId="3" applyFont="1" applyFill="1" applyBorder="1" applyAlignment="1">
      <alignment horizontal="center" vertical="center"/>
    </xf>
    <xf numFmtId="0" fontId="12" fillId="2" borderId="1" xfId="6" applyFont="1" applyFill="1" applyBorder="1" applyAlignment="1">
      <alignment horizontal="center" vertical="center"/>
    </xf>
    <xf numFmtId="38" fontId="5" fillId="3" borderId="17" xfId="10" applyFont="1" applyFill="1" applyBorder="1" applyAlignment="1">
      <alignment vertical="center"/>
    </xf>
    <xf numFmtId="38" fontId="17" fillId="3" borderId="17" xfId="10" applyFont="1" applyFill="1" applyBorder="1">
      <alignment vertical="center"/>
    </xf>
    <xf numFmtId="0" fontId="7" fillId="0" borderId="0" xfId="1" applyFont="1" applyAlignment="1">
      <alignment horizontal="center"/>
    </xf>
    <xf numFmtId="20" fontId="6" fillId="0" borderId="0" xfId="1" applyNumberFormat="1" applyFont="1"/>
    <xf numFmtId="0" fontId="8" fillId="0" borderId="0" xfId="3" applyFont="1">
      <alignment vertical="center"/>
    </xf>
    <xf numFmtId="0" fontId="8" fillId="0" borderId="0" xfId="3" applyFont="1" applyBorder="1" applyAlignment="1">
      <alignment horizontal="left" vertical="top"/>
    </xf>
    <xf numFmtId="0" fontId="8" fillId="0" borderId="0" xfId="6" applyFont="1">
      <alignment vertical="center"/>
    </xf>
    <xf numFmtId="0" fontId="6" fillId="0" borderId="0" xfId="3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6" fillId="0" borderId="0" xfId="3" applyFont="1" applyAlignment="1">
      <alignment vertical="center" wrapText="1"/>
    </xf>
    <xf numFmtId="0" fontId="14" fillId="0" borderId="4" xfId="7" applyFont="1" applyBorder="1" applyAlignment="1">
      <alignment horizontal="center" vertical="center" wrapText="1"/>
    </xf>
    <xf numFmtId="0" fontId="14" fillId="0" borderId="0" xfId="1" applyFont="1"/>
    <xf numFmtId="0" fontId="18" fillId="0" borderId="0" xfId="1" applyFont="1"/>
    <xf numFmtId="0" fontId="18" fillId="0" borderId="0" xfId="1" applyFont="1" applyAlignment="1"/>
    <xf numFmtId="38" fontId="18" fillId="0" borderId="11" xfId="1" applyNumberFormat="1" applyFont="1" applyBorder="1"/>
    <xf numFmtId="0" fontId="19" fillId="0" borderId="0" xfId="1" applyFont="1"/>
    <xf numFmtId="0" fontId="16" fillId="2" borderId="8" xfId="6" applyFont="1" applyFill="1" applyBorder="1" applyAlignment="1">
      <alignment horizontal="center" vertical="center"/>
    </xf>
    <xf numFmtId="0" fontId="5" fillId="2" borderId="1" xfId="6" applyFont="1" applyFill="1" applyBorder="1" applyAlignment="1">
      <alignment horizontal="center" vertical="center"/>
    </xf>
    <xf numFmtId="0" fontId="10" fillId="0" borderId="8" xfId="6" applyFont="1" applyBorder="1" applyAlignment="1">
      <alignment vertical="center" wrapText="1"/>
    </xf>
    <xf numFmtId="0" fontId="20" fillId="0" borderId="1" xfId="6" applyFont="1" applyBorder="1" applyAlignment="1">
      <alignment vertical="center" wrapText="1"/>
    </xf>
    <xf numFmtId="0" fontId="10" fillId="0" borderId="1" xfId="6" applyFont="1" applyBorder="1" applyAlignment="1">
      <alignment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0" xfId="3" applyFont="1" applyBorder="1" applyAlignment="1">
      <alignment horizontal="center" vertical="center" wrapText="1"/>
    </xf>
    <xf numFmtId="0" fontId="21" fillId="0" borderId="1" xfId="6" applyFont="1" applyBorder="1" applyAlignment="1">
      <alignment vertical="center" wrapText="1"/>
    </xf>
    <xf numFmtId="0" fontId="21" fillId="0" borderId="7" xfId="3" applyFont="1" applyBorder="1" applyAlignment="1">
      <alignment horizontal="center" vertical="center" wrapText="1"/>
    </xf>
    <xf numFmtId="0" fontId="21" fillId="0" borderId="0" xfId="3" applyFont="1" applyBorder="1" applyAlignment="1">
      <alignment horizontal="center" vertical="center" wrapText="1"/>
    </xf>
    <xf numFmtId="0" fontId="22" fillId="0" borderId="0" xfId="1" applyFont="1" applyAlignment="1">
      <alignment wrapText="1"/>
    </xf>
    <xf numFmtId="0" fontId="21" fillId="0" borderId="4" xfId="7" applyFont="1" applyBorder="1" applyAlignment="1">
      <alignment horizontal="center" vertical="center" wrapText="1"/>
    </xf>
    <xf numFmtId="0" fontId="10" fillId="0" borderId="1" xfId="3" applyFont="1" applyBorder="1" applyAlignment="1">
      <alignment vertical="top" wrapText="1"/>
    </xf>
    <xf numFmtId="38" fontId="14" fillId="3" borderId="1" xfId="10" applyFont="1" applyFill="1" applyBorder="1" applyAlignment="1">
      <alignment horizontal="right" vertical="center"/>
    </xf>
    <xf numFmtId="0" fontId="10" fillId="0" borderId="19" xfId="3" applyFont="1" applyBorder="1" applyAlignment="1">
      <alignment vertical="top" wrapText="1"/>
    </xf>
    <xf numFmtId="0" fontId="6" fillId="0" borderId="20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12" fillId="2" borderId="1" xfId="6" applyFont="1" applyFill="1" applyBorder="1" applyAlignment="1">
      <alignment horizontal="center" vertical="center" wrapText="1"/>
    </xf>
    <xf numFmtId="38" fontId="14" fillId="5" borderId="1" xfId="10" applyFont="1" applyFill="1" applyBorder="1" applyAlignment="1">
      <alignment horizontal="right" vertical="center"/>
    </xf>
    <xf numFmtId="0" fontId="21" fillId="5" borderId="1" xfId="6" applyFont="1" applyFill="1" applyBorder="1" applyAlignment="1">
      <alignment vertical="center" wrapText="1"/>
    </xf>
    <xf numFmtId="0" fontId="14" fillId="0" borderId="0" xfId="1" applyFont="1" applyAlignment="1">
      <alignment horizontal="left" wrapText="1"/>
    </xf>
    <xf numFmtId="0" fontId="6" fillId="4" borderId="13" xfId="1" applyFont="1" applyFill="1" applyBorder="1" applyAlignment="1">
      <alignment horizontal="left"/>
    </xf>
    <xf numFmtId="0" fontId="5" fillId="2" borderId="2" xfId="6" applyFont="1" applyFill="1" applyBorder="1" applyAlignment="1">
      <alignment horizontal="center" vertical="center"/>
    </xf>
    <xf numFmtId="0" fontId="5" fillId="2" borderId="5" xfId="6" applyFont="1" applyFill="1" applyBorder="1" applyAlignment="1">
      <alignment horizontal="center" vertical="center"/>
    </xf>
    <xf numFmtId="0" fontId="5" fillId="2" borderId="8" xfId="6" applyFont="1" applyFill="1" applyBorder="1" applyAlignment="1">
      <alignment horizontal="center" vertical="center"/>
    </xf>
    <xf numFmtId="0" fontId="16" fillId="2" borderId="6" xfId="6" applyFont="1" applyFill="1" applyBorder="1" applyAlignment="1">
      <alignment horizontal="center" vertical="center" wrapText="1"/>
    </xf>
    <xf numFmtId="0" fontId="16" fillId="2" borderId="15" xfId="6" applyFont="1" applyFill="1" applyBorder="1" applyAlignment="1">
      <alignment horizontal="center" vertical="center" wrapText="1"/>
    </xf>
    <xf numFmtId="0" fontId="16" fillId="2" borderId="8" xfId="6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1" xfId="6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/>
    </xf>
    <xf numFmtId="0" fontId="6" fillId="0" borderId="3" xfId="7" applyFont="1" applyBorder="1" applyAlignment="1">
      <alignment horizontal="left" vertical="center" wrapText="1"/>
    </xf>
    <xf numFmtId="0" fontId="6" fillId="0" borderId="4" xfId="7" applyFont="1" applyBorder="1" applyAlignment="1">
      <alignment horizontal="left" vertical="center" wrapText="1"/>
    </xf>
    <xf numFmtId="0" fontId="10" fillId="0" borderId="1" xfId="3" applyFont="1" applyBorder="1" applyAlignment="1">
      <alignment horizontal="center" vertical="top" wrapText="1"/>
    </xf>
    <xf numFmtId="0" fontId="5" fillId="0" borderId="3" xfId="3" applyFont="1" applyBorder="1" applyAlignment="1">
      <alignment horizontal="left" vertical="top" wrapText="1"/>
    </xf>
    <xf numFmtId="0" fontId="5" fillId="0" borderId="9" xfId="3" applyFont="1" applyBorder="1" applyAlignment="1">
      <alignment horizontal="left" vertical="top" wrapText="1"/>
    </xf>
    <xf numFmtId="0" fontId="21" fillId="0" borderId="10" xfId="7" applyFont="1" applyBorder="1" applyAlignment="1">
      <alignment horizontal="left" vertical="center" wrapText="1"/>
    </xf>
    <xf numFmtId="0" fontId="10" fillId="0" borderId="14" xfId="7" applyFont="1" applyBorder="1" applyAlignment="1">
      <alignment horizontal="left" vertical="center" wrapText="1"/>
    </xf>
    <xf numFmtId="0" fontId="14" fillId="0" borderId="10" xfId="7" applyFont="1" applyBorder="1" applyAlignment="1">
      <alignment horizontal="left" vertical="center" wrapText="1"/>
    </xf>
    <xf numFmtId="0" fontId="14" fillId="0" borderId="14" xfId="7" applyFont="1" applyBorder="1" applyAlignment="1">
      <alignment horizontal="left" vertical="center" wrapText="1"/>
    </xf>
    <xf numFmtId="0" fontId="6" fillId="0" borderId="10" xfId="7" applyFont="1" applyBorder="1" applyAlignment="1">
      <alignment horizontal="left" vertical="center" wrapText="1"/>
    </xf>
    <xf numFmtId="0" fontId="6" fillId="0" borderId="14" xfId="7" applyFont="1" applyBorder="1" applyAlignment="1">
      <alignment horizontal="left" vertical="center" wrapText="1"/>
    </xf>
    <xf numFmtId="0" fontId="6" fillId="5" borderId="3" xfId="7" applyFont="1" applyFill="1" applyBorder="1" applyAlignment="1">
      <alignment horizontal="left" vertical="center" wrapText="1"/>
    </xf>
    <xf numFmtId="0" fontId="6" fillId="5" borderId="4" xfId="7" applyFont="1" applyFill="1" applyBorder="1" applyAlignment="1">
      <alignment horizontal="left" vertical="center" wrapText="1"/>
    </xf>
    <xf numFmtId="0" fontId="5" fillId="0" borderId="18" xfId="3" applyFont="1" applyBorder="1" applyAlignment="1">
      <alignment horizontal="left" vertical="top" wrapText="1"/>
    </xf>
    <xf numFmtId="0" fontId="10" fillId="0" borderId="1" xfId="3" applyFont="1" applyBorder="1" applyAlignment="1">
      <alignment horizontal="left" vertical="top" wrapText="1"/>
    </xf>
    <xf numFmtId="0" fontId="10" fillId="0" borderId="2" xfId="3" applyFont="1" applyBorder="1" applyAlignment="1">
      <alignment horizontal="left" vertical="top" wrapText="1"/>
    </xf>
    <xf numFmtId="0" fontId="10" fillId="0" borderId="5" xfId="3" applyFont="1" applyBorder="1" applyAlignment="1">
      <alignment horizontal="left" vertical="top" wrapText="1"/>
    </xf>
    <xf numFmtId="0" fontId="10" fillId="0" borderId="8" xfId="3" applyFont="1" applyBorder="1" applyAlignment="1">
      <alignment horizontal="left" vertical="top" wrapText="1"/>
    </xf>
    <xf numFmtId="0" fontId="6" fillId="0" borderId="6" xfId="7" applyFont="1" applyBorder="1" applyAlignment="1">
      <alignment horizontal="left" vertical="center" wrapText="1"/>
    </xf>
    <xf numFmtId="0" fontId="8" fillId="0" borderId="3" xfId="7" applyFont="1" applyBorder="1" applyAlignment="1">
      <alignment horizontal="left" vertical="center" wrapText="1"/>
    </xf>
    <xf numFmtId="0" fontId="8" fillId="0" borderId="4" xfId="7" applyFont="1" applyBorder="1" applyAlignment="1">
      <alignment horizontal="left" vertical="center" wrapText="1"/>
    </xf>
    <xf numFmtId="0" fontId="5" fillId="2" borderId="1" xfId="3" applyFont="1" applyFill="1" applyBorder="1" applyAlignment="1">
      <alignment horizontal="center" vertical="center" wrapText="1"/>
    </xf>
  </cellXfs>
  <cellStyles count="11">
    <cellStyle name="桁区切り" xfId="10" builtinId="6"/>
    <cellStyle name="通貨 2" xfId="4" xr:uid="{CED709F2-FD4E-4790-8409-FF7BF1A7FCA1}"/>
    <cellStyle name="標準" xfId="0" builtinId="0"/>
    <cellStyle name="標準 2" xfId="2" xr:uid="{A2732AE6-58C0-4A4F-A2F1-8CDF19A09280}"/>
    <cellStyle name="標準 2 3" xfId="1" xr:uid="{09C9155D-30AF-4E50-BF97-64D19192F7EA}"/>
    <cellStyle name="標準 3 3" xfId="5" xr:uid="{53066B94-67F8-4F76-A3E1-0A384ADEC71B}"/>
    <cellStyle name="標準 5" xfId="3" xr:uid="{4C3B9119-8BB8-4C40-A992-CD8544DA6930}"/>
    <cellStyle name="標準 6" xfId="7" xr:uid="{DB7330E0-62DE-4C30-9AFE-4A54EB86B2E8}"/>
    <cellStyle name="標準 7" xfId="8" xr:uid="{75C5717F-E33A-41E8-B701-714EC7BBEA36}"/>
    <cellStyle name="標準 8" xfId="9" xr:uid="{D8A9EFBE-9832-4427-83C3-489740E087AF}"/>
    <cellStyle name="標準_(H18向け)案件見積（高齢者医療）_ポンチ絵用【K005b-02】詳細積算書" xfId="6" xr:uid="{81662539-2D8D-42DD-89EF-D16DA66F6E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7AA78-9225-4757-8C50-72FD8CA14C79}">
  <sheetPr>
    <pageSetUpPr fitToPage="1"/>
  </sheetPr>
  <dimension ref="A1:J17"/>
  <sheetViews>
    <sheetView showGridLines="0" view="pageBreakPreview" zoomScale="120" zoomScaleNormal="85" zoomScaleSheetLayoutView="120" workbookViewId="0">
      <selection activeCell="F8" sqref="F8"/>
    </sheetView>
  </sheetViews>
  <sheetFormatPr defaultRowHeight="17.25" x14ac:dyDescent="0.3"/>
  <cols>
    <col min="1" max="1" width="5.88671875" style="1" customWidth="1"/>
    <col min="2" max="2" width="34.109375" style="1" customWidth="1"/>
    <col min="3" max="3" width="35.21875" style="1" customWidth="1"/>
    <col min="4" max="4" width="7.5546875" style="1" customWidth="1"/>
    <col min="5" max="6" width="5.77734375" style="1" customWidth="1"/>
    <col min="7" max="7" width="7.77734375" style="1" customWidth="1"/>
    <col min="8" max="15" width="13.77734375" style="1" customWidth="1"/>
    <col min="16" max="16" width="15.77734375" style="1" customWidth="1"/>
    <col min="17" max="17" width="41.77734375" style="1" customWidth="1"/>
    <col min="18" max="16384" width="8.88671875" style="1"/>
  </cols>
  <sheetData>
    <row r="1" spans="1:10" ht="25.5" x14ac:dyDescent="0.5">
      <c r="A1" s="14"/>
      <c r="D1" s="16"/>
      <c r="H1" s="44" t="s">
        <v>37</v>
      </c>
    </row>
    <row r="2" spans="1:10" ht="26.25" thickBot="1" x14ac:dyDescent="0.55000000000000004">
      <c r="A2" s="14"/>
      <c r="C2" s="52" t="s">
        <v>36</v>
      </c>
      <c r="D2" s="16"/>
      <c r="H2" s="44"/>
    </row>
    <row r="3" spans="1:10" ht="18" thickBot="1" x14ac:dyDescent="0.35">
      <c r="D3" s="24" t="s">
        <v>0</v>
      </c>
      <c r="E3" s="87" t="s">
        <v>1</v>
      </c>
      <c r="F3" s="87"/>
      <c r="G3" s="87"/>
      <c r="H3" s="87"/>
    </row>
    <row r="4" spans="1:10" ht="39.950000000000003" customHeight="1" x14ac:dyDescent="0.3">
      <c r="A4" s="1" t="s">
        <v>33</v>
      </c>
      <c r="C4" s="53"/>
    </row>
    <row r="6" spans="1:10" ht="39.950000000000003" customHeight="1" x14ac:dyDescent="0.35">
      <c r="B6" s="22" t="s">
        <v>2</v>
      </c>
      <c r="C6" s="23">
        <f>構築に係る費用!E19</f>
        <v>0</v>
      </c>
      <c r="D6" s="22" t="s">
        <v>3</v>
      </c>
      <c r="E6" s="1" t="s">
        <v>4</v>
      </c>
    </row>
    <row r="7" spans="1:10" ht="20.25" x14ac:dyDescent="0.35">
      <c r="B7" s="22"/>
      <c r="C7" s="22"/>
      <c r="D7" s="22"/>
    </row>
    <row r="8" spans="1:10" ht="39.950000000000003" customHeight="1" x14ac:dyDescent="0.35">
      <c r="B8" s="22" t="s">
        <v>69</v>
      </c>
      <c r="C8" s="23">
        <f>運用保守に係る費用!G8</f>
        <v>0</v>
      </c>
      <c r="D8" s="22" t="s">
        <v>3</v>
      </c>
      <c r="E8" s="1" t="s">
        <v>34</v>
      </c>
    </row>
    <row r="9" spans="1:10" ht="20.25" x14ac:dyDescent="0.35">
      <c r="B9" s="22"/>
      <c r="C9" s="22"/>
      <c r="D9" s="22"/>
    </row>
    <row r="10" spans="1:10" ht="39.950000000000003" customHeight="1" x14ac:dyDescent="0.35">
      <c r="B10" s="22" t="s">
        <v>35</v>
      </c>
      <c r="C10" s="23">
        <f>C6+C8</f>
        <v>0</v>
      </c>
      <c r="D10" s="22" t="s">
        <v>3</v>
      </c>
      <c r="E10" s="1" t="s">
        <v>55</v>
      </c>
    </row>
    <row r="11" spans="1:10" ht="39.950000000000003" customHeight="1" x14ac:dyDescent="0.35">
      <c r="A11" s="61"/>
      <c r="B11" s="62"/>
      <c r="C11" s="62"/>
      <c r="D11" s="62"/>
      <c r="E11" s="61"/>
      <c r="F11" s="61"/>
      <c r="G11" s="61"/>
      <c r="H11" s="61"/>
      <c r="I11" s="61"/>
      <c r="J11" s="61"/>
    </row>
    <row r="12" spans="1:10" ht="39.950000000000003" customHeight="1" x14ac:dyDescent="0.35">
      <c r="B12" s="76" t="s">
        <v>42</v>
      </c>
      <c r="C12" s="64">
        <f>契約上限金額に含まない追加提案に係る費用!E20</f>
        <v>0</v>
      </c>
      <c r="D12" s="63" t="s">
        <v>3</v>
      </c>
      <c r="E12" s="86" t="s">
        <v>52</v>
      </c>
      <c r="F12" s="86"/>
      <c r="G12" s="86"/>
      <c r="H12" s="86"/>
    </row>
    <row r="13" spans="1:10" x14ac:dyDescent="0.3">
      <c r="B13" s="24" t="s">
        <v>43</v>
      </c>
    </row>
    <row r="14" spans="1:10" x14ac:dyDescent="0.3">
      <c r="B14" s="65"/>
    </row>
    <row r="15" spans="1:10" x14ac:dyDescent="0.3">
      <c r="A15" s="2" t="s">
        <v>5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">
      <c r="A16" s="2" t="s">
        <v>6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">
      <c r="A17" s="58" t="s">
        <v>40</v>
      </c>
      <c r="B17" s="2"/>
      <c r="C17" s="2"/>
      <c r="D17" s="2"/>
      <c r="E17" s="2"/>
      <c r="F17" s="2"/>
      <c r="G17" s="2"/>
      <c r="H17" s="2"/>
      <c r="I17" s="2"/>
      <c r="J17" s="2"/>
    </row>
  </sheetData>
  <mergeCells count="2">
    <mergeCell ref="E12:H12"/>
    <mergeCell ref="E3:H3"/>
  </mergeCells>
  <phoneticPr fontId="1"/>
  <printOptions horizontalCentered="1"/>
  <pageMargins left="0.7" right="0.7" top="0.75" bottom="0.75" header="0.3" footer="0.3"/>
  <pageSetup paperSize="8" orientation="landscape" horizontalDpi="300" verticalDpi="300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085A3-4408-4007-AF4F-A412623B3929}">
  <sheetPr>
    <pageSetUpPr fitToPage="1"/>
  </sheetPr>
  <dimension ref="A1:H30"/>
  <sheetViews>
    <sheetView showGridLines="0" topLeftCell="A7" zoomScale="85" zoomScaleNormal="85" zoomScaleSheetLayoutView="70" workbookViewId="0">
      <selection activeCell="A35" sqref="A35"/>
    </sheetView>
  </sheetViews>
  <sheetFormatPr defaultRowHeight="17.25" x14ac:dyDescent="0.4"/>
  <cols>
    <col min="1" max="1" width="17.5546875" style="5" customWidth="1"/>
    <col min="2" max="3" width="3" style="6" customWidth="1"/>
    <col min="4" max="4" width="31.77734375" style="6" customWidth="1"/>
    <col min="5" max="7" width="21.33203125" style="33" customWidth="1"/>
    <col min="8" max="8" width="38" style="7" bestFit="1" customWidth="1"/>
    <col min="9" max="16384" width="8.88671875" style="7"/>
  </cols>
  <sheetData>
    <row r="1" spans="1:8" s="2" customFormat="1" ht="25.5" x14ac:dyDescent="0.4">
      <c r="A1" s="15" t="s">
        <v>58</v>
      </c>
      <c r="B1" s="3"/>
      <c r="C1" s="3"/>
      <c r="D1" s="3"/>
      <c r="E1" s="31"/>
      <c r="F1" s="31"/>
      <c r="G1" s="31"/>
      <c r="H1" s="44" t="s">
        <v>38</v>
      </c>
    </row>
    <row r="2" spans="1:8" s="2" customFormat="1" x14ac:dyDescent="0.4">
      <c r="A2" s="2" t="s">
        <v>31</v>
      </c>
      <c r="D2" s="9"/>
      <c r="E2" s="18"/>
      <c r="F2" s="7" t="s">
        <v>7</v>
      </c>
    </row>
    <row r="3" spans="1:8" x14ac:dyDescent="0.4">
      <c r="E3" s="32"/>
      <c r="F3" s="32"/>
      <c r="G3" s="32"/>
    </row>
    <row r="4" spans="1:8" ht="24.75" customHeight="1" x14ac:dyDescent="0.4">
      <c r="A4" s="94" t="s">
        <v>8</v>
      </c>
      <c r="B4" s="96" t="s">
        <v>9</v>
      </c>
      <c r="C4" s="96"/>
      <c r="D4" s="97"/>
      <c r="E4" s="91" t="s">
        <v>10</v>
      </c>
      <c r="F4" s="34"/>
      <c r="G4" s="35"/>
      <c r="H4" s="88" t="s">
        <v>11</v>
      </c>
    </row>
    <row r="5" spans="1:8" ht="25.5" customHeight="1" x14ac:dyDescent="0.4">
      <c r="A5" s="94"/>
      <c r="B5" s="97"/>
      <c r="C5" s="97"/>
      <c r="D5" s="97"/>
      <c r="E5" s="92"/>
      <c r="F5" s="36"/>
      <c r="G5" s="37"/>
      <c r="H5" s="89"/>
    </row>
    <row r="6" spans="1:8" x14ac:dyDescent="0.4">
      <c r="A6" s="95"/>
      <c r="B6" s="97"/>
      <c r="C6" s="97"/>
      <c r="D6" s="97"/>
      <c r="E6" s="93"/>
      <c r="F6" s="38" t="s">
        <v>27</v>
      </c>
      <c r="G6" s="38" t="s">
        <v>28</v>
      </c>
      <c r="H6" s="90"/>
    </row>
    <row r="7" spans="1:8" ht="39.950000000000003" customHeight="1" x14ac:dyDescent="0.4">
      <c r="A7" s="100" t="s">
        <v>26</v>
      </c>
      <c r="B7" s="10">
        <f t="shared" ref="B7:B18" si="0">ROW()-6</f>
        <v>1</v>
      </c>
      <c r="C7" s="98" t="s">
        <v>12</v>
      </c>
      <c r="D7" s="99"/>
      <c r="E7" s="79">
        <f>F7*G7</f>
        <v>0</v>
      </c>
      <c r="F7" s="39"/>
      <c r="G7" s="39"/>
      <c r="H7" s="73"/>
    </row>
    <row r="8" spans="1:8" s="11" customFormat="1" ht="39.950000000000003" customHeight="1" x14ac:dyDescent="0.4">
      <c r="A8" s="100"/>
      <c r="B8" s="10">
        <f t="shared" si="0"/>
        <v>2</v>
      </c>
      <c r="C8" s="98" t="s">
        <v>13</v>
      </c>
      <c r="D8" s="99"/>
      <c r="E8" s="79">
        <f>F8*G8</f>
        <v>0</v>
      </c>
      <c r="F8" s="39"/>
      <c r="G8" s="39"/>
      <c r="H8" s="73"/>
    </row>
    <row r="9" spans="1:8" s="11" customFormat="1" ht="39.950000000000003" customHeight="1" x14ac:dyDescent="0.4">
      <c r="A9" s="100"/>
      <c r="B9" s="10">
        <f t="shared" si="0"/>
        <v>3</v>
      </c>
      <c r="C9" s="98" t="s">
        <v>29</v>
      </c>
      <c r="D9" s="99"/>
      <c r="E9" s="79">
        <f>F9*G9</f>
        <v>0</v>
      </c>
      <c r="F9" s="39"/>
      <c r="G9" s="39"/>
      <c r="H9" s="73"/>
    </row>
    <row r="10" spans="1:8" s="11" customFormat="1" ht="39.950000000000003" customHeight="1" x14ac:dyDescent="0.4">
      <c r="A10" s="100"/>
      <c r="B10" s="10">
        <f t="shared" si="0"/>
        <v>4</v>
      </c>
      <c r="C10" s="98" t="s">
        <v>14</v>
      </c>
      <c r="D10" s="99"/>
      <c r="E10" s="79">
        <f>F10*G10</f>
        <v>0</v>
      </c>
      <c r="F10" s="39"/>
      <c r="G10" s="39"/>
      <c r="H10" s="73"/>
    </row>
    <row r="11" spans="1:8" s="11" customFormat="1" ht="39.950000000000003" customHeight="1" x14ac:dyDescent="0.4">
      <c r="A11" s="100"/>
      <c r="B11" s="10">
        <f t="shared" si="0"/>
        <v>5</v>
      </c>
      <c r="C11" s="98" t="s">
        <v>15</v>
      </c>
      <c r="D11" s="99"/>
      <c r="E11" s="79">
        <f t="shared" ref="E11:E14" si="1">F11*G11</f>
        <v>0</v>
      </c>
      <c r="F11" s="39"/>
      <c r="G11" s="39"/>
      <c r="H11" s="73"/>
    </row>
    <row r="12" spans="1:8" s="11" customFormat="1" ht="39.950000000000003" customHeight="1" x14ac:dyDescent="0.4">
      <c r="A12" s="100"/>
      <c r="B12" s="10">
        <f t="shared" si="0"/>
        <v>6</v>
      </c>
      <c r="C12" s="98" t="s">
        <v>16</v>
      </c>
      <c r="D12" s="99"/>
      <c r="E12" s="79">
        <f t="shared" si="1"/>
        <v>0</v>
      </c>
      <c r="F12" s="39"/>
      <c r="G12" s="39"/>
      <c r="H12" s="73"/>
    </row>
    <row r="13" spans="1:8" s="11" customFormat="1" ht="39.950000000000003" customHeight="1" x14ac:dyDescent="0.4">
      <c r="A13" s="100"/>
      <c r="B13" s="10">
        <f t="shared" si="0"/>
        <v>7</v>
      </c>
      <c r="C13" s="98" t="s">
        <v>17</v>
      </c>
      <c r="D13" s="99"/>
      <c r="E13" s="79">
        <f t="shared" si="1"/>
        <v>0</v>
      </c>
      <c r="F13" s="39"/>
      <c r="G13" s="39"/>
      <c r="H13" s="73"/>
    </row>
    <row r="14" spans="1:8" s="11" customFormat="1" ht="39.950000000000003" customHeight="1" x14ac:dyDescent="0.4">
      <c r="A14" s="100"/>
      <c r="B14" s="10">
        <f t="shared" si="0"/>
        <v>8</v>
      </c>
      <c r="C14" s="98" t="s">
        <v>18</v>
      </c>
      <c r="D14" s="99"/>
      <c r="E14" s="79">
        <f t="shared" si="1"/>
        <v>0</v>
      </c>
      <c r="F14" s="39"/>
      <c r="G14" s="39"/>
      <c r="H14" s="73"/>
    </row>
    <row r="15" spans="1:8" s="11" customFormat="1" ht="39.950000000000003" customHeight="1" x14ac:dyDescent="0.4">
      <c r="A15" s="100"/>
      <c r="B15" s="10">
        <f t="shared" si="0"/>
        <v>9</v>
      </c>
      <c r="C15" s="109" t="s">
        <v>56</v>
      </c>
      <c r="D15" s="110"/>
      <c r="E15" s="79">
        <f>F15*G15</f>
        <v>0</v>
      </c>
      <c r="F15" s="84"/>
      <c r="G15" s="84"/>
      <c r="H15" s="85"/>
    </row>
    <row r="16" spans="1:8" s="11" customFormat="1" ht="39.950000000000003" customHeight="1" x14ac:dyDescent="0.4">
      <c r="A16" s="100"/>
      <c r="B16" s="10">
        <f t="shared" si="0"/>
        <v>10</v>
      </c>
      <c r="C16" s="107" t="s">
        <v>19</v>
      </c>
      <c r="D16" s="108"/>
      <c r="E16" s="79">
        <f>F16*G16</f>
        <v>0</v>
      </c>
      <c r="F16" s="40"/>
      <c r="G16" s="40"/>
      <c r="H16" s="73"/>
    </row>
    <row r="17" spans="1:8" s="11" customFormat="1" ht="39.950000000000003" customHeight="1" x14ac:dyDescent="0.4">
      <c r="A17" s="100"/>
      <c r="B17" s="60">
        <f t="shared" si="0"/>
        <v>11</v>
      </c>
      <c r="C17" s="105" t="s">
        <v>30</v>
      </c>
      <c r="D17" s="106"/>
      <c r="E17" s="79">
        <f>F17*G17</f>
        <v>0</v>
      </c>
      <c r="F17" s="40"/>
      <c r="G17" s="40"/>
      <c r="H17" s="73"/>
    </row>
    <row r="18" spans="1:8" s="11" customFormat="1" ht="39.950000000000003" customHeight="1" thickBot="1" x14ac:dyDescent="0.45">
      <c r="A18" s="100"/>
      <c r="B18" s="77">
        <f t="shared" si="0"/>
        <v>12</v>
      </c>
      <c r="C18" s="103" t="s">
        <v>41</v>
      </c>
      <c r="D18" s="104"/>
      <c r="E18" s="79">
        <f>F18*G18</f>
        <v>0</v>
      </c>
      <c r="F18" s="40"/>
      <c r="G18" s="40"/>
      <c r="H18" s="73"/>
    </row>
    <row r="19" spans="1:8" s="11" customFormat="1" ht="69.95" customHeight="1" thickBot="1" x14ac:dyDescent="0.45">
      <c r="A19" s="100"/>
      <c r="B19" s="101" t="s">
        <v>47</v>
      </c>
      <c r="C19" s="102"/>
      <c r="D19" s="102"/>
      <c r="E19" s="51">
        <f>SUM(E7:E18)</f>
        <v>0</v>
      </c>
      <c r="F19" s="45"/>
      <c r="G19" s="46"/>
      <c r="H19" s="74"/>
    </row>
    <row r="20" spans="1:8" s="11" customFormat="1" ht="23.25" customHeight="1" x14ac:dyDescent="0.4">
      <c r="A20" s="26"/>
      <c r="B20" s="55"/>
      <c r="C20" s="27"/>
      <c r="D20" s="27"/>
      <c r="E20" s="28"/>
      <c r="F20" s="28"/>
      <c r="G20" s="28"/>
      <c r="H20" s="75"/>
    </row>
    <row r="21" spans="1:8" s="11" customFormat="1" ht="19.5" x14ac:dyDescent="0.4">
      <c r="A21" s="2" t="s">
        <v>21</v>
      </c>
      <c r="B21" s="12"/>
      <c r="C21" s="12"/>
      <c r="D21" s="12"/>
      <c r="E21"/>
      <c r="F21"/>
      <c r="G21"/>
      <c r="H21" s="6"/>
    </row>
    <row r="22" spans="1:8" s="11" customFormat="1" ht="24" customHeight="1" x14ac:dyDescent="0.4">
      <c r="A22" s="25" t="s">
        <v>25</v>
      </c>
      <c r="B22" s="29"/>
      <c r="C22" s="29"/>
      <c r="D22" s="29"/>
      <c r="E22"/>
      <c r="F22"/>
      <c r="G22"/>
      <c r="H22" s="6"/>
    </row>
    <row r="23" spans="1:8" ht="24" customHeight="1" x14ac:dyDescent="0.4">
      <c r="A23" s="17" t="s">
        <v>22</v>
      </c>
      <c r="B23" s="30"/>
      <c r="C23" s="30"/>
      <c r="D23" s="30"/>
      <c r="H23" s="59"/>
    </row>
    <row r="24" spans="1:8" ht="24" customHeight="1" x14ac:dyDescent="0.4">
      <c r="A24" s="17" t="s">
        <v>23</v>
      </c>
      <c r="B24" s="30"/>
      <c r="C24" s="30"/>
      <c r="D24" s="30"/>
      <c r="H24" s="59"/>
    </row>
    <row r="25" spans="1:8" ht="24" customHeight="1" x14ac:dyDescent="0.4"/>
    <row r="26" spans="1:8" s="4" customFormat="1" ht="24" customHeight="1" x14ac:dyDescent="0.4">
      <c r="A26" s="5"/>
      <c r="B26" s="6"/>
      <c r="C26" s="6"/>
      <c r="D26" s="6"/>
      <c r="E26" s="33"/>
      <c r="F26" s="33"/>
      <c r="G26" s="33"/>
      <c r="H26" s="7"/>
    </row>
    <row r="27" spans="1:8" s="4" customFormat="1" ht="24" customHeight="1" x14ac:dyDescent="0.4">
      <c r="A27" s="5"/>
      <c r="B27" s="6"/>
      <c r="C27" s="6"/>
      <c r="D27" s="6"/>
      <c r="E27" s="33"/>
      <c r="F27" s="33"/>
      <c r="G27" s="33"/>
      <c r="H27" s="7"/>
    </row>
    <row r="28" spans="1:8" s="4" customFormat="1" ht="38.25" customHeight="1" x14ac:dyDescent="0.4">
      <c r="A28" s="5"/>
      <c r="B28" s="6"/>
      <c r="C28" s="6"/>
      <c r="D28" s="6"/>
      <c r="E28" s="33"/>
      <c r="F28" s="33"/>
      <c r="G28" s="33"/>
      <c r="H28" s="7"/>
    </row>
    <row r="29" spans="1:8" s="4" customFormat="1" ht="38.25" customHeight="1" x14ac:dyDescent="0.4">
      <c r="A29" s="5"/>
      <c r="B29" s="6"/>
      <c r="C29" s="6"/>
      <c r="D29" s="6"/>
      <c r="E29" s="33"/>
      <c r="F29" s="33"/>
      <c r="G29" s="33"/>
      <c r="H29" s="7"/>
    </row>
    <row r="30" spans="1:8" s="4" customFormat="1" ht="38.25" customHeight="1" x14ac:dyDescent="0.4">
      <c r="A30" s="5"/>
      <c r="B30" s="6"/>
      <c r="C30" s="6"/>
      <c r="D30" s="6"/>
      <c r="E30" s="33"/>
      <c r="F30" s="33"/>
      <c r="G30" s="33"/>
      <c r="H30" s="7"/>
    </row>
  </sheetData>
  <mergeCells count="18">
    <mergeCell ref="C8:D8"/>
    <mergeCell ref="C9:D9"/>
    <mergeCell ref="A7:A19"/>
    <mergeCell ref="B19:D19"/>
    <mergeCell ref="C10:D10"/>
    <mergeCell ref="C11:D11"/>
    <mergeCell ref="C18:D18"/>
    <mergeCell ref="C12:D12"/>
    <mergeCell ref="C13:D13"/>
    <mergeCell ref="C17:D17"/>
    <mergeCell ref="C14:D14"/>
    <mergeCell ref="C16:D16"/>
    <mergeCell ref="C15:D15"/>
    <mergeCell ref="H4:H6"/>
    <mergeCell ref="E4:E6"/>
    <mergeCell ref="A4:A6"/>
    <mergeCell ref="B4:D6"/>
    <mergeCell ref="C7:D7"/>
  </mergeCells>
  <phoneticPr fontId="1"/>
  <printOptions horizontalCentered="1"/>
  <pageMargins left="0.7" right="0.7" top="0.75" bottom="0.75" header="0.3" footer="0.3"/>
  <pageSetup paperSize="8" scale="79" fitToWidth="0" orientation="landscape" horizontalDpi="300" verticalDpi="300" r:id="rId1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91BB-4026-4086-B920-F45DD3D6E435}">
  <sheetPr>
    <pageSetUpPr fitToPage="1"/>
  </sheetPr>
  <dimension ref="A1:I18"/>
  <sheetViews>
    <sheetView showGridLines="0" zoomScale="85" zoomScaleNormal="85" zoomScaleSheetLayoutView="70" workbookViewId="0">
      <selection activeCell="A9" sqref="A9"/>
    </sheetView>
  </sheetViews>
  <sheetFormatPr defaultRowHeight="17.25" x14ac:dyDescent="0.4"/>
  <cols>
    <col min="1" max="1" width="17.5546875" style="5" customWidth="1"/>
    <col min="2" max="3" width="3" style="6" customWidth="1"/>
    <col min="4" max="4" width="31.77734375" style="6" customWidth="1"/>
    <col min="5" max="6" width="21.44140625" style="7" customWidth="1"/>
    <col min="7" max="7" width="21.44140625" style="8" customWidth="1"/>
    <col min="8" max="8" width="38" style="7" bestFit="1" customWidth="1"/>
    <col min="9" max="16384" width="8.88671875" style="7"/>
  </cols>
  <sheetData>
    <row r="1" spans="1:9" s="2" customFormat="1" ht="25.5" x14ac:dyDescent="0.4">
      <c r="A1" s="15" t="s">
        <v>24</v>
      </c>
      <c r="B1" s="3"/>
      <c r="C1" s="3"/>
      <c r="D1" s="3"/>
      <c r="H1" s="44" t="s">
        <v>39</v>
      </c>
    </row>
    <row r="2" spans="1:9" s="2" customFormat="1" x14ac:dyDescent="0.4">
      <c r="A2" s="2" t="s">
        <v>65</v>
      </c>
      <c r="D2" s="9"/>
    </row>
    <row r="3" spans="1:9" x14ac:dyDescent="0.4">
      <c r="A3" s="13" t="s">
        <v>68</v>
      </c>
      <c r="G3" s="18"/>
      <c r="H3" s="7" t="s">
        <v>7</v>
      </c>
    </row>
    <row r="4" spans="1:9" ht="22.5" customHeight="1" x14ac:dyDescent="0.4"/>
    <row r="5" spans="1:9" ht="24.75" customHeight="1" x14ac:dyDescent="0.4">
      <c r="A5" s="42" t="s">
        <v>59</v>
      </c>
      <c r="B5" s="96" t="s">
        <v>60</v>
      </c>
      <c r="C5" s="96"/>
      <c r="D5" s="97"/>
      <c r="E5" s="49" t="s">
        <v>66</v>
      </c>
      <c r="F5" s="48" t="s">
        <v>67</v>
      </c>
      <c r="G5" s="49" t="s">
        <v>32</v>
      </c>
      <c r="H5" s="43" t="s">
        <v>11</v>
      </c>
    </row>
    <row r="6" spans="1:9" ht="39.950000000000003" customHeight="1" x14ac:dyDescent="0.4">
      <c r="A6" s="112" t="s">
        <v>24</v>
      </c>
      <c r="B6" s="10">
        <f>ROW()-5</f>
        <v>1</v>
      </c>
      <c r="C6" s="98" t="s">
        <v>61</v>
      </c>
      <c r="D6" s="99"/>
      <c r="E6" s="21"/>
      <c r="F6" s="21">
        <v>2</v>
      </c>
      <c r="G6" s="47">
        <f>E6*F6</f>
        <v>0</v>
      </c>
      <c r="H6" s="68"/>
      <c r="I6" s="54"/>
    </row>
    <row r="7" spans="1:9" s="11" customFormat="1" ht="39.950000000000003" customHeight="1" thickBot="1" x14ac:dyDescent="0.45">
      <c r="A7" s="112"/>
      <c r="B7" s="10">
        <f t="shared" ref="B7" si="0">ROW()-5</f>
        <v>2</v>
      </c>
      <c r="C7" s="98" t="s">
        <v>62</v>
      </c>
      <c r="D7" s="99"/>
      <c r="E7" s="41"/>
      <c r="F7" s="19">
        <v>2</v>
      </c>
      <c r="G7" s="20">
        <f t="shared" ref="G7" si="1">E7*F7</f>
        <v>0</v>
      </c>
      <c r="H7" s="69"/>
      <c r="I7" s="56"/>
    </row>
    <row r="8" spans="1:9" s="11" customFormat="1" ht="69.95" customHeight="1" thickBot="1" x14ac:dyDescent="0.45">
      <c r="A8" s="112"/>
      <c r="B8" s="101" t="s">
        <v>48</v>
      </c>
      <c r="C8" s="102"/>
      <c r="D8" s="102"/>
      <c r="E8" s="102"/>
      <c r="F8" s="111"/>
      <c r="G8" s="50">
        <f>SUM(G6:G7)</f>
        <v>0</v>
      </c>
      <c r="H8" s="71" t="s">
        <v>20</v>
      </c>
    </row>
    <row r="9" spans="1:9" s="11" customFormat="1" ht="23.25" customHeight="1" x14ac:dyDescent="0.4">
      <c r="A9" s="26"/>
      <c r="B9" s="55"/>
      <c r="C9" s="27"/>
      <c r="D9" s="27"/>
      <c r="E9" s="28"/>
      <c r="F9" s="28"/>
      <c r="G9" s="28"/>
      <c r="H9" s="72"/>
    </row>
    <row r="10" spans="1:9" s="11" customFormat="1" ht="19.5" x14ac:dyDescent="0.4">
      <c r="A10" s="2" t="s">
        <v>21</v>
      </c>
      <c r="B10" s="12"/>
      <c r="C10" s="12"/>
      <c r="D10" s="12"/>
      <c r="E10"/>
      <c r="F10"/>
      <c r="G10"/>
      <c r="H10" s="6"/>
    </row>
    <row r="11" spans="1:9" ht="24" customHeight="1" x14ac:dyDescent="0.4">
      <c r="A11" s="13" t="s">
        <v>63</v>
      </c>
      <c r="H11" s="59"/>
    </row>
    <row r="12" spans="1:9" ht="24" customHeight="1" x14ac:dyDescent="0.4">
      <c r="A12" s="17" t="s">
        <v>64</v>
      </c>
      <c r="H12" s="59"/>
    </row>
    <row r="13" spans="1:9" ht="24" customHeight="1" x14ac:dyDescent="0.4"/>
    <row r="14" spans="1:9" s="4" customFormat="1" ht="24" customHeight="1" x14ac:dyDescent="0.4">
      <c r="A14" s="5"/>
      <c r="B14" s="6"/>
      <c r="C14" s="6"/>
      <c r="D14" s="6"/>
      <c r="E14" s="7"/>
      <c r="F14" s="7"/>
      <c r="G14" s="8"/>
      <c r="H14" s="7"/>
    </row>
    <row r="15" spans="1:9" s="4" customFormat="1" ht="24" customHeight="1" x14ac:dyDescent="0.4">
      <c r="A15" s="5"/>
      <c r="B15" s="6"/>
      <c r="C15" s="6"/>
      <c r="D15" s="6"/>
      <c r="E15" s="7"/>
      <c r="F15" s="7"/>
      <c r="G15" s="8"/>
      <c r="H15" s="7"/>
    </row>
    <row r="16" spans="1:9" s="4" customFormat="1" ht="38.25" customHeight="1" x14ac:dyDescent="0.4">
      <c r="A16" s="5"/>
      <c r="B16" s="6"/>
      <c r="C16" s="6"/>
      <c r="D16" s="6"/>
      <c r="E16" s="7"/>
      <c r="F16" s="7"/>
      <c r="G16" s="8"/>
      <c r="H16" s="7"/>
    </row>
    <row r="17" spans="1:8" s="4" customFormat="1" ht="38.25" customHeight="1" x14ac:dyDescent="0.4">
      <c r="A17" s="5"/>
      <c r="B17" s="6"/>
      <c r="C17" s="6"/>
      <c r="D17" s="6"/>
      <c r="E17" s="7"/>
      <c r="F17" s="7"/>
      <c r="G17" s="8"/>
      <c r="H17" s="7"/>
    </row>
    <row r="18" spans="1:8" s="4" customFormat="1" ht="38.25" customHeight="1" x14ac:dyDescent="0.4">
      <c r="A18" s="5"/>
      <c r="B18" s="6"/>
      <c r="C18" s="6"/>
      <c r="D18" s="6"/>
      <c r="E18" s="7"/>
      <c r="F18" s="7"/>
      <c r="G18" s="8"/>
      <c r="H18" s="7"/>
    </row>
  </sheetData>
  <mergeCells count="5">
    <mergeCell ref="B5:D5"/>
    <mergeCell ref="B8:F8"/>
    <mergeCell ref="A6:A8"/>
    <mergeCell ref="C6:D6"/>
    <mergeCell ref="C7:D7"/>
  </mergeCells>
  <phoneticPr fontId="1"/>
  <printOptions horizontalCentered="1"/>
  <pageMargins left="0.7" right="0.7" top="0.75" bottom="0.75" header="0.3" footer="0.3"/>
  <pageSetup paperSize="8" scale="90" fitToWidth="0" orientation="landscape" horizontalDpi="300" verticalDpi="300" r:id="rId1"/>
  <headerFooter alignWithMargins="0"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FE1C5-966D-4AF0-8290-826917653BA5}">
  <sheetPr>
    <pageSetUpPr fitToPage="1"/>
  </sheetPr>
  <dimension ref="A1:I31"/>
  <sheetViews>
    <sheetView showGridLines="0" tabSelected="1" zoomScale="85" zoomScaleNormal="85" zoomScaleSheetLayoutView="70" workbookViewId="0">
      <selection activeCell="A14" sqref="A14:A18"/>
    </sheetView>
  </sheetViews>
  <sheetFormatPr defaultRowHeight="17.25" x14ac:dyDescent="0.4"/>
  <cols>
    <col min="1" max="1" width="17.5546875" style="5" customWidth="1"/>
    <col min="2" max="3" width="3" style="6" customWidth="1"/>
    <col min="4" max="4" width="31.77734375" style="6" customWidth="1"/>
    <col min="5" max="7" width="21.33203125" style="33" customWidth="1"/>
    <col min="8" max="8" width="38" style="7" bestFit="1" customWidth="1"/>
    <col min="9" max="16384" width="8.88671875" style="7"/>
  </cols>
  <sheetData>
    <row r="1" spans="1:9" s="2" customFormat="1" ht="25.5" x14ac:dyDescent="0.4">
      <c r="A1" s="15" t="s">
        <v>44</v>
      </c>
      <c r="B1" s="3"/>
      <c r="C1" s="3"/>
      <c r="D1" s="3"/>
      <c r="E1" s="31"/>
      <c r="F1" s="31"/>
      <c r="G1" s="31"/>
      <c r="H1" s="44" t="s">
        <v>50</v>
      </c>
    </row>
    <row r="2" spans="1:9" s="2" customFormat="1" x14ac:dyDescent="0.4">
      <c r="A2" s="2" t="s">
        <v>45</v>
      </c>
      <c r="D2" s="9"/>
      <c r="E2" s="9"/>
      <c r="F2" s="9"/>
      <c r="G2" s="18"/>
      <c r="H2" s="7" t="s">
        <v>7</v>
      </c>
    </row>
    <row r="3" spans="1:9" x14ac:dyDescent="0.4">
      <c r="E3" s="32"/>
      <c r="F3" s="32"/>
      <c r="G3" s="32"/>
    </row>
    <row r="4" spans="1:9" ht="24.75" customHeight="1" x14ac:dyDescent="0.4">
      <c r="A4" s="119" t="s">
        <v>53</v>
      </c>
      <c r="B4" s="96" t="s">
        <v>9</v>
      </c>
      <c r="C4" s="96"/>
      <c r="D4" s="97"/>
      <c r="E4" s="91" t="s">
        <v>10</v>
      </c>
      <c r="F4" s="34"/>
      <c r="G4" s="35"/>
      <c r="H4" s="88" t="s">
        <v>11</v>
      </c>
    </row>
    <row r="5" spans="1:9" ht="25.5" customHeight="1" x14ac:dyDescent="0.4">
      <c r="A5" s="94"/>
      <c r="B5" s="97"/>
      <c r="C5" s="97"/>
      <c r="D5" s="97"/>
      <c r="E5" s="92"/>
      <c r="F5" s="36"/>
      <c r="G5" s="37"/>
      <c r="H5" s="89"/>
    </row>
    <row r="6" spans="1:9" x14ac:dyDescent="0.4">
      <c r="A6" s="95"/>
      <c r="B6" s="97"/>
      <c r="C6" s="97"/>
      <c r="D6" s="97"/>
      <c r="E6" s="93"/>
      <c r="F6" s="66" t="s">
        <v>27</v>
      </c>
      <c r="G6" s="66" t="s">
        <v>28</v>
      </c>
      <c r="H6" s="90"/>
    </row>
    <row r="7" spans="1:9" ht="39.950000000000003" customHeight="1" x14ac:dyDescent="0.4">
      <c r="A7" s="113" t="s">
        <v>46</v>
      </c>
      <c r="B7" s="10">
        <f t="shared" ref="B7:B11" si="0">ROW()-6</f>
        <v>1</v>
      </c>
      <c r="C7" s="98"/>
      <c r="D7" s="99"/>
      <c r="E7" s="79">
        <f>F7*G7</f>
        <v>0</v>
      </c>
      <c r="F7" s="39"/>
      <c r="G7" s="39"/>
      <c r="H7" s="73"/>
    </row>
    <row r="8" spans="1:9" s="11" customFormat="1" ht="39.950000000000003" customHeight="1" x14ac:dyDescent="0.4">
      <c r="A8" s="114"/>
      <c r="B8" s="10">
        <f t="shared" si="0"/>
        <v>2</v>
      </c>
      <c r="C8" s="98"/>
      <c r="D8" s="99"/>
      <c r="E8" s="79">
        <f>F8*G8</f>
        <v>0</v>
      </c>
      <c r="F8" s="39"/>
      <c r="G8" s="39"/>
      <c r="H8" s="73"/>
    </row>
    <row r="9" spans="1:9" s="11" customFormat="1" ht="39.950000000000003" customHeight="1" x14ac:dyDescent="0.4">
      <c r="A9" s="114"/>
      <c r="B9" s="10">
        <f t="shared" si="0"/>
        <v>3</v>
      </c>
      <c r="C9" s="98"/>
      <c r="D9" s="99"/>
      <c r="E9" s="79">
        <f>F9*G9</f>
        <v>0</v>
      </c>
      <c r="F9" s="39"/>
      <c r="G9" s="39"/>
      <c r="H9" s="73"/>
    </row>
    <row r="10" spans="1:9" s="11" customFormat="1" ht="39.950000000000003" customHeight="1" x14ac:dyDescent="0.4">
      <c r="A10" s="114"/>
      <c r="B10" s="10">
        <f t="shared" si="0"/>
        <v>4</v>
      </c>
      <c r="C10" s="98"/>
      <c r="D10" s="99"/>
      <c r="E10" s="79">
        <f>F10*G10</f>
        <v>0</v>
      </c>
      <c r="F10" s="39"/>
      <c r="G10" s="39"/>
      <c r="H10" s="73"/>
    </row>
    <row r="11" spans="1:9" s="11" customFormat="1" ht="39.950000000000003" customHeight="1" x14ac:dyDescent="0.4">
      <c r="A11" s="114"/>
      <c r="B11" s="10">
        <f t="shared" si="0"/>
        <v>5</v>
      </c>
      <c r="C11" s="98"/>
      <c r="D11" s="99"/>
      <c r="E11" s="79">
        <f>F11*G11</f>
        <v>0</v>
      </c>
      <c r="F11" s="39"/>
      <c r="G11" s="39"/>
      <c r="H11" s="73"/>
    </row>
    <row r="12" spans="1:9" ht="22.5" customHeight="1" x14ac:dyDescent="0.4">
      <c r="A12" s="78"/>
      <c r="E12" s="7"/>
      <c r="F12" s="7"/>
      <c r="G12" s="8"/>
    </row>
    <row r="13" spans="1:9" ht="54.75" customHeight="1" x14ac:dyDescent="0.4">
      <c r="A13" s="83" t="s">
        <v>54</v>
      </c>
      <c r="B13" s="96" t="s">
        <v>9</v>
      </c>
      <c r="C13" s="96"/>
      <c r="D13" s="97"/>
      <c r="E13" s="49" t="s">
        <v>71</v>
      </c>
      <c r="F13" s="48" t="s">
        <v>57</v>
      </c>
      <c r="G13" s="49" t="s">
        <v>32</v>
      </c>
      <c r="H13" s="67" t="s">
        <v>11</v>
      </c>
    </row>
    <row r="14" spans="1:9" ht="39.950000000000003" customHeight="1" x14ac:dyDescent="0.4">
      <c r="A14" s="113" t="s">
        <v>70</v>
      </c>
      <c r="B14" s="10">
        <f>ROW()-8</f>
        <v>6</v>
      </c>
      <c r="C14" s="98"/>
      <c r="D14" s="99"/>
      <c r="E14" s="39"/>
      <c r="F14" s="21">
        <v>2</v>
      </c>
      <c r="G14" s="47">
        <f>E14*F14</f>
        <v>0</v>
      </c>
      <c r="H14" s="68"/>
      <c r="I14" s="54"/>
    </row>
    <row r="15" spans="1:9" s="11" customFormat="1" ht="39.950000000000003" customHeight="1" x14ac:dyDescent="0.4">
      <c r="A15" s="114"/>
      <c r="B15" s="10">
        <f t="shared" ref="B15:B18" si="1">ROW()-8</f>
        <v>7</v>
      </c>
      <c r="C15" s="98"/>
      <c r="D15" s="99"/>
      <c r="E15" s="39"/>
      <c r="F15" s="19">
        <v>2</v>
      </c>
      <c r="G15" s="20">
        <f>E15*F15</f>
        <v>0</v>
      </c>
      <c r="H15" s="69"/>
      <c r="I15" s="56"/>
    </row>
    <row r="16" spans="1:9" s="11" customFormat="1" ht="39.950000000000003" customHeight="1" x14ac:dyDescent="0.4">
      <c r="A16" s="114"/>
      <c r="B16" s="10">
        <f t="shared" si="1"/>
        <v>8</v>
      </c>
      <c r="C16" s="98"/>
      <c r="D16" s="99"/>
      <c r="E16" s="39"/>
      <c r="F16" s="19"/>
      <c r="G16" s="20">
        <f>E16*F16</f>
        <v>0</v>
      </c>
      <c r="H16" s="70"/>
      <c r="I16" s="56"/>
    </row>
    <row r="17" spans="1:9" s="11" customFormat="1" ht="39.950000000000003" customHeight="1" x14ac:dyDescent="0.4">
      <c r="A17" s="114"/>
      <c r="B17" s="10">
        <f t="shared" si="1"/>
        <v>9</v>
      </c>
      <c r="C17" s="116"/>
      <c r="D17" s="99"/>
      <c r="E17" s="39"/>
      <c r="F17" s="19"/>
      <c r="G17" s="20">
        <f>E17*F17</f>
        <v>0</v>
      </c>
      <c r="H17" s="70"/>
      <c r="I17" s="56"/>
    </row>
    <row r="18" spans="1:9" s="11" customFormat="1" ht="39.950000000000003" customHeight="1" x14ac:dyDescent="0.4">
      <c r="A18" s="115"/>
      <c r="B18" s="10">
        <f t="shared" si="1"/>
        <v>10</v>
      </c>
      <c r="C18" s="117"/>
      <c r="D18" s="118"/>
      <c r="E18" s="39"/>
      <c r="F18" s="19"/>
      <c r="G18" s="20">
        <f>E18*F18</f>
        <v>0</v>
      </c>
      <c r="H18" s="70"/>
    </row>
    <row r="19" spans="1:9" s="11" customFormat="1" ht="23.25" customHeight="1" thickBot="1" x14ac:dyDescent="0.45">
      <c r="A19" s="26"/>
      <c r="B19" s="55"/>
      <c r="C19" s="27"/>
      <c r="D19" s="27"/>
      <c r="E19" s="28"/>
      <c r="F19" s="28"/>
      <c r="G19" s="28"/>
      <c r="H19" s="57"/>
    </row>
    <row r="20" spans="1:9" s="11" customFormat="1" ht="69.95" customHeight="1" thickBot="1" x14ac:dyDescent="0.45">
      <c r="A20" s="80"/>
      <c r="B20" s="101" t="s">
        <v>49</v>
      </c>
      <c r="C20" s="102"/>
      <c r="D20" s="102"/>
      <c r="E20" s="51">
        <f>SUM(E7:E11)+SUM(G14:G18)</f>
        <v>0</v>
      </c>
      <c r="F20" s="81"/>
      <c r="G20" s="82"/>
      <c r="H20" s="75"/>
    </row>
    <row r="21" spans="1:9" s="11" customFormat="1" ht="23.25" customHeight="1" x14ac:dyDescent="0.4">
      <c r="A21" s="26"/>
      <c r="B21" s="55"/>
      <c r="C21" s="27"/>
      <c r="D21" s="27"/>
      <c r="E21" s="28"/>
      <c r="F21" s="28"/>
      <c r="G21" s="28"/>
      <c r="H21" s="57"/>
    </row>
    <row r="22" spans="1:9" s="11" customFormat="1" ht="19.5" x14ac:dyDescent="0.4">
      <c r="A22" s="2" t="s">
        <v>21</v>
      </c>
      <c r="B22" s="12"/>
      <c r="C22" s="12"/>
      <c r="D22" s="12"/>
      <c r="E22"/>
      <c r="F22"/>
      <c r="G22"/>
      <c r="H22" s="6"/>
    </row>
    <row r="23" spans="1:9" s="11" customFormat="1" ht="24" customHeight="1" x14ac:dyDescent="0.4">
      <c r="A23" s="25" t="s">
        <v>51</v>
      </c>
      <c r="B23" s="29"/>
      <c r="C23" s="29"/>
      <c r="D23" s="29"/>
      <c r="E23"/>
      <c r="F23"/>
      <c r="G23"/>
      <c r="H23" s="6"/>
    </row>
    <row r="24" spans="1:9" ht="24" customHeight="1" x14ac:dyDescent="0.4">
      <c r="A24" s="17" t="s">
        <v>22</v>
      </c>
      <c r="B24" s="30"/>
      <c r="C24" s="30"/>
      <c r="D24" s="30"/>
      <c r="H24" s="59"/>
    </row>
    <row r="25" spans="1:9" ht="24" customHeight="1" x14ac:dyDescent="0.4">
      <c r="A25" s="17" t="s">
        <v>23</v>
      </c>
      <c r="B25" s="30"/>
      <c r="C25" s="30"/>
      <c r="D25" s="30"/>
      <c r="H25" s="59"/>
    </row>
    <row r="26" spans="1:9" ht="24" customHeight="1" x14ac:dyDescent="0.4"/>
    <row r="27" spans="1:9" s="4" customFormat="1" ht="24" customHeight="1" x14ac:dyDescent="0.4">
      <c r="A27" s="5"/>
      <c r="B27" s="6"/>
      <c r="C27" s="6"/>
      <c r="D27" s="6"/>
      <c r="E27" s="33"/>
      <c r="F27" s="33"/>
      <c r="G27" s="33"/>
      <c r="H27" s="7"/>
    </row>
    <row r="28" spans="1:9" s="4" customFormat="1" ht="24" customHeight="1" x14ac:dyDescent="0.4">
      <c r="A28" s="5"/>
      <c r="B28" s="6"/>
      <c r="C28" s="6"/>
      <c r="D28" s="6"/>
      <c r="E28" s="33"/>
      <c r="F28" s="33"/>
      <c r="G28" s="33"/>
      <c r="H28" s="7"/>
    </row>
    <row r="29" spans="1:9" s="4" customFormat="1" ht="38.25" customHeight="1" x14ac:dyDescent="0.4">
      <c r="A29" s="5"/>
      <c r="B29" s="6"/>
      <c r="C29" s="6"/>
      <c r="D29" s="6"/>
      <c r="E29" s="33"/>
      <c r="F29" s="33"/>
      <c r="G29" s="33"/>
      <c r="H29" s="7"/>
    </row>
    <row r="30" spans="1:9" s="4" customFormat="1" ht="38.25" customHeight="1" x14ac:dyDescent="0.4">
      <c r="A30" s="5"/>
      <c r="B30" s="6"/>
      <c r="C30" s="6"/>
      <c r="D30" s="6"/>
      <c r="E30" s="33"/>
      <c r="F30" s="33"/>
      <c r="G30" s="33"/>
      <c r="H30" s="7"/>
    </row>
    <row r="31" spans="1:9" s="4" customFormat="1" ht="38.25" customHeight="1" x14ac:dyDescent="0.4">
      <c r="A31" s="5"/>
      <c r="B31" s="6"/>
      <c r="C31" s="6"/>
      <c r="D31" s="6"/>
      <c r="E31" s="33"/>
      <c r="F31" s="33"/>
      <c r="G31" s="33"/>
      <c r="H31" s="7"/>
    </row>
  </sheetData>
  <mergeCells count="18">
    <mergeCell ref="A4:A6"/>
    <mergeCell ref="B4:D6"/>
    <mergeCell ref="E4:E6"/>
    <mergeCell ref="H4:H6"/>
    <mergeCell ref="C7:D7"/>
    <mergeCell ref="A7:A11"/>
    <mergeCell ref="C8:D8"/>
    <mergeCell ref="C9:D9"/>
    <mergeCell ref="C10:D10"/>
    <mergeCell ref="C11:D11"/>
    <mergeCell ref="A14:A18"/>
    <mergeCell ref="B20:D20"/>
    <mergeCell ref="B13:D13"/>
    <mergeCell ref="C14:D14"/>
    <mergeCell ref="C15:D15"/>
    <mergeCell ref="C16:D16"/>
    <mergeCell ref="C17:D17"/>
    <mergeCell ref="C18:D18"/>
  </mergeCells>
  <phoneticPr fontId="1"/>
  <printOptions horizontalCentered="1"/>
  <pageMargins left="0.7" right="0.7" top="0.75" bottom="0.75" header="0.3" footer="0.3"/>
  <pageSetup paperSize="8" scale="77" fitToWidth="0" orientation="landscape" horizontalDpi="300" verticalDpi="300" r:id="rId1"/>
  <headerFooter alignWithMargins="0"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A7927370D8004292E8995E8AAF1212" ma:contentTypeVersion="4" ma:contentTypeDescription="新しいドキュメントを作成します。" ma:contentTypeScope="" ma:versionID="4fa8e2bc62a60d8c6e6db725facfaaec">
  <xsd:schema xmlns:xsd="http://www.w3.org/2001/XMLSchema" xmlns:xs="http://www.w3.org/2001/XMLSchema" xmlns:p="http://schemas.microsoft.com/office/2006/metadata/properties" xmlns:ns2="0b512a38-f4f3-4199-b319-5e3ca183b953" targetNamespace="http://schemas.microsoft.com/office/2006/metadata/properties" ma:root="true" ma:fieldsID="2745f2b0b928869011f85ca4201a7523" ns2:_="">
    <xsd:import namespace="0b512a38-f4f3-4199-b319-5e3ca183b9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12a38-f4f3-4199-b319-5e3ca183b9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A8AA47-EFC3-4BAA-87A4-563136AA97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512a38-f4f3-4199-b319-5e3ca183b9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44710B-7ECB-49B1-9DE8-740DE7D5F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3FFDA7-2FA0-40FC-9F78-3213A8ED313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0b512a38-f4f3-4199-b319-5e3ca183b953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見積書</vt:lpstr>
      <vt:lpstr>構築に係る費用</vt:lpstr>
      <vt:lpstr>運用保守に係る費用</vt:lpstr>
      <vt:lpstr>契約上限金額に含まない追加提案に係る費用</vt:lpstr>
      <vt:lpstr>運用保守に係る費用!Print_Area</vt:lpstr>
      <vt:lpstr>契約上限金額に含まない追加提案に係る費用!Print_Area</vt:lpstr>
      <vt:lpstr>見積書!Print_Area</vt:lpstr>
      <vt:lpstr>構築に係る費用!Print_Area</vt:lpstr>
      <vt:lpstr>運用保守に係る費用!Print_Titles</vt:lpstr>
      <vt:lpstr>契約上限金額に含まない追加提案に係る費用!Print_Titles</vt:lpstr>
      <vt:lpstr>構築に係る費用!Print_Titles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高橋 拓磨</cp:lastModifiedBy>
  <cp:revision/>
  <cp:lastPrinted>2026-01-16T00:47:37Z</cp:lastPrinted>
  <dcterms:created xsi:type="dcterms:W3CDTF">2025-05-20T00:29:01Z</dcterms:created>
  <dcterms:modified xsi:type="dcterms:W3CDTF">2026-01-29T07:54:09Z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0x0101006CA7927370D8004292E8995E8AAF1212</vt:lpwstr>
  </property>
</Properties>
</file>