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https://fukuipref.sharepoint.com/sites/a_Ext0000615/Shared Documents/プッシュ型情報発信システム/RFI/"/>
    </mc:Choice>
  </mc:AlternateContent>
  <xr:revisionPtr revIDLastSave="547" documentId="13_ncr:1_{E9446BB3-B50B-4C8E-9FF7-77E3267A485B}" xr6:coauthVersionLast="47" xr6:coauthVersionMax="47" xr10:uidLastSave="{0DFB6124-AED9-434A-8704-5AF954A630C7}"/>
  <bookViews>
    <workbookView xWindow="28680" yWindow="-120" windowWidth="29040" windowHeight="15720" xr2:uid="{D2A3D0E0-E867-401A-93D4-1520A2764E06}"/>
  </bookViews>
  <sheets>
    <sheet name="概算費用積算書" sheetId="3" r:id="rId1"/>
    <sheet name="構築に係る費用" sheetId="5" r:id="rId2"/>
    <sheet name="運用保守に係る費用" sheetId="14" r:id="rId3"/>
    <sheet name="【入力不要】構築に係る費用（記入例）" sheetId="13" r:id="rId4"/>
  </sheets>
  <definedNames>
    <definedName name="AS2DocOpenMode" hidden="1">"AS2DocumentEdit"</definedName>
    <definedName name="_xlnm.Print_Area" localSheetId="3">'【入力不要】構築に係る費用（記入例）'!$A$1:$R$27</definedName>
    <definedName name="_xlnm.Print_Area" localSheetId="2">運用保守に係る費用!$A$1:$V$28</definedName>
    <definedName name="_xlnm.Print_Area" localSheetId="0">概算費用積算書!$A$1:$H$17</definedName>
    <definedName name="_xlnm.Print_Area" localSheetId="1">構築に係る費用!$A$1:$T$24</definedName>
    <definedName name="_xlnm.Print_Titles" localSheetId="3">'【入力不要】構築に係る費用（記入例）'!$1:$7</definedName>
    <definedName name="_xlnm.Print_Titles" localSheetId="2">運用保守に係る費用!$1:$8</definedName>
    <definedName name="_xlnm.Print_Titles" localSheetId="0">概算費用積算書!#REF!</definedName>
    <definedName name="_xlnm.Print_Titles" localSheetId="1">構築に係る費用!$1:$7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4" l="1"/>
  <c r="R10" i="14"/>
  <c r="R11" i="14"/>
  <c r="R12" i="14"/>
  <c r="R13" i="14"/>
  <c r="R14" i="14"/>
  <c r="R15" i="14"/>
  <c r="R16" i="14"/>
  <c r="R17" i="14"/>
  <c r="R18" i="14"/>
  <c r="Q19" i="5"/>
  <c r="Q8" i="5"/>
  <c r="Q9" i="5"/>
  <c r="Q20" i="5" s="1"/>
  <c r="C6" i="3" s="1"/>
  <c r="Q10" i="5"/>
  <c r="Q11" i="5"/>
  <c r="Q12" i="5"/>
  <c r="Q13" i="5"/>
  <c r="Q14" i="5"/>
  <c r="Q15" i="5"/>
  <c r="Q16" i="5"/>
  <c r="Q17" i="5"/>
  <c r="C13" i="3"/>
  <c r="B22" i="13"/>
  <c r="U10" i="14"/>
  <c r="Q19" i="14" s="1"/>
  <c r="U11" i="14"/>
  <c r="U12" i="14"/>
  <c r="U13" i="14"/>
  <c r="U14" i="14"/>
  <c r="U15" i="14"/>
  <c r="U16" i="14"/>
  <c r="U17" i="14"/>
  <c r="U18" i="14"/>
  <c r="U9" i="14"/>
  <c r="B10" i="14"/>
  <c r="B11" i="14" s="1"/>
  <c r="B12" i="14" s="1"/>
  <c r="B13" i="14" s="1"/>
  <c r="B14" i="14" s="1"/>
  <c r="B15" i="14" s="1"/>
  <c r="B16" i="14" s="1"/>
  <c r="B17" i="14" s="1"/>
  <c r="B18" i="14" s="1"/>
  <c r="Q23" i="13"/>
  <c r="B9" i="13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C8" i="3" l="1"/>
  <c r="C10" i="3" s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</calcChain>
</file>

<file path=xl/sharedStrings.xml><?xml version="1.0" encoding="utf-8"?>
<sst xmlns="http://schemas.openxmlformats.org/spreadsheetml/2006/main" count="162" uniqueCount="86">
  <si>
    <t>【様式２】概算費用積算書</t>
    <rPh sb="1" eb="3">
      <t>ヨウシキ</t>
    </rPh>
    <rPh sb="5" eb="7">
      <t>ガイサン</t>
    </rPh>
    <rPh sb="7" eb="9">
      <t>ヒヨウ</t>
    </rPh>
    <rPh sb="9" eb="11">
      <t>セキサン</t>
    </rPh>
    <phoneticPr fontId="3"/>
  </si>
  <si>
    <t>貴社名：</t>
    <rPh sb="0" eb="1">
      <t>キ</t>
    </rPh>
    <rPh sb="1" eb="2">
      <t>シャ</t>
    </rPh>
    <rPh sb="2" eb="3">
      <t>メイ</t>
    </rPh>
    <phoneticPr fontId="1"/>
  </si>
  <si>
    <t>（こちらに貴社名を記載ください）</t>
    <rPh sb="5" eb="7">
      <t>キシャ</t>
    </rPh>
    <rPh sb="7" eb="8">
      <t>メイ</t>
    </rPh>
    <rPh sb="9" eb="11">
      <t>キサイ</t>
    </rPh>
    <phoneticPr fontId="1"/>
  </si>
  <si>
    <t>プッシュ型情報発信システムの構築・運用にかかる概算費用は以下のとおり。</t>
    <rPh sb="4" eb="5">
      <t>ガタ</t>
    </rPh>
    <rPh sb="5" eb="9">
      <t>ジョウホウハッシン</t>
    </rPh>
    <rPh sb="14" eb="16">
      <t>コウチク</t>
    </rPh>
    <rPh sb="17" eb="19">
      <t>ウンヨウ</t>
    </rPh>
    <rPh sb="23" eb="25">
      <t>ガイサン</t>
    </rPh>
    <rPh sb="25" eb="27">
      <t>ヒヨウ</t>
    </rPh>
    <rPh sb="28" eb="30">
      <t>イカ</t>
    </rPh>
    <phoneticPr fontId="1"/>
  </si>
  <si>
    <t>構築に係る費用（税抜）</t>
    <rPh sb="0" eb="2">
      <t>コウチク</t>
    </rPh>
    <rPh sb="3" eb="4">
      <t>カカ</t>
    </rPh>
    <rPh sb="5" eb="7">
      <t>ヒヨウ</t>
    </rPh>
    <rPh sb="8" eb="10">
      <t>ゼイヌ</t>
    </rPh>
    <phoneticPr fontId="1"/>
  </si>
  <si>
    <t>円</t>
    <rPh sb="0" eb="1">
      <t>エン</t>
    </rPh>
    <phoneticPr fontId="1"/>
  </si>
  <si>
    <t>※詳細は「構築に係る費用」シートを参照</t>
    <rPh sb="1" eb="3">
      <t>ショウサイ</t>
    </rPh>
    <rPh sb="5" eb="7">
      <t>コウチク</t>
    </rPh>
    <rPh sb="8" eb="9">
      <t>カカ</t>
    </rPh>
    <rPh sb="10" eb="12">
      <t>ヒヨウ</t>
    </rPh>
    <rPh sb="17" eb="19">
      <t>サンショウ</t>
    </rPh>
    <phoneticPr fontId="1"/>
  </si>
  <si>
    <t>運用保守に係る費用（税抜）</t>
    <rPh sb="0" eb="2">
      <t>ウンヨウ</t>
    </rPh>
    <rPh sb="2" eb="4">
      <t>ホシュ</t>
    </rPh>
    <rPh sb="7" eb="9">
      <t>ヒヨウ</t>
    </rPh>
    <phoneticPr fontId="1"/>
  </si>
  <si>
    <t>※詳細は「運用に係る費用」シートを参照</t>
    <rPh sb="1" eb="3">
      <t>ショウサイ</t>
    </rPh>
    <rPh sb="5" eb="7">
      <t>ウンヨウ</t>
    </rPh>
    <rPh sb="8" eb="9">
      <t>カカ</t>
    </rPh>
    <rPh sb="10" eb="12">
      <t>ヒヨウ</t>
    </rPh>
    <rPh sb="17" eb="19">
      <t>サンショウ</t>
    </rPh>
    <phoneticPr fontId="1"/>
  </si>
  <si>
    <t>概算費用合計（税抜）</t>
    <rPh sb="0" eb="2">
      <t>ガイサン</t>
    </rPh>
    <rPh sb="2" eb="4">
      <t>ヒヨウ</t>
    </rPh>
    <rPh sb="4" eb="6">
      <t>ゴウケイ</t>
    </rPh>
    <phoneticPr fontId="1"/>
  </si>
  <si>
    <t>記載上の注意事項：</t>
    <rPh sb="0" eb="3">
      <t>キサイジョウ</t>
    </rPh>
    <rPh sb="4" eb="6">
      <t>チュウイ</t>
    </rPh>
    <rPh sb="6" eb="8">
      <t>ジコウ</t>
    </rPh>
    <phoneticPr fontId="3"/>
  </si>
  <si>
    <t>・金額の単位は円単位とし、消費税相当額を含まないものとします。</t>
    <rPh sb="1" eb="3">
      <t>キンガク</t>
    </rPh>
    <rPh sb="4" eb="6">
      <t>タンイ</t>
    </rPh>
    <rPh sb="7" eb="8">
      <t>エン</t>
    </rPh>
    <rPh sb="8" eb="10">
      <t>タンイ</t>
    </rPh>
    <rPh sb="13" eb="16">
      <t>ショウヒゼイ</t>
    </rPh>
    <rPh sb="16" eb="18">
      <t>ソウトウ</t>
    </rPh>
    <rPh sb="18" eb="19">
      <t>ガク</t>
    </rPh>
    <rPh sb="20" eb="21">
      <t>フク</t>
    </rPh>
    <phoneticPr fontId="3"/>
  </si>
  <si>
    <t>・「構築に係る費用」シート及び「運用に係る費用」シートに入力した金額を自動で反映するため、貴社による費用の入力は不要です。</t>
    <rPh sb="2" eb="4">
      <t>コウチク</t>
    </rPh>
    <rPh sb="5" eb="6">
      <t>カカ</t>
    </rPh>
    <rPh sb="7" eb="9">
      <t>ヒヨウ</t>
    </rPh>
    <rPh sb="13" eb="14">
      <t>オヨ</t>
    </rPh>
    <rPh sb="16" eb="18">
      <t>ウンヨウ</t>
    </rPh>
    <rPh sb="19" eb="20">
      <t>カカ</t>
    </rPh>
    <rPh sb="21" eb="23">
      <t>ヒヨウ</t>
    </rPh>
    <rPh sb="28" eb="30">
      <t>ニュウリョク</t>
    </rPh>
    <rPh sb="32" eb="34">
      <t>キンガク</t>
    </rPh>
    <rPh sb="35" eb="37">
      <t>ジドウ</t>
    </rPh>
    <rPh sb="38" eb="40">
      <t>ハンエイ</t>
    </rPh>
    <rPh sb="45" eb="47">
      <t>キシャ</t>
    </rPh>
    <rPh sb="50" eb="52">
      <t>ヒヨウ</t>
    </rPh>
    <rPh sb="53" eb="55">
      <t>ニュウリョク</t>
    </rPh>
    <rPh sb="56" eb="58">
      <t>フヨウ</t>
    </rPh>
    <phoneticPr fontId="3"/>
  </si>
  <si>
    <t>構築に係る費用</t>
    <rPh sb="0" eb="2">
      <t>コウチク</t>
    </rPh>
    <rPh sb="3" eb="4">
      <t>カカ</t>
    </rPh>
    <rPh sb="5" eb="7">
      <t>ヒヨウ</t>
    </rPh>
    <phoneticPr fontId="1"/>
  </si>
  <si>
    <t>作業スケジュール記入凡例</t>
    <rPh sb="0" eb="2">
      <t>サギョウ</t>
    </rPh>
    <rPh sb="8" eb="10">
      <t>キニュウ</t>
    </rPh>
    <rPh sb="10" eb="11">
      <t>ボン</t>
    </rPh>
    <rPh sb="11" eb="12">
      <t>レイ</t>
    </rPh>
    <phoneticPr fontId="3"/>
  </si>
  <si>
    <t>・作業スケジュール及び各項目の実施に係る費用を記入ください。</t>
    <rPh sb="1" eb="3">
      <t>サギョウ</t>
    </rPh>
    <rPh sb="9" eb="10">
      <t>オヨ</t>
    </rPh>
    <rPh sb="11" eb="14">
      <t>カクコウモク</t>
    </rPh>
    <rPh sb="15" eb="17">
      <t>ジッシ</t>
    </rPh>
    <rPh sb="18" eb="19">
      <t>カカ</t>
    </rPh>
    <rPh sb="20" eb="22">
      <t>ヒヨウ</t>
    </rPh>
    <phoneticPr fontId="1"/>
  </si>
  <si>
    <t>・・・集中的な作業期間</t>
    <rPh sb="3" eb="6">
      <t>シュウチュウテキ</t>
    </rPh>
    <rPh sb="7" eb="9">
      <t>サギョウ</t>
    </rPh>
    <rPh sb="9" eb="11">
      <t>キカン</t>
    </rPh>
    <phoneticPr fontId="3"/>
  </si>
  <si>
    <t>・・・自動計算欄</t>
    <rPh sb="3" eb="8">
      <t>ジドウケイサンラン</t>
    </rPh>
    <phoneticPr fontId="3"/>
  </si>
  <si>
    <t>・・・定期的な作業時間（管理作業や定例会議など）</t>
    <rPh sb="3" eb="6">
      <t>テイキテキ</t>
    </rPh>
    <rPh sb="7" eb="9">
      <t>サギョウ</t>
    </rPh>
    <rPh sb="9" eb="11">
      <t>ジカン</t>
    </rPh>
    <rPh sb="12" eb="14">
      <t>カンリ</t>
    </rPh>
    <rPh sb="14" eb="16">
      <t>サギョウ</t>
    </rPh>
    <rPh sb="17" eb="19">
      <t>テイレイ</t>
    </rPh>
    <rPh sb="19" eb="21">
      <t>カイギ</t>
    </rPh>
    <phoneticPr fontId="3"/>
  </si>
  <si>
    <t>作業概要</t>
    <rPh sb="0" eb="2">
      <t>サギョウ</t>
    </rPh>
    <rPh sb="2" eb="4">
      <t>ガイヨウ</t>
    </rPh>
    <phoneticPr fontId="1"/>
  </si>
  <si>
    <t>作業内容</t>
    <rPh sb="0" eb="2">
      <t>サギョウ</t>
    </rPh>
    <rPh sb="2" eb="4">
      <t>ナイヨウ</t>
    </rPh>
    <phoneticPr fontId="3"/>
  </si>
  <si>
    <t>作業スケジュール</t>
    <rPh sb="0" eb="2">
      <t>サギョウ</t>
    </rPh>
    <phoneticPr fontId="3"/>
  </si>
  <si>
    <t>各項目の実施にかかる費用（円）</t>
    <rPh sb="0" eb="3">
      <t>カクコウモク</t>
    </rPh>
    <rPh sb="4" eb="6">
      <t>ジッシ</t>
    </rPh>
    <rPh sb="10" eb="12">
      <t>ヒヨウ</t>
    </rPh>
    <rPh sb="13" eb="14">
      <t>エン</t>
    </rPh>
    <phoneticPr fontId="3"/>
  </si>
  <si>
    <t>備考</t>
    <rPh sb="0" eb="2">
      <t>ビコウ</t>
    </rPh>
    <phoneticPr fontId="3"/>
  </si>
  <si>
    <t>令和８年度</t>
    <rPh sb="3" eb="4">
      <t>ネン</t>
    </rPh>
    <rPh sb="4" eb="5">
      <t>ド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</si>
  <si>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</si>
  <si>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</si>
  <si>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</si>
  <si>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</si>
  <si>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</si>
  <si>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</si>
  <si>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</si>
  <si>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</si>
  <si>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</si>
  <si>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</si>
  <si>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</si>
  <si>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</si>
  <si>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プロジェクト管理</t>
  </si>
  <si>
    <t>作業実施体制の構築</t>
  </si>
  <si>
    <t>要件定義</t>
  </si>
  <si>
    <t>基本設計</t>
  </si>
  <si>
    <t>詳細設計</t>
  </si>
  <si>
    <t>開発</t>
  </si>
  <si>
    <t>テスト</t>
  </si>
  <si>
    <t>運用保守設計</t>
  </si>
  <si>
    <t>マニュアル作成</t>
  </si>
  <si>
    <t>操作研修</t>
  </si>
  <si>
    <r>
      <t>運用保守　</t>
    </r>
    <r>
      <rPr>
        <sz val="10"/>
        <color rgb="FFFF0000"/>
        <rFont val="Yu Gothic UI"/>
        <family val="3"/>
        <charset val="128"/>
      </rPr>
      <t>※「運用に係る費用」シートにご記入ください</t>
    </r>
    <r>
      <rPr>
        <sz val="10"/>
        <rFont val="Yu Gothic UI"/>
        <family val="3"/>
        <charset val="128"/>
      </rPr>
      <t>　</t>
    </r>
    <rPh sb="2" eb="4">
      <t>ホシュ</t>
    </rPh>
    <rPh sb="7" eb="9">
      <t>ウンヨウ</t>
    </rPh>
    <rPh sb="10" eb="11">
      <t>カカ</t>
    </rPh>
    <rPh sb="12" eb="14">
      <t>ヒヨウ</t>
    </rPh>
    <rPh sb="20" eb="22">
      <t>キニュウ</t>
    </rPh>
    <phoneticPr fontId="1"/>
  </si>
  <si>
    <t>会議</t>
    <rPh sb="0" eb="2">
      <t>カイギ</t>
    </rPh>
    <phoneticPr fontId="1"/>
  </si>
  <si>
    <t>≪見積の前提条件を記載すること≫</t>
    <phoneticPr fontId="3"/>
  </si>
  <si>
    <t>《作業スケジュール概要(稼動開始予定等)を記載すること》</t>
  </si>
  <si>
    <t>構築にかかる概算費用合計
（円）</t>
    <phoneticPr fontId="1"/>
  </si>
  <si>
    <t>-</t>
    <phoneticPr fontId="3"/>
  </si>
  <si>
    <t>記載上の注意事項</t>
    <rPh sb="0" eb="3">
      <t>キサイジョウ</t>
    </rPh>
    <rPh sb="4" eb="6">
      <t>チュウイ</t>
    </rPh>
    <rPh sb="6" eb="8">
      <t>ジコウ</t>
    </rPh>
    <phoneticPr fontId="3"/>
  </si>
  <si>
    <r>
      <t>１．あらかじめ項目を設定している内容については、必須で回答をお願いします。その他必要となる費用については、</t>
    </r>
    <r>
      <rPr>
        <b/>
        <sz val="12"/>
        <color theme="4"/>
        <rFont val="Yu Gothic UI"/>
        <family val="3"/>
        <charset val="128"/>
      </rPr>
      <t>行を追加</t>
    </r>
    <r>
      <rPr>
        <b/>
        <sz val="12"/>
        <rFont val="Yu Gothic UI"/>
        <family val="3"/>
        <charset val="128"/>
      </rPr>
      <t>の上、費用の記入をお願いします。</t>
    </r>
    <rPh sb="7" eb="9">
      <t>コウモク</t>
    </rPh>
    <rPh sb="10" eb="12">
      <t>セッテイ</t>
    </rPh>
    <rPh sb="16" eb="18">
      <t>ナイヨウ</t>
    </rPh>
    <rPh sb="24" eb="26">
      <t>ヒッス</t>
    </rPh>
    <rPh sb="27" eb="29">
      <t>カイトウ</t>
    </rPh>
    <rPh sb="31" eb="32">
      <t>ネガ</t>
    </rPh>
    <rPh sb="39" eb="40">
      <t>ホカ</t>
    </rPh>
    <rPh sb="40" eb="42">
      <t>ヒツヨウ</t>
    </rPh>
    <rPh sb="45" eb="47">
      <t>ヒヨウ</t>
    </rPh>
    <rPh sb="53" eb="54">
      <t>ギョウ</t>
    </rPh>
    <rPh sb="55" eb="57">
      <t>ツイカ</t>
    </rPh>
    <rPh sb="58" eb="59">
      <t>ウエ</t>
    </rPh>
    <rPh sb="60" eb="62">
      <t>ヒヨウ</t>
    </rPh>
    <rPh sb="63" eb="65">
      <t>キニュウ</t>
    </rPh>
    <rPh sb="67" eb="68">
      <t>ネガ</t>
    </rPh>
    <phoneticPr fontId="1"/>
  </si>
  <si>
    <t>２．すべて税抜き金額でご回答ください。</t>
    <rPh sb="5" eb="6">
      <t>ゼイ</t>
    </rPh>
    <rPh sb="6" eb="7">
      <t>ヌ</t>
    </rPh>
    <rPh sb="8" eb="10">
      <t>キンガク</t>
    </rPh>
    <rPh sb="12" eb="14">
      <t>カイトウ</t>
    </rPh>
    <phoneticPr fontId="3"/>
  </si>
  <si>
    <t>３．さらに詳細な内訳がある場合は別紙にてご提出ください。</t>
    <rPh sb="5" eb="7">
      <t>ショウサイ</t>
    </rPh>
    <rPh sb="8" eb="10">
      <t>ウチワケ</t>
    </rPh>
    <rPh sb="13" eb="15">
      <t>バアイ</t>
    </rPh>
    <rPh sb="16" eb="18">
      <t>ベッシ</t>
    </rPh>
    <rPh sb="21" eb="23">
      <t>テイシュツ</t>
    </rPh>
    <phoneticPr fontId="3"/>
  </si>
  <si>
    <t>運用保守に係る費用</t>
    <rPh sb="0" eb="2">
      <t>ウンヨウ</t>
    </rPh>
    <rPh sb="2" eb="4">
      <t>ホシュ</t>
    </rPh>
    <rPh sb="5" eb="6">
      <t>カカ</t>
    </rPh>
    <rPh sb="7" eb="9">
      <t>ヒヨウ</t>
    </rPh>
    <phoneticPr fontId="1"/>
  </si>
  <si>
    <t>・作業内容、作業スケジュール及び各項目の実施に係る費用を記入ください。</t>
    <rPh sb="1" eb="3">
      <t>サギョウ</t>
    </rPh>
    <rPh sb="3" eb="5">
      <t>ナイヨウ</t>
    </rPh>
    <rPh sb="6" eb="8">
      <t>サギョウ</t>
    </rPh>
    <rPh sb="14" eb="15">
      <t>オヨ</t>
    </rPh>
    <rPh sb="16" eb="19">
      <t>カクコウモク</t>
    </rPh>
    <rPh sb="20" eb="22">
      <t>ジッシ</t>
    </rPh>
    <rPh sb="23" eb="24">
      <t>カカ</t>
    </rPh>
    <rPh sb="25" eb="27">
      <t>ヒヨウ</t>
    </rPh>
    <phoneticPr fontId="1"/>
  </si>
  <si>
    <t>費用（月額）</t>
    <rPh sb="0" eb="2">
      <t>ヒヨウ</t>
    </rPh>
    <rPh sb="3" eb="5">
      <t>ゲツガク</t>
    </rPh>
    <phoneticPr fontId="3"/>
  </si>
  <si>
    <t>小計</t>
    <rPh sb="0" eb="2">
      <t>ショウケイ</t>
    </rPh>
    <phoneticPr fontId="3"/>
  </si>
  <si>
    <t>人件費（運用・監視等）</t>
    <rPh sb="0" eb="3">
      <t>ジンケンヒ</t>
    </rPh>
    <rPh sb="4" eb="6">
      <t>ウンヨウ</t>
    </rPh>
    <rPh sb="7" eb="9">
      <t>カンシ</t>
    </rPh>
    <rPh sb="9" eb="10">
      <t>トウ</t>
    </rPh>
    <phoneticPr fontId="1"/>
  </si>
  <si>
    <t>人件費（サービスサポート）</t>
    <rPh sb="0" eb="3">
      <t>ジンケンヒ</t>
    </rPh>
    <phoneticPr fontId="1"/>
  </si>
  <si>
    <t>問い合わせ受付 ・回答、改善の検討・実施、県への報告等を想定</t>
    <rPh sb="12" eb="14">
      <t>カイゼン</t>
    </rPh>
    <rPh sb="15" eb="17">
      <t>ケントウ</t>
    </rPh>
    <rPh sb="18" eb="20">
      <t>ジッシ</t>
    </rPh>
    <rPh sb="21" eb="22">
      <t>ケン</t>
    </rPh>
    <rPh sb="24" eb="26">
      <t>ホウコク</t>
    </rPh>
    <rPh sb="26" eb="27">
      <t>トウ</t>
    </rPh>
    <rPh sb="28" eb="30">
      <t>ソウテイ</t>
    </rPh>
    <phoneticPr fontId="1"/>
  </si>
  <si>
    <t>サーバ利用料</t>
    <rPh sb="3" eb="6">
      <t>リヨウリョウ</t>
    </rPh>
    <phoneticPr fontId="1"/>
  </si>
  <si>
    <t>ソフトウェア/オプションサービス ライセンス費用</t>
    <rPh sb="22" eb="24">
      <t>ヒヨウ</t>
    </rPh>
    <phoneticPr fontId="1"/>
  </si>
  <si>
    <t>１．作業内容の項目は一般的に想定されるものを記載していますが、具体的なものに書き換えても構いません。</t>
    <rPh sb="2" eb="6">
      <t>サギョウナイヨウ</t>
    </rPh>
    <rPh sb="7" eb="9">
      <t>コウモク</t>
    </rPh>
    <rPh sb="10" eb="13">
      <t>イッパンテキ</t>
    </rPh>
    <rPh sb="14" eb="16">
      <t>ソウテイ</t>
    </rPh>
    <rPh sb="22" eb="24">
      <t>キサイ</t>
    </rPh>
    <rPh sb="31" eb="34">
      <t>グタイテキ</t>
    </rPh>
    <rPh sb="38" eb="39">
      <t>カ</t>
    </rPh>
    <rPh sb="40" eb="41">
      <t>カ</t>
    </rPh>
    <rPh sb="44" eb="45">
      <t>カマ</t>
    </rPh>
    <phoneticPr fontId="1"/>
  </si>
  <si>
    <t>プッシュ型情報発信システムの構築にかかる作業</t>
    <rPh sb="4" eb="5">
      <t>ガタ</t>
    </rPh>
    <rPh sb="5" eb="9">
      <t>ジョウホウハッシン</t>
    </rPh>
    <rPh sb="14" eb="16">
      <t>コウチク</t>
    </rPh>
    <rPh sb="20" eb="22">
      <t>サギョウ</t>
    </rPh>
    <phoneticPr fontId="1"/>
  </si>
  <si>
    <r>
      <t>運用保守　</t>
    </r>
    <r>
      <rPr>
        <sz val="12"/>
        <color rgb="FFFF0000"/>
        <rFont val="Yu Gothic UI"/>
        <family val="3"/>
        <charset val="128"/>
      </rPr>
      <t>※次のシートにご記入ください</t>
    </r>
    <r>
      <rPr>
        <sz val="12"/>
        <rFont val="Yu Gothic UI"/>
        <family val="3"/>
        <charset val="128"/>
      </rPr>
      <t>　</t>
    </r>
    <rPh sb="2" eb="4">
      <t>ホシュ</t>
    </rPh>
    <rPh sb="6" eb="7">
      <t>ツギ</t>
    </rPh>
    <rPh sb="13" eb="15">
      <t>キニュウ</t>
    </rPh>
    <phoneticPr fontId="1"/>
  </si>
  <si>
    <t>問い合わせ受付 ・回答</t>
  </si>
  <si>
    <t>改善の検討・実施</t>
  </si>
  <si>
    <t>県への報告</t>
  </si>
  <si>
    <t>≪見積の前提条件を記載すること≫
・本積算はRFI実施要領に記載された内容を前提として作成しています。
・操作研修は県・市町合同での1回程度の集合研修を想定しています。</t>
    <rPh sb="53" eb="55">
      <t>ソウサ</t>
    </rPh>
    <rPh sb="55" eb="57">
      <t>ケンシュウ</t>
    </rPh>
    <rPh sb="58" eb="59">
      <t>ケン</t>
    </rPh>
    <rPh sb="60" eb="62">
      <t>シマチ</t>
    </rPh>
    <rPh sb="62" eb="64">
      <t>ゴウドウ</t>
    </rPh>
    <phoneticPr fontId="3"/>
  </si>
  <si>
    <t>■令和8年度</t>
    <rPh sb="1" eb="3">
      <t>レイワ</t>
    </rPh>
    <rPh sb="4" eb="6">
      <t>ネンド</t>
    </rPh>
    <phoneticPr fontId="1"/>
  </si>
  <si>
    <t>■令和9年度</t>
    <rPh sb="1" eb="3">
      <t>レイワ</t>
    </rPh>
    <rPh sb="4" eb="6">
      <t>ネンド</t>
    </rPh>
    <phoneticPr fontId="1"/>
  </si>
  <si>
    <t>令和9年度に継続して運用保守を実施（県より委託）する場合の費用の記載をお願いします</t>
    <rPh sb="0" eb="2">
      <t>レイワ</t>
    </rPh>
    <rPh sb="3" eb="5">
      <t>ネンド</t>
    </rPh>
    <rPh sb="6" eb="8">
      <t>ケイゾク</t>
    </rPh>
    <rPh sb="10" eb="14">
      <t>ウンヨウホシュ</t>
    </rPh>
    <rPh sb="15" eb="17">
      <t>ジッシ</t>
    </rPh>
    <rPh sb="18" eb="19">
      <t>ケン</t>
    </rPh>
    <rPh sb="21" eb="23">
      <t>イタク</t>
    </rPh>
    <rPh sb="26" eb="28">
      <t>バアイ</t>
    </rPh>
    <rPh sb="29" eb="31">
      <t>ヒヨウ</t>
    </rPh>
    <rPh sb="32" eb="34">
      <t>キサイ</t>
    </rPh>
    <rPh sb="36" eb="37">
      <t>ネガ</t>
    </rPh>
    <phoneticPr fontId="1"/>
  </si>
  <si>
    <t>　■令和８年度</t>
    <rPh sb="2" eb="4">
      <t>レイワ</t>
    </rPh>
    <rPh sb="5" eb="7">
      <t>ネンド</t>
    </rPh>
    <phoneticPr fontId="1"/>
  </si>
  <si>
    <t>　■令和９年度</t>
    <rPh sb="2" eb="4">
      <t>レイワ</t>
    </rPh>
    <rPh sb="5" eb="7">
      <t>ネンド</t>
    </rPh>
    <phoneticPr fontId="1"/>
  </si>
  <si>
    <t>運用保守に係る費用（税抜）</t>
    <rPh sb="0" eb="2">
      <t>ウンヨウ</t>
    </rPh>
    <rPh sb="2" eb="4">
      <t>ホシュ</t>
    </rPh>
    <rPh sb="5" eb="6">
      <t>カカ</t>
    </rPh>
    <rPh sb="7" eb="9">
      <t>ヒヨウ</t>
    </rPh>
    <rPh sb="10" eb="12">
      <t>ゼイヌ</t>
    </rPh>
    <phoneticPr fontId="1"/>
  </si>
  <si>
    <t>運用保守にかかる概算費用合計
（円）</t>
    <rPh sb="0" eb="4">
      <t>ウンヨウホシュ</t>
    </rPh>
    <phoneticPr fontId="1"/>
  </si>
  <si>
    <t>運用保守にかかる概算費用
（円／年間）</t>
    <rPh sb="0" eb="4">
      <t>ウンヨウホシュ</t>
    </rPh>
    <rPh sb="16" eb="18">
      <t>ネンカン</t>
    </rPh>
    <phoneticPr fontId="1"/>
  </si>
  <si>
    <t>１．あらかじめ項目を設定している内容については、必須で回答をお願いします。その他必要となる費用については、行を追加の上、費用の記入をお願いします。</t>
    <rPh sb="7" eb="9">
      <t>コウモク</t>
    </rPh>
    <rPh sb="10" eb="12">
      <t>セッテイ</t>
    </rPh>
    <rPh sb="16" eb="18">
      <t>ナイヨウ</t>
    </rPh>
    <rPh sb="24" eb="26">
      <t>ヒッス</t>
    </rPh>
    <rPh sb="27" eb="29">
      <t>カイトウ</t>
    </rPh>
    <rPh sb="31" eb="32">
      <t>ネガ</t>
    </rPh>
    <rPh sb="39" eb="40">
      <t>ホカ</t>
    </rPh>
    <rPh sb="40" eb="42">
      <t>ヒツヨウ</t>
    </rPh>
    <rPh sb="45" eb="47">
      <t>ヒヨウ</t>
    </rPh>
    <rPh sb="53" eb="54">
      <t>ギョウ</t>
    </rPh>
    <rPh sb="55" eb="57">
      <t>ツイカ</t>
    </rPh>
    <rPh sb="58" eb="59">
      <t>ウエ</t>
    </rPh>
    <rPh sb="60" eb="62">
      <t>ヒヨウ</t>
    </rPh>
    <rPh sb="63" eb="65">
      <t>キニュウ</t>
    </rPh>
    <rPh sb="67" eb="68">
      <t>ネガ</t>
    </rPh>
    <phoneticPr fontId="1"/>
  </si>
  <si>
    <t>構築に係る作業</t>
    <rPh sb="3" eb="4">
      <t>カカ</t>
    </rPh>
    <phoneticPr fontId="1"/>
  </si>
  <si>
    <t>運用保守に係る作業</t>
    <rPh sb="0" eb="4">
      <t>ウンヨウホシュ</t>
    </rPh>
    <rPh sb="5" eb="6">
      <t>カカ</t>
    </rPh>
    <phoneticPr fontId="1"/>
  </si>
  <si>
    <t>単価</t>
    <rPh sb="0" eb="2">
      <t>タンカ</t>
    </rPh>
    <phoneticPr fontId="1"/>
  </si>
  <si>
    <t>工数/数量</t>
    <rPh sb="0" eb="2">
      <t>コウスウ</t>
    </rPh>
    <rPh sb="3" eb="5">
      <t>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</si>
</sst>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2"/>
      <name val="Yu Gothic UI"/>
      <family val="3"/>
      <charset val="128"/>
    </font>
    <font>
      <sz val="12"/>
      <name val="Yu Gothic UI"/>
      <family val="3"/>
      <charset val="128"/>
    </font>
    <font>
      <b/>
      <sz val="16"/>
      <name val="Yu Gothic UI"/>
      <family val="3"/>
      <charset val="128"/>
    </font>
    <font>
      <sz val="12"/>
      <color rgb="FFFF0000"/>
      <name val="Yu Gothic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Yu Gothic UI"/>
      <family val="3"/>
      <charset val="128"/>
    </font>
    <font>
      <b/>
      <sz val="14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10"/>
      <name val="Yu Gothic UI"/>
      <family val="3"/>
      <charset val="128"/>
    </font>
    <font>
      <b/>
      <sz val="12"/>
      <color theme="4"/>
      <name val="Yu Gothic UI"/>
      <family val="3"/>
      <charset val="128"/>
    </font>
    <font>
      <sz val="12"/>
      <name val="Yu Gothic UI"/>
      <family val="3"/>
    </font>
    <font>
      <sz val="12"/>
      <color rgb="FFFF0000"/>
      <name val="Yu Gothic UI"/>
      <family val="3"/>
    </font>
    <font>
      <b/>
      <sz val="12"/>
      <color theme="1"/>
      <name val="Yu Gothic UI"/>
      <family val="3"/>
    </font>
    <font>
      <b/>
      <sz val="12"/>
      <name val="Yu Gothic UI"/>
      <family val="3"/>
    </font>
  </fonts>
  <fills count="8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/>
    <xf numFmtId="0" fontId="4" fillId="0" borderId="0"/>
    <xf numFmtId="0" fontId="2" fillId="0" borderId="0">
      <alignment vertical="center"/>
    </xf>
    <xf numFmtId="176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4" xfId="7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6" fillId="0" borderId="8" xfId="6" applyFont="1" applyBorder="1" applyAlignment="1">
      <alignment horizontal="center" vertical="center"/>
    </xf>
    <xf numFmtId="0" fontId="6" fillId="0" borderId="1" xfId="6" applyFont="1" applyBorder="1">
      <alignment vertical="center"/>
    </xf>
    <xf numFmtId="0" fontId="6" fillId="0" borderId="0" xfId="6" applyFont="1">
      <alignment vertical="center"/>
    </xf>
    <xf numFmtId="0" fontId="6" fillId="0" borderId="0" xfId="3" applyFont="1" applyAlignment="1">
      <alignment horizontal="left" vertical="top" wrapText="1"/>
    </xf>
    <xf numFmtId="0" fontId="6" fillId="0" borderId="0" xfId="3" applyFont="1" applyAlignment="1">
      <alignment horizontal="left" vertical="center"/>
    </xf>
    <xf numFmtId="0" fontId="6" fillId="2" borderId="1" xfId="3" applyFont="1" applyFill="1" applyBorder="1">
      <alignment vertical="center"/>
    </xf>
    <xf numFmtId="0" fontId="6" fillId="3" borderId="1" xfId="3" applyFont="1" applyFill="1" applyBorder="1">
      <alignment vertical="center"/>
    </xf>
    <xf numFmtId="0" fontId="5" fillId="4" borderId="1" xfId="6" applyFont="1" applyFill="1" applyBorder="1" applyAlignment="1">
      <alignment horizontal="center" vertical="center" wrapText="1"/>
    </xf>
    <xf numFmtId="0" fontId="6" fillId="0" borderId="9" xfId="3" applyFont="1" applyBorder="1">
      <alignment vertical="center"/>
    </xf>
    <xf numFmtId="0" fontId="6" fillId="0" borderId="0" xfId="3" applyFont="1" applyAlignment="1">
      <alignment vertical="top" wrapText="1"/>
    </xf>
    <xf numFmtId="0" fontId="7" fillId="0" borderId="0" xfId="2" applyFont="1"/>
    <xf numFmtId="0" fontId="7" fillId="0" borderId="0" xfId="1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8" fillId="0" borderId="0" xfId="1" applyFont="1"/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6" fillId="5" borderId="1" xfId="3" applyFont="1" applyFill="1" applyBorder="1">
      <alignment vertical="center"/>
    </xf>
    <xf numFmtId="38" fontId="6" fillId="0" borderId="1" xfId="10" applyFont="1" applyBorder="1" applyAlignment="1">
      <alignment horizontal="right" vertical="center"/>
    </xf>
    <xf numFmtId="38" fontId="6" fillId="5" borderId="1" xfId="10" applyFont="1" applyFill="1" applyBorder="1" applyAlignment="1">
      <alignment horizontal="right" vertical="center"/>
    </xf>
    <xf numFmtId="38" fontId="5" fillId="5" borderId="1" xfId="10" applyFont="1" applyFill="1" applyBorder="1" applyAlignment="1">
      <alignment horizontal="right" vertical="center"/>
    </xf>
    <xf numFmtId="0" fontId="6" fillId="0" borderId="9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left" vertical="center" wrapText="1"/>
    </xf>
    <xf numFmtId="0" fontId="6" fillId="0" borderId="4" xfId="7" applyFont="1" applyBorder="1" applyAlignment="1">
      <alignment horizontal="left" vertical="center" wrapText="1"/>
    </xf>
    <xf numFmtId="0" fontId="6" fillId="0" borderId="8" xfId="7" applyFont="1" applyBorder="1" applyAlignment="1">
      <alignment horizontal="left" vertical="center" wrapText="1"/>
    </xf>
    <xf numFmtId="0" fontId="6" fillId="0" borderId="1" xfId="3" applyFont="1" applyBorder="1">
      <alignment vertical="center"/>
    </xf>
    <xf numFmtId="38" fontId="6" fillId="0" borderId="8" xfId="10" applyFont="1" applyBorder="1" applyAlignment="1">
      <alignment horizontal="right" vertical="center"/>
    </xf>
    <xf numFmtId="0" fontId="11" fillId="0" borderId="0" xfId="1" applyFont="1"/>
    <xf numFmtId="38" fontId="11" fillId="0" borderId="11" xfId="1" applyNumberFormat="1" applyFont="1" applyBorder="1"/>
    <xf numFmtId="0" fontId="10" fillId="0" borderId="0" xfId="1" applyFont="1"/>
    <xf numFmtId="0" fontId="6" fillId="7" borderId="1" xfId="6" applyFont="1" applyFill="1" applyBorder="1" applyAlignment="1">
      <alignment horizontal="center" vertical="center"/>
    </xf>
    <xf numFmtId="0" fontId="6" fillId="7" borderId="1" xfId="6" applyFont="1" applyFill="1" applyBorder="1">
      <alignment vertical="center"/>
    </xf>
    <xf numFmtId="0" fontId="12" fillId="0" borderId="0" xfId="1" applyFont="1" applyAlignment="1">
      <alignment vertical="center"/>
    </xf>
    <xf numFmtId="0" fontId="6" fillId="0" borderId="1" xfId="6" applyFont="1" applyBorder="1" applyAlignment="1">
      <alignment vertical="center" wrapText="1"/>
    </xf>
    <xf numFmtId="0" fontId="10" fillId="0" borderId="0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center" vertical="center"/>
    </xf>
    <xf numFmtId="0" fontId="11" fillId="0" borderId="0" xfId="3" applyFont="1" applyAlignment="1">
      <alignment horizontal="left" vertical="center" wrapText="1"/>
    </xf>
    <xf numFmtId="0" fontId="6" fillId="0" borderId="7" xfId="3" applyFont="1" applyBorder="1">
      <alignment vertical="center"/>
    </xf>
    <xf numFmtId="0" fontId="6" fillId="0" borderId="11" xfId="3" applyFont="1" applyBorder="1">
      <alignment vertical="center"/>
    </xf>
    <xf numFmtId="0" fontId="10" fillId="0" borderId="0" xfId="3" applyFont="1" applyBorder="1" applyAlignment="1">
      <alignment horizontal="left" vertical="top"/>
    </xf>
    <xf numFmtId="0" fontId="5" fillId="0" borderId="0" xfId="3" applyFont="1" applyFill="1" applyBorder="1" applyAlignment="1">
      <alignment horizontal="center" vertical="center" wrapText="1"/>
    </xf>
    <xf numFmtId="38" fontId="5" fillId="0" borderId="0" xfId="10" applyFont="1" applyFill="1" applyBorder="1" applyAlignment="1">
      <alignment horizontal="right" vertical="center"/>
    </xf>
    <xf numFmtId="0" fontId="6" fillId="0" borderId="4" xfId="3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5" fillId="0" borderId="0" xfId="1" applyFont="1"/>
    <xf numFmtId="0" fontId="12" fillId="4" borderId="8" xfId="3" applyFont="1" applyFill="1" applyBorder="1" applyAlignment="1">
      <alignment horizontal="center" vertical="center"/>
    </xf>
    <xf numFmtId="0" fontId="10" fillId="0" borderId="0" xfId="3" applyFont="1" applyAlignment="1">
      <alignment horizontal="left" vertical="top" wrapText="1"/>
    </xf>
    <xf numFmtId="0" fontId="10" fillId="0" borderId="0" xfId="3" applyFont="1" applyAlignment="1">
      <alignment vertical="top" wrapText="1"/>
    </xf>
    <xf numFmtId="0" fontId="10" fillId="0" borderId="0" xfId="3" applyFont="1" applyAlignment="1">
      <alignment horizontal="center" vertical="center" wrapText="1"/>
    </xf>
    <xf numFmtId="0" fontId="10" fillId="0" borderId="0" xfId="3" applyFont="1">
      <alignment vertical="center"/>
    </xf>
    <xf numFmtId="0" fontId="16" fillId="0" borderId="0" xfId="1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8" fillId="4" borderId="7" xfId="6" applyFont="1" applyFill="1" applyBorder="1" applyAlignment="1">
      <alignment horizontal="center" vertical="center"/>
    </xf>
    <xf numFmtId="0" fontId="18" fillId="4" borderId="12" xfId="6" applyFont="1" applyFill="1" applyBorder="1" applyAlignment="1">
      <alignment horizontal="center" vertical="center"/>
    </xf>
    <xf numFmtId="0" fontId="18" fillId="4" borderId="11" xfId="6" applyFont="1" applyFill="1" applyBorder="1" applyAlignment="1">
      <alignment horizontal="center" vertical="center"/>
    </xf>
    <xf numFmtId="0" fontId="18" fillId="4" borderId="16" xfId="6" applyFont="1" applyFill="1" applyBorder="1" applyAlignment="1">
      <alignment horizontal="center" vertical="center"/>
    </xf>
    <xf numFmtId="0" fontId="18" fillId="4" borderId="8" xfId="6" applyFont="1" applyFill="1" applyBorder="1" applyAlignment="1">
      <alignment horizontal="center" vertical="center"/>
    </xf>
    <xf numFmtId="38" fontId="16" fillId="0" borderId="1" xfId="10" applyFont="1" applyBorder="1" applyAlignment="1">
      <alignment horizontal="right" vertical="center"/>
    </xf>
    <xf numFmtId="38" fontId="16" fillId="7" borderId="1" xfId="10" applyFont="1" applyFill="1" applyBorder="1" applyAlignment="1">
      <alignment horizontal="right" vertical="center"/>
    </xf>
    <xf numFmtId="38" fontId="16" fillId="0" borderId="2" xfId="10" applyFont="1" applyBorder="1" applyAlignment="1">
      <alignment horizontal="right" vertical="center"/>
    </xf>
    <xf numFmtId="38" fontId="19" fillId="5" borderId="20" xfId="10" applyFont="1" applyFill="1" applyBorder="1">
      <alignment vertical="center"/>
    </xf>
    <xf numFmtId="38" fontId="19" fillId="5" borderId="0" xfId="10" applyFont="1" applyFill="1">
      <alignment vertical="center"/>
    </xf>
    <xf numFmtId="0" fontId="18" fillId="4" borderId="9" xfId="3" applyFont="1" applyFill="1" applyBorder="1" applyAlignment="1">
      <alignment horizontal="center" vertical="center"/>
    </xf>
    <xf numFmtId="0" fontId="18" fillId="4" borderId="4" xfId="3" applyFont="1" applyFill="1" applyBorder="1" applyAlignment="1">
      <alignment horizontal="center" vertical="center"/>
    </xf>
    <xf numFmtId="38" fontId="16" fillId="0" borderId="8" xfId="10" applyFont="1" applyBorder="1" applyAlignment="1">
      <alignment horizontal="right" vertical="center"/>
    </xf>
    <xf numFmtId="0" fontId="6" fillId="6" borderId="13" xfId="1" applyFont="1" applyFill="1" applyBorder="1" applyAlignment="1">
      <alignment horizontal="left"/>
    </xf>
    <xf numFmtId="0" fontId="6" fillId="6" borderId="14" xfId="1" applyFont="1" applyFill="1" applyBorder="1" applyAlignment="1">
      <alignment horizontal="left"/>
    </xf>
    <xf numFmtId="0" fontId="6" fillId="6" borderId="15" xfId="1" applyFont="1" applyFill="1" applyBorder="1" applyAlignment="1">
      <alignment horizontal="left"/>
    </xf>
    <xf numFmtId="0" fontId="6" fillId="7" borderId="3" xfId="7" applyFont="1" applyFill="1" applyBorder="1" applyAlignment="1">
      <alignment horizontal="left" vertical="center" wrapText="1"/>
    </xf>
    <xf numFmtId="0" fontId="6" fillId="7" borderId="4" xfId="7" applyFont="1" applyFill="1" applyBorder="1" applyAlignment="1">
      <alignment horizontal="left" vertical="center" wrapText="1"/>
    </xf>
    <xf numFmtId="0" fontId="5" fillId="4" borderId="2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8" xfId="6" applyFont="1" applyFill="1" applyBorder="1" applyAlignment="1">
      <alignment horizontal="center" vertical="center"/>
    </xf>
    <xf numFmtId="0" fontId="18" fillId="4" borderId="6" xfId="6" applyFont="1" applyFill="1" applyBorder="1" applyAlignment="1">
      <alignment horizontal="center" vertical="center"/>
    </xf>
    <xf numFmtId="0" fontId="18" fillId="4" borderId="21" xfId="6" applyFont="1" applyFill="1" applyBorder="1" applyAlignment="1">
      <alignment horizontal="center" vertical="center"/>
    </xf>
    <xf numFmtId="0" fontId="18" fillId="4" borderId="8" xfId="6" applyFont="1" applyFill="1" applyBorder="1" applyAlignment="1">
      <alignment horizontal="center" vertical="center"/>
    </xf>
    <xf numFmtId="0" fontId="6" fillId="0" borderId="1" xfId="3" applyFont="1" applyBorder="1" applyAlignment="1">
      <alignment horizontal="left" vertical="top" wrapText="1"/>
    </xf>
    <xf numFmtId="0" fontId="6" fillId="0" borderId="3" xfId="3" applyFont="1" applyBorder="1" applyAlignment="1">
      <alignment horizontal="left" vertical="top" wrapText="1"/>
    </xf>
    <xf numFmtId="0" fontId="5" fillId="4" borderId="17" xfId="3" applyFont="1" applyFill="1" applyBorder="1" applyAlignment="1">
      <alignment horizontal="center" vertical="center" wrapText="1"/>
    </xf>
    <xf numFmtId="0" fontId="5" fillId="4" borderId="18" xfId="3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center" vertical="center" wrapText="1"/>
    </xf>
    <xf numFmtId="0" fontId="5" fillId="4" borderId="9" xfId="6" applyFont="1" applyFill="1" applyBorder="1" applyAlignment="1">
      <alignment horizontal="center" vertical="center" wrapText="1"/>
    </xf>
    <xf numFmtId="0" fontId="5" fillId="4" borderId="4" xfId="6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top" wrapText="1"/>
    </xf>
    <xf numFmtId="0" fontId="6" fillId="0" borderId="9" xfId="3" applyFont="1" applyBorder="1" applyAlignment="1">
      <alignment horizontal="left" vertical="top" wrapText="1"/>
    </xf>
    <xf numFmtId="0" fontId="5" fillId="4" borderId="1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1" xfId="6" applyFont="1" applyFill="1" applyBorder="1" applyAlignment="1">
      <alignment horizontal="center" vertical="center" wrapText="1"/>
    </xf>
    <xf numFmtId="0" fontId="5" fillId="4" borderId="1" xfId="6" applyFont="1" applyFill="1" applyBorder="1" applyAlignment="1">
      <alignment horizontal="center" vertical="center"/>
    </xf>
    <xf numFmtId="0" fontId="6" fillId="0" borderId="3" xfId="7" applyFont="1" applyBorder="1" applyAlignment="1">
      <alignment horizontal="left" vertical="center" wrapText="1"/>
    </xf>
    <xf numFmtId="0" fontId="6" fillId="0" borderId="4" xfId="7" applyFont="1" applyBorder="1" applyAlignment="1">
      <alignment horizontal="left" vertical="center" wrapText="1"/>
    </xf>
    <xf numFmtId="0" fontId="6" fillId="0" borderId="10" xfId="7" applyFont="1" applyBorder="1" applyAlignment="1">
      <alignment horizontal="left" vertical="center" wrapText="1"/>
    </xf>
    <xf numFmtId="0" fontId="6" fillId="0" borderId="16" xfId="7" applyFont="1" applyBorder="1" applyAlignment="1">
      <alignment horizontal="left" vertical="center" wrapText="1"/>
    </xf>
    <xf numFmtId="0" fontId="12" fillId="4" borderId="6" xfId="6" applyFont="1" applyFill="1" applyBorder="1" applyAlignment="1">
      <alignment horizontal="center" vertical="center"/>
    </xf>
    <xf numFmtId="0" fontId="12" fillId="4" borderId="7" xfId="6" applyFont="1" applyFill="1" applyBorder="1" applyAlignment="1">
      <alignment horizontal="center" vertical="center"/>
    </xf>
    <xf numFmtId="0" fontId="12" fillId="4" borderId="12" xfId="6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8" xfId="3" applyFont="1" applyFill="1" applyBorder="1" applyAlignment="1">
      <alignment horizontal="center" vertical="center"/>
    </xf>
    <xf numFmtId="0" fontId="12" fillId="4" borderId="17" xfId="3" applyFont="1" applyFill="1" applyBorder="1" applyAlignment="1">
      <alignment horizontal="center" vertical="center" wrapText="1"/>
    </xf>
    <xf numFmtId="0" fontId="12" fillId="4" borderId="18" xfId="3" applyFont="1" applyFill="1" applyBorder="1" applyAlignment="1">
      <alignment horizontal="center" vertical="center" wrapText="1"/>
    </xf>
    <xf numFmtId="0" fontId="18" fillId="4" borderId="6" xfId="3" applyFont="1" applyFill="1" applyBorder="1" applyAlignment="1">
      <alignment horizontal="center" vertical="center"/>
    </xf>
    <xf numFmtId="0" fontId="18" fillId="4" borderId="8" xfId="3" applyFont="1" applyFill="1" applyBorder="1" applyAlignment="1">
      <alignment horizontal="center" vertical="center"/>
    </xf>
    <xf numFmtId="0" fontId="6" fillId="0" borderId="6" xfId="7" applyFont="1" applyBorder="1" applyAlignment="1">
      <alignment horizontal="left" vertical="center" wrapText="1"/>
    </xf>
    <xf numFmtId="0" fontId="12" fillId="0" borderId="0" xfId="6" applyFont="1" applyFill="1" applyBorder="1" applyAlignment="1">
      <alignment horizontal="center" vertical="center"/>
    </xf>
    <xf numFmtId="38" fontId="5" fillId="0" borderId="19" xfId="10" applyFont="1" applyFill="1" applyBorder="1" applyAlignment="1">
      <alignment horizontal="center" vertical="center"/>
    </xf>
    <xf numFmtId="38" fontId="5" fillId="0" borderId="14" xfId="10" applyFont="1" applyFill="1" applyBorder="1" applyAlignment="1">
      <alignment horizontal="center" vertical="center"/>
    </xf>
    <xf numFmtId="38" fontId="5" fillId="0" borderId="15" xfId="10" applyFont="1" applyFill="1" applyBorder="1" applyAlignment="1">
      <alignment horizontal="center" vertical="center"/>
    </xf>
    <xf numFmtId="38" fontId="5" fillId="5" borderId="19" xfId="10" applyFont="1" applyFill="1" applyBorder="1" applyAlignment="1">
      <alignment horizontal="right" vertical="center"/>
    </xf>
    <xf numFmtId="38" fontId="5" fillId="5" borderId="14" xfId="10" applyFont="1" applyFill="1" applyBorder="1" applyAlignment="1">
      <alignment horizontal="right" vertical="center"/>
    </xf>
    <xf numFmtId="38" fontId="5" fillId="5" borderId="15" xfId="10" applyFont="1" applyFill="1" applyBorder="1" applyAlignment="1">
      <alignment horizontal="right" vertical="center"/>
    </xf>
    <xf numFmtId="0" fontId="12" fillId="4" borderId="2" xfId="6" applyFont="1" applyFill="1" applyBorder="1" applyAlignment="1">
      <alignment horizontal="center" vertical="center"/>
    </xf>
    <xf numFmtId="0" fontId="12" fillId="4" borderId="5" xfId="6" applyFont="1" applyFill="1" applyBorder="1" applyAlignment="1">
      <alignment horizontal="center" vertical="center"/>
    </xf>
    <xf numFmtId="0" fontId="12" fillId="4" borderId="8" xfId="6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</cellXfs>
  <cellStyles count="11">
    <cellStyle name="桁区切り" xfId="10" builtinId="6"/>
    <cellStyle name="通貨 2" xfId="4" xr:uid="{CED709F2-FD4E-4790-8409-FF7BF1A7FCA1}"/>
    <cellStyle name="標準" xfId="0" builtinId="0"/>
    <cellStyle name="標準 2" xfId="2" xr:uid="{A2732AE6-58C0-4A4F-A2F1-8CDF19A09280}"/>
    <cellStyle name="標準 2 3" xfId="1" xr:uid="{09C9155D-30AF-4E50-BF97-64D19192F7EA}"/>
    <cellStyle name="標準 3 3" xfId="5" xr:uid="{53066B94-67F8-4F76-A3E1-0A384ADEC71B}"/>
    <cellStyle name="標準 5" xfId="3" xr:uid="{4C3B9119-8BB8-4C40-A992-CD8544DA6930}"/>
    <cellStyle name="標準 6" xfId="7" xr:uid="{DB7330E0-62DE-4C30-9AFE-4A54EB86B2E8}"/>
    <cellStyle name="標準 7" xfId="8" xr:uid="{75C5717F-E33A-41E8-B701-714EC7BBEA36}"/>
    <cellStyle name="標準 8" xfId="9" xr:uid="{D8A9EFBE-9832-4427-83C3-489740E087AF}"/>
    <cellStyle name="標準_(H18向け)案件見積（高齢者医療）_ポンチ絵用【K005b-02】詳細積算書" xfId="6" xr:uid="{81662539-2D8D-42DD-89EF-D16DA66F6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AA78-9225-4757-8C50-72FD8CA14C79}">
  <sheetPr>
    <pageSetUpPr fitToPage="1"/>
  </sheetPr>
  <dimension ref="A1:J17"/>
  <sheetViews>
    <sheetView showGridLines="0" tabSelected="1" view="pageBreakPreview" zoomScale="120" zoomScaleNormal="85" zoomScaleSheetLayoutView="120" workbookViewId="0"/>
  </sheetViews>
  <sheetFormatPr defaultRowHeight="17.25" x14ac:dyDescent="0.3"/>
  <cols>
    <col min="1" max="1" width="5.88671875" style="1" customWidth="1"/>
    <col min="2" max="2" width="26.77734375" style="1" customWidth="1"/>
    <col min="3" max="3" width="41.109375" style="1" customWidth="1"/>
    <col min="4" max="4" width="7.5546875" style="1" customWidth="1"/>
    <col min="5" max="6" width="5.77734375" style="1" customWidth="1"/>
    <col min="7" max="15" width="13.77734375" style="1" customWidth="1"/>
    <col min="16" max="16" width="15.77734375" style="1" customWidth="1"/>
    <col min="17" max="17" width="41.77734375" style="1" customWidth="1"/>
    <col min="18" max="16384" width="8.88671875" style="1"/>
  </cols>
  <sheetData>
    <row r="1" spans="1:10" ht="26.25" thickBot="1" x14ac:dyDescent="0.55000000000000004">
      <c r="A1" s="22" t="s">
        <v>0</v>
      </c>
      <c r="D1" s="25"/>
    </row>
    <row r="2" spans="1:10" ht="18" thickBot="1" x14ac:dyDescent="0.35">
      <c r="D2" s="40" t="s">
        <v>1</v>
      </c>
      <c r="E2" s="78" t="s">
        <v>2</v>
      </c>
      <c r="F2" s="79"/>
      <c r="G2" s="79"/>
      <c r="H2" s="80"/>
    </row>
    <row r="3" spans="1:10" ht="39.950000000000003" customHeight="1" x14ac:dyDescent="0.3">
      <c r="A3" s="1" t="s">
        <v>3</v>
      </c>
    </row>
    <row r="5" spans="1:10" x14ac:dyDescent="0.3">
      <c r="A5" s="56" t="s">
        <v>76</v>
      </c>
    </row>
    <row r="6" spans="1:10" ht="39.950000000000003" customHeight="1" x14ac:dyDescent="0.35">
      <c r="B6" s="38" t="s">
        <v>4</v>
      </c>
      <c r="C6" s="39">
        <f>構築に係る費用!Q20</f>
        <v>0</v>
      </c>
      <c r="D6" s="38" t="s">
        <v>5</v>
      </c>
      <c r="E6" s="1" t="s">
        <v>6</v>
      </c>
    </row>
    <row r="7" spans="1:10" ht="20.25" x14ac:dyDescent="0.35">
      <c r="B7" s="38"/>
      <c r="C7" s="38"/>
      <c r="D7" s="38"/>
    </row>
    <row r="8" spans="1:10" ht="39.950000000000003" customHeight="1" x14ac:dyDescent="0.35">
      <c r="B8" s="38" t="s">
        <v>7</v>
      </c>
      <c r="C8" s="39">
        <f>運用保守に係る費用!Q19</f>
        <v>0</v>
      </c>
      <c r="D8" s="38" t="s">
        <v>5</v>
      </c>
      <c r="E8" s="1" t="s">
        <v>8</v>
      </c>
    </row>
    <row r="9" spans="1:10" ht="20.25" x14ac:dyDescent="0.35">
      <c r="B9" s="38"/>
      <c r="C9" s="38"/>
      <c r="D9" s="38"/>
    </row>
    <row r="10" spans="1:10" ht="39.950000000000003" customHeight="1" x14ac:dyDescent="0.35">
      <c r="B10" s="38" t="s">
        <v>9</v>
      </c>
      <c r="C10" s="39">
        <f>C6+C8</f>
        <v>0</v>
      </c>
      <c r="D10" s="38" t="s">
        <v>5</v>
      </c>
    </row>
    <row r="11" spans="1:10" ht="39.75" customHeight="1" x14ac:dyDescent="0.3"/>
    <row r="12" spans="1:10" x14ac:dyDescent="0.3">
      <c r="A12" s="56" t="s">
        <v>77</v>
      </c>
    </row>
    <row r="13" spans="1:10" ht="39.950000000000003" customHeight="1" x14ac:dyDescent="0.35">
      <c r="B13" s="38" t="s">
        <v>78</v>
      </c>
      <c r="C13" s="39">
        <f>運用保守に係る費用!Q23</f>
        <v>0</v>
      </c>
      <c r="D13" s="38" t="s">
        <v>5</v>
      </c>
      <c r="E13" s="1" t="s">
        <v>8</v>
      </c>
    </row>
    <row r="15" spans="1:10" x14ac:dyDescent="0.3">
      <c r="A15" s="2" t="s">
        <v>10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 t="s">
        <v>11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 t="s">
        <v>12</v>
      </c>
      <c r="B17" s="2"/>
      <c r="C17" s="2"/>
      <c r="D17" s="2"/>
      <c r="E17" s="2"/>
      <c r="F17" s="2"/>
      <c r="G17" s="2"/>
      <c r="H17" s="2"/>
      <c r="I17" s="2"/>
      <c r="J17" s="2"/>
    </row>
  </sheetData>
  <mergeCells count="1">
    <mergeCell ref="E2:H2"/>
  </mergeCells>
  <phoneticPr fontId="1"/>
  <printOptions horizontalCentered="1"/>
  <pageMargins left="0.47244094488188981" right="0.31496062992125984" top="0.39370078740157483" bottom="0.78740157480314965" header="0.51181102362204722" footer="0.51181102362204722"/>
  <pageSetup paperSize="8" orientation="landscape" horizontalDpi="300" verticalDpi="300" r:id="rId1"/>
  <headerFooter alignWithMargins="0">
    <oddFooter>&amp;C&amp;P/&amp;N</oddFooter>
  </headerFooter>
  <rowBreaks count="1" manualBreakCount="1">
    <brk id="1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85A3-4408-4007-AF4F-A412623B3929}">
  <sheetPr>
    <pageSetUpPr fitToPage="1"/>
  </sheetPr>
  <dimension ref="A1:T30"/>
  <sheetViews>
    <sheetView showGridLines="0" view="pageBreakPreview" zoomScale="70" zoomScaleNormal="85" zoomScaleSheetLayoutView="70" workbookViewId="0">
      <pane xSplit="4" ySplit="7" topLeftCell="E8" activePane="bottomRight" state="frozen"/>
      <selection pane="topRight" activeCell="D1" sqref="D1"/>
      <selection pane="bottomLeft" activeCell="A8" sqref="A8"/>
      <selection pane="bottomRight"/>
    </sheetView>
  </sheetViews>
  <sheetFormatPr defaultRowHeight="17.25" x14ac:dyDescent="0.4"/>
  <cols>
    <col min="1" max="1" width="17.5546875" style="5" customWidth="1"/>
    <col min="2" max="3" width="3" style="6" customWidth="1"/>
    <col min="4" max="4" width="31.77734375" style="6" customWidth="1"/>
    <col min="5" max="16" width="6.77734375" style="7" customWidth="1"/>
    <col min="17" max="19" width="27.21875" style="64" customWidth="1"/>
    <col min="20" max="20" width="38" style="7" bestFit="1" customWidth="1"/>
    <col min="21" max="16384" width="8.88671875" style="7"/>
  </cols>
  <sheetData>
    <row r="1" spans="1:20" s="2" customFormat="1" ht="25.5" x14ac:dyDescent="0.4">
      <c r="A1" s="23" t="s">
        <v>13</v>
      </c>
      <c r="B1" s="3"/>
      <c r="C1" s="3"/>
      <c r="D1" s="3"/>
      <c r="E1" s="16" t="s">
        <v>14</v>
      </c>
      <c r="F1" s="7"/>
      <c r="G1" s="7"/>
      <c r="H1" s="7"/>
      <c r="I1" s="7"/>
      <c r="J1" s="7"/>
      <c r="K1" s="7"/>
      <c r="L1" s="7"/>
      <c r="M1" s="7"/>
      <c r="Q1" s="62"/>
      <c r="R1" s="62"/>
      <c r="S1" s="62"/>
    </row>
    <row r="2" spans="1:20" s="2" customFormat="1" x14ac:dyDescent="0.4">
      <c r="A2" s="2" t="s">
        <v>15</v>
      </c>
      <c r="D2" s="9"/>
      <c r="E2" s="17"/>
      <c r="F2" s="7" t="s">
        <v>16</v>
      </c>
      <c r="G2" s="7"/>
      <c r="H2" s="7"/>
      <c r="I2" s="7"/>
      <c r="J2" s="7"/>
      <c r="K2" s="7"/>
      <c r="L2" s="7"/>
      <c r="M2" s="7"/>
      <c r="N2" s="28"/>
      <c r="O2" s="7" t="s">
        <v>17</v>
      </c>
      <c r="Q2" s="62"/>
      <c r="R2" s="62"/>
      <c r="S2" s="62"/>
    </row>
    <row r="3" spans="1:20" x14ac:dyDescent="0.4">
      <c r="E3" s="18"/>
      <c r="F3" s="7" t="s">
        <v>18</v>
      </c>
      <c r="Q3" s="63"/>
      <c r="R3" s="63"/>
      <c r="S3" s="63"/>
    </row>
    <row r="4" spans="1:20" ht="8.25" customHeight="1" x14ac:dyDescent="0.4">
      <c r="E4" s="20"/>
    </row>
    <row r="5" spans="1:20" ht="24.75" customHeight="1" x14ac:dyDescent="0.4">
      <c r="A5" s="98" t="s">
        <v>19</v>
      </c>
      <c r="B5" s="100" t="s">
        <v>20</v>
      </c>
      <c r="C5" s="100"/>
      <c r="D5" s="101"/>
      <c r="E5" s="93" t="s">
        <v>21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86" t="s">
        <v>22</v>
      </c>
      <c r="R5" s="65"/>
      <c r="S5" s="66"/>
      <c r="T5" s="83" t="s">
        <v>23</v>
      </c>
    </row>
    <row r="6" spans="1:20" ht="25.5" customHeight="1" x14ac:dyDescent="0.4">
      <c r="A6" s="98"/>
      <c r="B6" s="101"/>
      <c r="C6" s="101"/>
      <c r="D6" s="101"/>
      <c r="E6" s="93" t="s">
        <v>24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  <c r="Q6" s="87"/>
      <c r="R6" s="67"/>
      <c r="S6" s="68"/>
      <c r="T6" s="84"/>
    </row>
    <row r="7" spans="1:20" x14ac:dyDescent="0.4">
      <c r="A7" s="99"/>
      <c r="B7" s="101"/>
      <c r="C7" s="101"/>
      <c r="D7" s="101"/>
      <c r="E7" s="19" t="s">
        <v>25</v>
      </c>
      <c r="F7" s="19" t="s">
        <v>26</v>
      </c>
      <c r="G7" s="19" t="s">
        <v>27</v>
      </c>
      <c r="H7" s="19" t="s">
        <v>28</v>
      </c>
      <c r="I7" s="19" t="s">
        <v>29</v>
      </c>
      <c r="J7" s="19" t="s">
        <v>30</v>
      </c>
      <c r="K7" s="19" t="s">
        <v>31</v>
      </c>
      <c r="L7" s="19" t="s">
        <v>32</v>
      </c>
      <c r="M7" s="19" t="s">
        <v>33</v>
      </c>
      <c r="N7" s="19" t="s">
        <v>34</v>
      </c>
      <c r="O7" s="19" t="s">
        <v>35</v>
      </c>
      <c r="P7" s="19" t="s">
        <v>36</v>
      </c>
      <c r="Q7" s="88"/>
      <c r="R7" s="69" t="s">
        <v>84</v>
      </c>
      <c r="S7" s="69" t="s">
        <v>85</v>
      </c>
      <c r="T7" s="85"/>
    </row>
    <row r="8" spans="1:20" ht="39.950000000000003" customHeight="1" x14ac:dyDescent="0.4">
      <c r="A8" s="96" t="s">
        <v>82</v>
      </c>
      <c r="B8" s="10">
        <v>1</v>
      </c>
      <c r="C8" s="102" t="s">
        <v>37</v>
      </c>
      <c r="D8" s="10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70">
        <f t="shared" ref="Q8:Q17" si="0">R8*S8</f>
        <v>0</v>
      </c>
      <c r="R8" s="70"/>
      <c r="S8" s="70"/>
      <c r="T8" s="13"/>
    </row>
    <row r="9" spans="1:20" s="14" customFormat="1" ht="39.950000000000003" customHeight="1" x14ac:dyDescent="0.4">
      <c r="A9" s="96"/>
      <c r="B9" s="10">
        <f>B8+1</f>
        <v>2</v>
      </c>
      <c r="C9" s="102" t="s">
        <v>38</v>
      </c>
      <c r="D9" s="103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70">
        <f t="shared" si="0"/>
        <v>0</v>
      </c>
      <c r="R9" s="70"/>
      <c r="S9" s="70"/>
      <c r="T9" s="13"/>
    </row>
    <row r="10" spans="1:20" s="14" customFormat="1" ht="39.950000000000003" customHeight="1" x14ac:dyDescent="0.4">
      <c r="A10" s="96"/>
      <c r="B10" s="10">
        <f t="shared" ref="B10:B17" si="1">B9+1</f>
        <v>3</v>
      </c>
      <c r="C10" s="102" t="s">
        <v>39</v>
      </c>
      <c r="D10" s="10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70">
        <f t="shared" si="0"/>
        <v>0</v>
      </c>
      <c r="R10" s="70"/>
      <c r="S10" s="70"/>
      <c r="T10" s="13"/>
    </row>
    <row r="11" spans="1:20" s="14" customFormat="1" ht="39.950000000000003" customHeight="1" x14ac:dyDescent="0.4">
      <c r="A11" s="96"/>
      <c r="B11" s="10">
        <f t="shared" si="1"/>
        <v>4</v>
      </c>
      <c r="C11" s="102" t="s">
        <v>40</v>
      </c>
      <c r="D11" s="103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70">
        <f t="shared" si="0"/>
        <v>0</v>
      </c>
      <c r="R11" s="70"/>
      <c r="S11" s="70"/>
      <c r="T11" s="13"/>
    </row>
    <row r="12" spans="1:20" s="14" customFormat="1" ht="39.950000000000003" customHeight="1" x14ac:dyDescent="0.4">
      <c r="A12" s="96"/>
      <c r="B12" s="10">
        <f t="shared" si="1"/>
        <v>5</v>
      </c>
      <c r="C12" s="102" t="s">
        <v>41</v>
      </c>
      <c r="D12" s="103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70">
        <f t="shared" si="0"/>
        <v>0</v>
      </c>
      <c r="R12" s="70"/>
      <c r="S12" s="70"/>
      <c r="T12" s="13"/>
    </row>
    <row r="13" spans="1:20" s="14" customFormat="1" ht="39.950000000000003" customHeight="1" x14ac:dyDescent="0.4">
      <c r="A13" s="96"/>
      <c r="B13" s="10">
        <f t="shared" si="1"/>
        <v>6</v>
      </c>
      <c r="C13" s="102" t="s">
        <v>42</v>
      </c>
      <c r="D13" s="103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70">
        <f t="shared" si="0"/>
        <v>0</v>
      </c>
      <c r="R13" s="70"/>
      <c r="S13" s="70"/>
      <c r="T13" s="13"/>
    </row>
    <row r="14" spans="1:20" s="14" customFormat="1" ht="39.950000000000003" customHeight="1" x14ac:dyDescent="0.4">
      <c r="A14" s="96"/>
      <c r="B14" s="10">
        <f t="shared" si="1"/>
        <v>7</v>
      </c>
      <c r="C14" s="102" t="s">
        <v>43</v>
      </c>
      <c r="D14" s="10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70">
        <f t="shared" si="0"/>
        <v>0</v>
      </c>
      <c r="R14" s="70"/>
      <c r="S14" s="70"/>
      <c r="T14" s="13"/>
    </row>
    <row r="15" spans="1:20" s="14" customFormat="1" ht="39.950000000000003" customHeight="1" x14ac:dyDescent="0.4">
      <c r="A15" s="96"/>
      <c r="B15" s="10">
        <f t="shared" si="1"/>
        <v>8</v>
      </c>
      <c r="C15" s="102" t="s">
        <v>44</v>
      </c>
      <c r="D15" s="10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70">
        <f t="shared" si="0"/>
        <v>0</v>
      </c>
      <c r="R15" s="70"/>
      <c r="S15" s="70"/>
      <c r="T15" s="13"/>
    </row>
    <row r="16" spans="1:20" s="14" customFormat="1" ht="39.950000000000003" customHeight="1" x14ac:dyDescent="0.4">
      <c r="A16" s="96"/>
      <c r="B16" s="10">
        <f t="shared" si="1"/>
        <v>9</v>
      </c>
      <c r="C16" s="102" t="s">
        <v>45</v>
      </c>
      <c r="D16" s="103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70">
        <f t="shared" si="0"/>
        <v>0</v>
      </c>
      <c r="R16" s="70"/>
      <c r="S16" s="70"/>
      <c r="T16" s="13"/>
    </row>
    <row r="17" spans="1:20" s="14" customFormat="1" ht="39.950000000000003" customHeight="1" x14ac:dyDescent="0.4">
      <c r="A17" s="96"/>
      <c r="B17" s="10">
        <f t="shared" si="1"/>
        <v>10</v>
      </c>
      <c r="C17" s="102" t="s">
        <v>46</v>
      </c>
      <c r="D17" s="103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70">
        <f t="shared" si="0"/>
        <v>0</v>
      </c>
      <c r="R17" s="70"/>
      <c r="S17" s="70"/>
      <c r="T17" s="13"/>
    </row>
    <row r="18" spans="1:20" s="14" customFormat="1" ht="39.950000000000003" customHeight="1" x14ac:dyDescent="0.4">
      <c r="A18" s="96"/>
      <c r="B18" s="10">
        <f>B17+1</f>
        <v>11</v>
      </c>
      <c r="C18" s="81" t="s">
        <v>47</v>
      </c>
      <c r="D18" s="8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71"/>
      <c r="R18" s="71"/>
      <c r="S18" s="71"/>
      <c r="T18" s="42"/>
    </row>
    <row r="19" spans="1:20" s="14" customFormat="1" ht="39.950000000000003" customHeight="1" thickBot="1" x14ac:dyDescent="0.45">
      <c r="A19" s="96"/>
      <c r="B19" s="10">
        <f>B18+1</f>
        <v>12</v>
      </c>
      <c r="C19" s="104" t="s">
        <v>48</v>
      </c>
      <c r="D19" s="105"/>
      <c r="E19" s="11"/>
      <c r="F19" s="11"/>
      <c r="G19" s="11"/>
      <c r="H19" s="11"/>
      <c r="I19" s="11"/>
      <c r="J19" s="11"/>
      <c r="K19" s="11"/>
      <c r="L19" s="11"/>
      <c r="M19" s="11"/>
      <c r="N19" s="55"/>
      <c r="O19" s="55"/>
      <c r="P19" s="55"/>
      <c r="Q19" s="70">
        <f>R19*S19</f>
        <v>0</v>
      </c>
      <c r="R19" s="72"/>
      <c r="S19" s="72"/>
      <c r="T19" s="13"/>
    </row>
    <row r="20" spans="1:20" s="14" customFormat="1" ht="102" customHeight="1" thickBot="1" x14ac:dyDescent="0.45">
      <c r="A20" s="96"/>
      <c r="B20" s="90" t="s">
        <v>49</v>
      </c>
      <c r="C20" s="97"/>
      <c r="D20" s="97"/>
      <c r="E20" s="89" t="s">
        <v>50</v>
      </c>
      <c r="F20" s="89"/>
      <c r="G20" s="89"/>
      <c r="H20" s="89"/>
      <c r="I20" s="89"/>
      <c r="J20" s="89"/>
      <c r="K20" s="89"/>
      <c r="L20" s="89"/>
      <c r="M20" s="90"/>
      <c r="N20" s="91" t="s">
        <v>51</v>
      </c>
      <c r="O20" s="92"/>
      <c r="P20" s="92"/>
      <c r="Q20" s="73">
        <f>SUM(Q8:Q19)</f>
        <v>0</v>
      </c>
      <c r="R20" s="74"/>
      <c r="S20" s="74"/>
      <c r="T20" s="54" t="s">
        <v>52</v>
      </c>
    </row>
    <row r="21" spans="1:20" s="14" customFormat="1" ht="19.5" x14ac:dyDescent="0.4">
      <c r="A21" s="2" t="s">
        <v>53</v>
      </c>
      <c r="B21" s="15"/>
      <c r="C21" s="15"/>
      <c r="D21" s="15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/>
      <c r="R21"/>
      <c r="S21"/>
      <c r="T21" s="8"/>
    </row>
    <row r="22" spans="1:20" s="14" customFormat="1" ht="19.5" x14ac:dyDescent="0.4">
      <c r="A22" s="43" t="s">
        <v>81</v>
      </c>
      <c r="B22" s="58"/>
      <c r="C22" s="58"/>
      <c r="D22" s="58"/>
      <c r="E22" s="59"/>
      <c r="F22" s="59"/>
      <c r="G22" s="59"/>
      <c r="H22" s="59"/>
      <c r="I22" s="59"/>
      <c r="J22" s="59"/>
      <c r="K22" s="59"/>
      <c r="L22" s="59"/>
      <c r="M22" s="21"/>
      <c r="N22" s="21"/>
      <c r="O22" s="21"/>
      <c r="P22" s="21"/>
      <c r="Q22"/>
      <c r="R22"/>
      <c r="S22"/>
      <c r="T22" s="8"/>
    </row>
    <row r="23" spans="1:20" ht="24" customHeight="1" x14ac:dyDescent="0.4">
      <c r="A23" s="27" t="s">
        <v>55</v>
      </c>
      <c r="B23" s="60"/>
      <c r="C23" s="60"/>
      <c r="D23" s="60"/>
      <c r="E23" s="61"/>
      <c r="F23" s="61"/>
      <c r="G23" s="61"/>
      <c r="H23" s="61"/>
      <c r="I23" s="61"/>
      <c r="J23" s="61"/>
      <c r="K23" s="61"/>
      <c r="L23" s="61"/>
      <c r="P23" s="16"/>
    </row>
    <row r="24" spans="1:20" ht="24" customHeight="1" x14ac:dyDescent="0.4">
      <c r="A24" s="27" t="s">
        <v>56</v>
      </c>
      <c r="B24" s="60"/>
      <c r="C24" s="60"/>
      <c r="D24" s="60"/>
      <c r="E24" s="61"/>
      <c r="F24" s="61"/>
      <c r="G24" s="61"/>
      <c r="H24" s="61"/>
      <c r="I24" s="61"/>
      <c r="J24" s="61"/>
      <c r="K24" s="61"/>
      <c r="L24" s="61"/>
      <c r="P24" s="16"/>
    </row>
    <row r="25" spans="1:20" ht="24" customHeight="1" x14ac:dyDescent="0.4"/>
    <row r="26" spans="1:20" s="4" customFormat="1" ht="24" customHeight="1" x14ac:dyDescent="0.4">
      <c r="A26" s="5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64"/>
      <c r="R26" s="64"/>
      <c r="S26" s="64"/>
      <c r="T26" s="7"/>
    </row>
    <row r="27" spans="1:20" s="4" customFormat="1" ht="24" customHeight="1" x14ac:dyDescent="0.4">
      <c r="A27" s="5"/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64"/>
      <c r="R27" s="64"/>
      <c r="S27" s="64"/>
      <c r="T27" s="7"/>
    </row>
    <row r="28" spans="1:20" s="4" customFormat="1" ht="38.25" customHeight="1" x14ac:dyDescent="0.4">
      <c r="A28" s="5"/>
      <c r="B28" s="6"/>
      <c r="C28" s="6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64"/>
      <c r="R28" s="64"/>
      <c r="S28" s="64"/>
      <c r="T28" s="7"/>
    </row>
    <row r="29" spans="1:20" s="4" customFormat="1" ht="38.25" customHeight="1" x14ac:dyDescent="0.4">
      <c r="A29" s="5"/>
      <c r="B29" s="6"/>
      <c r="C29" s="6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64"/>
      <c r="R29" s="64"/>
      <c r="S29" s="64"/>
      <c r="T29" s="7"/>
    </row>
    <row r="30" spans="1:20" s="4" customFormat="1" ht="38.25" customHeight="1" x14ac:dyDescent="0.4">
      <c r="A30" s="5"/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64"/>
      <c r="R30" s="64"/>
      <c r="S30" s="64"/>
      <c r="T30" s="7"/>
    </row>
  </sheetData>
  <mergeCells count="22">
    <mergeCell ref="A8:A20"/>
    <mergeCell ref="B20:D20"/>
    <mergeCell ref="A5:A7"/>
    <mergeCell ref="B5:D7"/>
    <mergeCell ref="E5:P5"/>
    <mergeCell ref="C8:D8"/>
    <mergeCell ref="C9:D9"/>
    <mergeCell ref="C10:D10"/>
    <mergeCell ref="C11:D11"/>
    <mergeCell ref="C12:D12"/>
    <mergeCell ref="C13:D13"/>
    <mergeCell ref="C14:D14"/>
    <mergeCell ref="C19:D19"/>
    <mergeCell ref="C15:D15"/>
    <mergeCell ref="C16:D16"/>
    <mergeCell ref="C17:D17"/>
    <mergeCell ref="C18:D18"/>
    <mergeCell ref="T5:T7"/>
    <mergeCell ref="Q5:Q7"/>
    <mergeCell ref="E20:M20"/>
    <mergeCell ref="N20:P20"/>
    <mergeCell ref="E6:P6"/>
  </mergeCells>
  <phoneticPr fontId="1"/>
  <printOptions horizontalCentered="1"/>
  <pageMargins left="0.47244094488188981" right="0.31496062992125984" top="0.39370078740157483" bottom="0.78740157480314965" header="0.51181102362204722" footer="0.51181102362204722"/>
  <pageSetup paperSize="8" scale="66" orientation="landscape" horizontalDpi="300" verticalDpi="300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91BB-4026-4086-B920-F45DD3D6E435}">
  <sheetPr>
    <pageSetUpPr fitToPage="1"/>
  </sheetPr>
  <dimension ref="A1:V34"/>
  <sheetViews>
    <sheetView showGridLines="0" view="pageBreakPreview" zoomScale="70" zoomScaleNormal="85" zoomScaleSheetLayoutView="70" workbookViewId="0">
      <pane xSplit="4" ySplit="8" topLeftCell="E9" activePane="bottomRight" state="frozen"/>
      <selection pane="topRight" activeCell="D1" sqref="D1"/>
      <selection pane="bottomLeft" activeCell="A8" sqref="A8"/>
      <selection pane="bottomRight" activeCell="T9" sqref="T9"/>
    </sheetView>
  </sheetViews>
  <sheetFormatPr defaultRowHeight="17.25" x14ac:dyDescent="0.4"/>
  <cols>
    <col min="1" max="1" width="17.5546875" style="5" customWidth="1"/>
    <col min="2" max="3" width="3" style="6" customWidth="1"/>
    <col min="4" max="4" width="31.77734375" style="6" customWidth="1"/>
    <col min="5" max="16" width="6.77734375" style="7" customWidth="1"/>
    <col min="17" max="20" width="14.77734375" style="7" customWidth="1"/>
    <col min="21" max="21" width="14.77734375" style="8" customWidth="1"/>
    <col min="22" max="22" width="38" style="7" bestFit="1" customWidth="1"/>
    <col min="23" max="16384" width="8.88671875" style="7"/>
  </cols>
  <sheetData>
    <row r="1" spans="1:22" s="2" customFormat="1" ht="25.5" x14ac:dyDescent="0.4">
      <c r="A1" s="23" t="s">
        <v>57</v>
      </c>
      <c r="B1" s="3"/>
      <c r="C1" s="3"/>
      <c r="D1" s="3"/>
      <c r="E1" s="16" t="s">
        <v>14</v>
      </c>
      <c r="F1" s="7"/>
      <c r="G1" s="7"/>
      <c r="H1" s="7"/>
      <c r="I1" s="7"/>
      <c r="J1" s="7"/>
      <c r="K1" s="7"/>
      <c r="L1" s="7"/>
      <c r="M1" s="7"/>
    </row>
    <row r="2" spans="1:22" s="2" customFormat="1" x14ac:dyDescent="0.4">
      <c r="A2" s="2" t="s">
        <v>58</v>
      </c>
      <c r="D2" s="9"/>
      <c r="E2" s="17"/>
      <c r="F2" s="7" t="s">
        <v>16</v>
      </c>
      <c r="G2" s="7"/>
      <c r="H2" s="7"/>
      <c r="I2" s="7"/>
      <c r="J2" s="7"/>
      <c r="K2" s="7"/>
      <c r="L2" s="7"/>
      <c r="M2" s="7"/>
      <c r="N2" s="28"/>
      <c r="O2" s="7" t="s">
        <v>17</v>
      </c>
    </row>
    <row r="3" spans="1:22" x14ac:dyDescent="0.4">
      <c r="E3" s="18"/>
      <c r="F3" s="7" t="s">
        <v>18</v>
      </c>
      <c r="U3" s="26"/>
    </row>
    <row r="4" spans="1:22" ht="8.25" customHeight="1" x14ac:dyDescent="0.4">
      <c r="E4" s="49"/>
    </row>
    <row r="5" spans="1:22" ht="25.5" customHeight="1" x14ac:dyDescent="0.4">
      <c r="A5" s="48" t="s">
        <v>73</v>
      </c>
      <c r="E5" s="50"/>
    </row>
    <row r="6" spans="1:22" ht="24.75" customHeight="1" x14ac:dyDescent="0.4">
      <c r="A6" s="98" t="s">
        <v>19</v>
      </c>
      <c r="B6" s="100" t="s">
        <v>20</v>
      </c>
      <c r="C6" s="100"/>
      <c r="D6" s="101"/>
      <c r="E6" s="93" t="s">
        <v>21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106" t="s">
        <v>22</v>
      </c>
      <c r="R6" s="107"/>
      <c r="S6" s="107"/>
      <c r="T6" s="107"/>
      <c r="U6" s="108"/>
      <c r="V6" s="83" t="s">
        <v>23</v>
      </c>
    </row>
    <row r="7" spans="1:22" ht="25.5" customHeight="1" x14ac:dyDescent="0.4">
      <c r="A7" s="98"/>
      <c r="B7" s="101"/>
      <c r="C7" s="101"/>
      <c r="D7" s="101"/>
      <c r="E7" s="93" t="s">
        <v>24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  <c r="Q7" s="109" t="s">
        <v>59</v>
      </c>
      <c r="R7" s="113" t="s">
        <v>59</v>
      </c>
      <c r="S7" s="75"/>
      <c r="T7" s="76"/>
      <c r="U7" s="109" t="s">
        <v>60</v>
      </c>
      <c r="V7" s="84"/>
    </row>
    <row r="8" spans="1:22" x14ac:dyDescent="0.4">
      <c r="A8" s="99"/>
      <c r="B8" s="101"/>
      <c r="C8" s="101"/>
      <c r="D8" s="101"/>
      <c r="E8" s="19" t="s">
        <v>25</v>
      </c>
      <c r="F8" s="19" t="s">
        <v>26</v>
      </c>
      <c r="G8" s="19" t="s">
        <v>27</v>
      </c>
      <c r="H8" s="19" t="s">
        <v>28</v>
      </c>
      <c r="I8" s="19" t="s">
        <v>29</v>
      </c>
      <c r="J8" s="19" t="s">
        <v>30</v>
      </c>
      <c r="K8" s="19" t="s">
        <v>31</v>
      </c>
      <c r="L8" s="19" t="s">
        <v>32</v>
      </c>
      <c r="M8" s="19" t="s">
        <v>33</v>
      </c>
      <c r="N8" s="19" t="s">
        <v>34</v>
      </c>
      <c r="O8" s="19" t="s">
        <v>35</v>
      </c>
      <c r="P8" s="19" t="s">
        <v>36</v>
      </c>
      <c r="Q8" s="110"/>
      <c r="R8" s="114"/>
      <c r="S8" s="57" t="s">
        <v>84</v>
      </c>
      <c r="T8" s="57" t="s">
        <v>85</v>
      </c>
      <c r="U8" s="110"/>
      <c r="V8" s="85"/>
    </row>
    <row r="9" spans="1:22" ht="39.950000000000003" customHeight="1" x14ac:dyDescent="0.4">
      <c r="A9" s="96" t="s">
        <v>83</v>
      </c>
      <c r="B9" s="10">
        <v>1</v>
      </c>
      <c r="C9" s="102" t="s">
        <v>61</v>
      </c>
      <c r="D9" s="10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37"/>
      <c r="R9" s="37">
        <f t="shared" ref="R9:R18" si="0">S9*T9</f>
        <v>0</v>
      </c>
      <c r="S9" s="37"/>
      <c r="T9" s="37"/>
      <c r="U9" s="30">
        <f>Q9*T9</f>
        <v>0</v>
      </c>
      <c r="V9" s="13"/>
    </row>
    <row r="10" spans="1:22" s="14" customFormat="1" ht="39.950000000000003" customHeight="1" x14ac:dyDescent="0.4">
      <c r="A10" s="96"/>
      <c r="B10" s="10">
        <f>B9+1</f>
        <v>2</v>
      </c>
      <c r="C10" s="102" t="s">
        <v>62</v>
      </c>
      <c r="D10" s="10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9"/>
      <c r="R10" s="77">
        <f t="shared" si="0"/>
        <v>0</v>
      </c>
      <c r="S10" s="29"/>
      <c r="T10" s="29"/>
      <c r="U10" s="30">
        <f t="shared" ref="U10:U18" si="1">Q10*T10</f>
        <v>0</v>
      </c>
      <c r="V10" s="44" t="s">
        <v>63</v>
      </c>
    </row>
    <row r="11" spans="1:22" s="14" customFormat="1" ht="39.950000000000003" customHeight="1" x14ac:dyDescent="0.4">
      <c r="A11" s="96"/>
      <c r="B11" s="10">
        <f t="shared" ref="B11:B18" si="2">B10+1</f>
        <v>3</v>
      </c>
      <c r="C11" s="102" t="s">
        <v>64</v>
      </c>
      <c r="D11" s="103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29"/>
      <c r="R11" s="77">
        <f t="shared" si="0"/>
        <v>0</v>
      </c>
      <c r="S11" s="29"/>
      <c r="T11" s="29"/>
      <c r="U11" s="30">
        <f t="shared" si="1"/>
        <v>0</v>
      </c>
      <c r="V11" s="13"/>
    </row>
    <row r="12" spans="1:22" s="14" customFormat="1" ht="39.950000000000003" customHeight="1" x14ac:dyDescent="0.4">
      <c r="A12" s="96"/>
      <c r="B12" s="10">
        <f t="shared" si="2"/>
        <v>4</v>
      </c>
      <c r="C12" s="115" t="s">
        <v>65</v>
      </c>
      <c r="D12" s="103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9"/>
      <c r="R12" s="77">
        <f t="shared" si="0"/>
        <v>0</v>
      </c>
      <c r="S12" s="29"/>
      <c r="T12" s="29"/>
      <c r="U12" s="30">
        <f t="shared" si="1"/>
        <v>0</v>
      </c>
      <c r="V12" s="13"/>
    </row>
    <row r="13" spans="1:22" s="14" customFormat="1" ht="39.950000000000003" customHeight="1" x14ac:dyDescent="0.4">
      <c r="A13" s="96"/>
      <c r="B13" s="10">
        <f t="shared" si="2"/>
        <v>5</v>
      </c>
      <c r="C13" s="102"/>
      <c r="D13" s="103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29"/>
      <c r="R13" s="77">
        <f t="shared" si="0"/>
        <v>0</v>
      </c>
      <c r="S13" s="29"/>
      <c r="T13" s="29"/>
      <c r="U13" s="30">
        <f t="shared" si="1"/>
        <v>0</v>
      </c>
      <c r="V13" s="13"/>
    </row>
    <row r="14" spans="1:22" s="14" customFormat="1" ht="39.950000000000003" customHeight="1" x14ac:dyDescent="0.4">
      <c r="A14" s="96"/>
      <c r="B14" s="10">
        <f t="shared" si="2"/>
        <v>6</v>
      </c>
      <c r="C14" s="102"/>
      <c r="D14" s="10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29"/>
      <c r="R14" s="77">
        <f t="shared" si="0"/>
        <v>0</v>
      </c>
      <c r="S14" s="29"/>
      <c r="T14" s="29"/>
      <c r="U14" s="30">
        <f t="shared" si="1"/>
        <v>0</v>
      </c>
      <c r="V14" s="13"/>
    </row>
    <row r="15" spans="1:22" s="14" customFormat="1" ht="39.950000000000003" customHeight="1" x14ac:dyDescent="0.4">
      <c r="A15" s="96"/>
      <c r="B15" s="10">
        <f t="shared" si="2"/>
        <v>7</v>
      </c>
      <c r="C15" s="102"/>
      <c r="D15" s="10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9"/>
      <c r="R15" s="77">
        <f t="shared" si="0"/>
        <v>0</v>
      </c>
      <c r="S15" s="29"/>
      <c r="T15" s="29"/>
      <c r="U15" s="30">
        <f t="shared" si="1"/>
        <v>0</v>
      </c>
      <c r="V15" s="13"/>
    </row>
    <row r="16" spans="1:22" s="14" customFormat="1" ht="39.950000000000003" customHeight="1" x14ac:dyDescent="0.4">
      <c r="A16" s="96"/>
      <c r="B16" s="10">
        <f t="shared" si="2"/>
        <v>8</v>
      </c>
      <c r="C16" s="102"/>
      <c r="D16" s="103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9"/>
      <c r="R16" s="77">
        <f t="shared" si="0"/>
        <v>0</v>
      </c>
      <c r="S16" s="29"/>
      <c r="T16" s="29"/>
      <c r="U16" s="30">
        <f t="shared" si="1"/>
        <v>0</v>
      </c>
      <c r="V16" s="13"/>
    </row>
    <row r="17" spans="1:22" s="14" customFormat="1" ht="39.950000000000003" customHeight="1" x14ac:dyDescent="0.4">
      <c r="A17" s="96"/>
      <c r="B17" s="10">
        <f t="shared" si="2"/>
        <v>9</v>
      </c>
      <c r="C17" s="115"/>
      <c r="D17" s="103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  <c r="R17" s="77">
        <f t="shared" si="0"/>
        <v>0</v>
      </c>
      <c r="S17" s="29"/>
      <c r="T17" s="29"/>
      <c r="U17" s="30">
        <f t="shared" si="1"/>
        <v>0</v>
      </c>
      <c r="V17" s="13"/>
    </row>
    <row r="18" spans="1:22" s="14" customFormat="1" ht="39.950000000000003" customHeight="1" thickBot="1" x14ac:dyDescent="0.45">
      <c r="A18" s="96"/>
      <c r="B18" s="10">
        <f t="shared" si="2"/>
        <v>10</v>
      </c>
      <c r="C18" s="102"/>
      <c r="D18" s="103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29"/>
      <c r="R18" s="77">
        <f t="shared" si="0"/>
        <v>0</v>
      </c>
      <c r="S18" s="29"/>
      <c r="T18" s="29"/>
      <c r="U18" s="30">
        <f t="shared" si="1"/>
        <v>0</v>
      </c>
      <c r="V18" s="13"/>
    </row>
    <row r="19" spans="1:22" s="14" customFormat="1" ht="98.25" customHeight="1" thickBot="1" x14ac:dyDescent="0.45">
      <c r="A19" s="96"/>
      <c r="B19" s="90" t="s">
        <v>49</v>
      </c>
      <c r="C19" s="97"/>
      <c r="D19" s="97"/>
      <c r="E19" s="89" t="s">
        <v>50</v>
      </c>
      <c r="F19" s="89"/>
      <c r="G19" s="89"/>
      <c r="H19" s="89"/>
      <c r="I19" s="89"/>
      <c r="J19" s="89"/>
      <c r="K19" s="89"/>
      <c r="L19" s="89"/>
      <c r="M19" s="90"/>
      <c r="N19" s="111" t="s">
        <v>79</v>
      </c>
      <c r="O19" s="112"/>
      <c r="P19" s="112"/>
      <c r="Q19" s="120">
        <f>SUM(U9:U18)</f>
        <v>0</v>
      </c>
      <c r="R19" s="121"/>
      <c r="S19" s="121"/>
      <c r="T19" s="121"/>
      <c r="U19" s="122"/>
      <c r="V19" s="54" t="s">
        <v>52</v>
      </c>
    </row>
    <row r="20" spans="1:22" s="14" customFormat="1" ht="23.25" customHeight="1" x14ac:dyDescent="0.4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52"/>
      <c r="O20" s="52"/>
      <c r="P20" s="52"/>
      <c r="Q20" s="53"/>
      <c r="R20" s="53"/>
      <c r="S20" s="53"/>
      <c r="T20" s="53"/>
      <c r="U20" s="53"/>
      <c r="V20" s="47"/>
    </row>
    <row r="21" spans="1:22" s="14" customFormat="1" ht="25.5" customHeight="1" x14ac:dyDescent="0.4">
      <c r="A21" s="48" t="s">
        <v>74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52"/>
      <c r="O21" s="52"/>
      <c r="P21" s="52"/>
      <c r="Q21" s="53"/>
      <c r="R21" s="53"/>
      <c r="S21" s="53"/>
      <c r="T21" s="53"/>
      <c r="U21" s="53"/>
      <c r="V21" s="47"/>
    </row>
    <row r="22" spans="1:22" s="14" customFormat="1" ht="23.25" customHeight="1" thickBot="1" x14ac:dyDescent="0.45">
      <c r="A22" s="51" t="s">
        <v>75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52"/>
      <c r="O22" s="52"/>
      <c r="P22" s="52"/>
      <c r="Q22" s="116"/>
      <c r="R22" s="116"/>
      <c r="S22" s="116"/>
      <c r="T22" s="116"/>
      <c r="U22" s="116"/>
      <c r="V22" s="47"/>
    </row>
    <row r="23" spans="1:22" s="14" customFormat="1" ht="59.25" customHeight="1" thickBot="1" x14ac:dyDescent="0.45">
      <c r="A23" s="51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111" t="s">
        <v>80</v>
      </c>
      <c r="O23" s="112"/>
      <c r="P23" s="112"/>
      <c r="Q23" s="117"/>
      <c r="R23" s="118"/>
      <c r="S23" s="118"/>
      <c r="T23" s="118"/>
      <c r="U23" s="119"/>
      <c r="V23" s="47"/>
    </row>
    <row r="24" spans="1:22" s="14" customFormat="1" ht="17.25" customHeight="1" x14ac:dyDescent="0.4">
      <c r="A24" s="51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52"/>
      <c r="O24" s="52"/>
      <c r="P24" s="52"/>
      <c r="Q24" s="53"/>
      <c r="R24" s="53"/>
      <c r="S24" s="53"/>
      <c r="T24" s="53"/>
      <c r="U24" s="53"/>
      <c r="V24" s="47"/>
    </row>
    <row r="25" spans="1:22" s="14" customFormat="1" ht="19.5" x14ac:dyDescent="0.4">
      <c r="A25" s="2" t="s">
        <v>53</v>
      </c>
      <c r="B25" s="15"/>
      <c r="C25" s="15"/>
      <c r="D25" s="15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/>
      <c r="R25"/>
      <c r="S25"/>
      <c r="T25"/>
      <c r="U25"/>
      <c r="V25" s="8"/>
    </row>
    <row r="26" spans="1:22" s="14" customFormat="1" ht="19.5" x14ac:dyDescent="0.4">
      <c r="A26" s="43" t="s">
        <v>66</v>
      </c>
      <c r="B26" s="15"/>
      <c r="C26" s="15"/>
      <c r="D26" s="15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/>
      <c r="R26"/>
      <c r="S26"/>
      <c r="T26"/>
      <c r="U26"/>
      <c r="V26" s="8"/>
    </row>
    <row r="27" spans="1:22" ht="24" customHeight="1" x14ac:dyDescent="0.4">
      <c r="A27" s="16" t="s">
        <v>55</v>
      </c>
      <c r="P27" s="16"/>
    </row>
    <row r="28" spans="1:22" ht="24" customHeight="1" x14ac:dyDescent="0.4">
      <c r="A28" s="27" t="s">
        <v>56</v>
      </c>
      <c r="P28" s="16"/>
    </row>
    <row r="29" spans="1:22" ht="24" customHeight="1" x14ac:dyDescent="0.4"/>
    <row r="30" spans="1:22" s="4" customFormat="1" ht="24" customHeight="1" x14ac:dyDescent="0.4">
      <c r="A30" s="5"/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"/>
      <c r="V30" s="7"/>
    </row>
    <row r="31" spans="1:22" s="4" customFormat="1" ht="24" customHeight="1" x14ac:dyDescent="0.4">
      <c r="A31" s="5"/>
      <c r="B31" s="6"/>
      <c r="C31" s="6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"/>
      <c r="V31" s="7"/>
    </row>
    <row r="32" spans="1:22" s="4" customFormat="1" ht="38.25" customHeight="1" x14ac:dyDescent="0.4">
      <c r="A32" s="5"/>
      <c r="B32" s="6"/>
      <c r="C32" s="6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8"/>
      <c r="V32" s="7"/>
    </row>
    <row r="33" spans="1:22" s="4" customFormat="1" ht="38.25" customHeight="1" x14ac:dyDescent="0.4">
      <c r="A33" s="5"/>
      <c r="B33" s="6"/>
      <c r="C33" s="6"/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8"/>
      <c r="V33" s="7"/>
    </row>
    <row r="34" spans="1:22" s="4" customFormat="1" ht="38.25" customHeight="1" x14ac:dyDescent="0.4">
      <c r="A34" s="5"/>
      <c r="B34" s="6"/>
      <c r="C34" s="6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8"/>
      <c r="V34" s="7"/>
    </row>
  </sheetData>
  <mergeCells count="27">
    <mergeCell ref="V6:V8"/>
    <mergeCell ref="E7:P7"/>
    <mergeCell ref="A9:A19"/>
    <mergeCell ref="C9:D9"/>
    <mergeCell ref="C10:D10"/>
    <mergeCell ref="C11:D11"/>
    <mergeCell ref="C12:D12"/>
    <mergeCell ref="C13:D13"/>
    <mergeCell ref="B19:D19"/>
    <mergeCell ref="E19:M19"/>
    <mergeCell ref="A6:A8"/>
    <mergeCell ref="B6:D8"/>
    <mergeCell ref="E6:P6"/>
    <mergeCell ref="C18:D18"/>
    <mergeCell ref="C14:D14"/>
    <mergeCell ref="C15:D15"/>
    <mergeCell ref="C16:D16"/>
    <mergeCell ref="C17:D17"/>
    <mergeCell ref="Q22:U22"/>
    <mergeCell ref="N23:P23"/>
    <mergeCell ref="Q23:U23"/>
    <mergeCell ref="Q19:U19"/>
    <mergeCell ref="Q6:U6"/>
    <mergeCell ref="Q7:Q8"/>
    <mergeCell ref="U7:U8"/>
    <mergeCell ref="N19:P19"/>
    <mergeCell ref="R7:R8"/>
  </mergeCells>
  <phoneticPr fontId="1"/>
  <printOptions horizontalCentered="1"/>
  <pageMargins left="0.47244094488188981" right="0.31496062992125984" top="0.39370078740157483" bottom="0.78740157480314965" header="0.51181102362204722" footer="0.51181102362204722"/>
  <pageSetup paperSize="8" scale="66" orientation="landscape" horizontalDpi="300" verticalDpi="300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1260-E616-48CD-8BC2-D948AF358319}">
  <sheetPr>
    <tabColor theme="6"/>
    <pageSetUpPr fitToPage="1"/>
  </sheetPr>
  <dimension ref="A1:R33"/>
  <sheetViews>
    <sheetView showGridLines="0" view="pageBreakPreview" zoomScale="70" zoomScaleNormal="85" zoomScaleSheetLayoutView="70" workbookViewId="0">
      <pane xSplit="4" ySplit="7" topLeftCell="E8" activePane="bottomRight" state="frozen"/>
      <selection pane="topRight" activeCell="D1" sqref="D1"/>
      <selection pane="bottomLeft" activeCell="A8" sqref="A8"/>
      <selection pane="bottomRight" activeCell="A25" sqref="A25"/>
    </sheetView>
  </sheetViews>
  <sheetFormatPr defaultRowHeight="17.25" x14ac:dyDescent="0.4"/>
  <cols>
    <col min="1" max="1" width="17.5546875" style="5" customWidth="1"/>
    <col min="2" max="3" width="3" style="6" customWidth="1"/>
    <col min="4" max="4" width="31.77734375" style="6" customWidth="1"/>
    <col min="5" max="16" width="6.77734375" style="7" customWidth="1"/>
    <col min="17" max="17" width="27.21875" style="8" customWidth="1"/>
    <col min="18" max="18" width="38" style="7" bestFit="1" customWidth="1"/>
    <col min="19" max="16384" width="8.88671875" style="7"/>
  </cols>
  <sheetData>
    <row r="1" spans="1:18" s="2" customFormat="1" ht="25.5" x14ac:dyDescent="0.4">
      <c r="A1" s="23" t="s">
        <v>13</v>
      </c>
      <c r="B1" s="3"/>
      <c r="C1" s="3"/>
      <c r="D1" s="3"/>
      <c r="E1" s="16" t="s">
        <v>14</v>
      </c>
      <c r="F1" s="7"/>
      <c r="G1" s="7"/>
      <c r="H1" s="7"/>
      <c r="I1" s="7"/>
      <c r="J1" s="7"/>
      <c r="K1" s="7"/>
      <c r="L1" s="7"/>
      <c r="M1" s="7"/>
    </row>
    <row r="2" spans="1:18" s="2" customFormat="1" x14ac:dyDescent="0.4">
      <c r="A2" s="2" t="s">
        <v>15</v>
      </c>
      <c r="D2" s="9"/>
      <c r="E2" s="17"/>
      <c r="F2" s="7" t="s">
        <v>16</v>
      </c>
      <c r="G2" s="7"/>
      <c r="H2" s="7"/>
      <c r="I2" s="7"/>
      <c r="J2" s="7"/>
      <c r="K2" s="7"/>
      <c r="L2" s="7"/>
      <c r="M2" s="7"/>
      <c r="N2" s="28"/>
      <c r="O2" s="7" t="s">
        <v>17</v>
      </c>
    </row>
    <row r="3" spans="1:18" x14ac:dyDescent="0.4">
      <c r="E3" s="18"/>
      <c r="F3" s="7" t="s">
        <v>18</v>
      </c>
      <c r="Q3" s="26"/>
    </row>
    <row r="4" spans="1:18" ht="8.25" customHeight="1" x14ac:dyDescent="0.4">
      <c r="E4" s="20"/>
    </row>
    <row r="5" spans="1:18" ht="24.75" customHeight="1" x14ac:dyDescent="0.4">
      <c r="A5" s="98" t="s">
        <v>19</v>
      </c>
      <c r="B5" s="100" t="s">
        <v>20</v>
      </c>
      <c r="C5" s="100"/>
      <c r="D5" s="101"/>
      <c r="E5" s="93" t="s">
        <v>21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123" t="s">
        <v>22</v>
      </c>
      <c r="R5" s="123" t="s">
        <v>23</v>
      </c>
    </row>
    <row r="6" spans="1:18" ht="25.5" customHeight="1" x14ac:dyDescent="0.4">
      <c r="A6" s="98"/>
      <c r="B6" s="101"/>
      <c r="C6" s="101"/>
      <c r="D6" s="101"/>
      <c r="E6" s="93" t="s">
        <v>24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  <c r="Q6" s="124"/>
      <c r="R6" s="124"/>
    </row>
    <row r="7" spans="1:18" x14ac:dyDescent="0.4">
      <c r="A7" s="99"/>
      <c r="B7" s="101"/>
      <c r="C7" s="101"/>
      <c r="D7" s="101"/>
      <c r="E7" s="19" t="s">
        <v>25</v>
      </c>
      <c r="F7" s="19" t="s">
        <v>26</v>
      </c>
      <c r="G7" s="19" t="s">
        <v>27</v>
      </c>
      <c r="H7" s="19" t="s">
        <v>28</v>
      </c>
      <c r="I7" s="19" t="s">
        <v>29</v>
      </c>
      <c r="J7" s="19" t="s">
        <v>30</v>
      </c>
      <c r="K7" s="19" t="s">
        <v>31</v>
      </c>
      <c r="L7" s="19" t="s">
        <v>32</v>
      </c>
      <c r="M7" s="19" t="s">
        <v>33</v>
      </c>
      <c r="N7" s="19" t="s">
        <v>34</v>
      </c>
      <c r="O7" s="19" t="s">
        <v>35</v>
      </c>
      <c r="P7" s="19" t="s">
        <v>36</v>
      </c>
      <c r="Q7" s="125"/>
      <c r="R7" s="125"/>
    </row>
    <row r="8" spans="1:18" ht="39.950000000000003" customHeight="1" x14ac:dyDescent="0.4">
      <c r="A8" s="89" t="s">
        <v>67</v>
      </c>
      <c r="B8" s="10">
        <v>1</v>
      </c>
      <c r="C8" s="102" t="s">
        <v>37</v>
      </c>
      <c r="D8" s="103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29">
        <v>2000000</v>
      </c>
      <c r="R8" s="13"/>
    </row>
    <row r="9" spans="1:18" s="14" customFormat="1" ht="39.950000000000003" customHeight="1" x14ac:dyDescent="0.4">
      <c r="A9" s="89"/>
      <c r="B9" s="10">
        <f>B8+1</f>
        <v>2</v>
      </c>
      <c r="C9" s="102" t="s">
        <v>38</v>
      </c>
      <c r="D9" s="103"/>
      <c r="E9" s="17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9">
        <v>1000000</v>
      </c>
      <c r="R9" s="13"/>
    </row>
    <row r="10" spans="1:18" s="14" customFormat="1" ht="39.950000000000003" customHeight="1" x14ac:dyDescent="0.4">
      <c r="A10" s="89"/>
      <c r="B10" s="10">
        <f t="shared" ref="B10:B22" si="0">B9+1</f>
        <v>3</v>
      </c>
      <c r="C10" s="102" t="s">
        <v>39</v>
      </c>
      <c r="D10" s="103"/>
      <c r="E10" s="36"/>
      <c r="F10" s="17"/>
      <c r="G10" s="17"/>
      <c r="H10" s="17"/>
      <c r="I10" s="11"/>
      <c r="J10" s="11"/>
      <c r="K10" s="11"/>
      <c r="L10" s="11"/>
      <c r="M10" s="11"/>
      <c r="N10" s="11"/>
      <c r="O10" s="11"/>
      <c r="P10" s="11"/>
      <c r="Q10" s="29">
        <v>1500000</v>
      </c>
      <c r="R10" s="13"/>
    </row>
    <row r="11" spans="1:18" s="14" customFormat="1" ht="39.950000000000003" customHeight="1" x14ac:dyDescent="0.4">
      <c r="A11" s="89"/>
      <c r="B11" s="10">
        <f t="shared" si="0"/>
        <v>4</v>
      </c>
      <c r="C11" s="102" t="s">
        <v>40</v>
      </c>
      <c r="D11" s="103"/>
      <c r="E11" s="11"/>
      <c r="F11" s="11"/>
      <c r="G11" s="11"/>
      <c r="H11" s="36"/>
      <c r="I11" s="36"/>
      <c r="J11" s="11"/>
      <c r="K11" s="11"/>
      <c r="L11" s="11"/>
      <c r="M11" s="11"/>
      <c r="N11" s="11"/>
      <c r="O11" s="11"/>
      <c r="P11" s="11"/>
      <c r="Q11" s="29"/>
      <c r="R11" s="13"/>
    </row>
    <row r="12" spans="1:18" s="14" customFormat="1" ht="39.950000000000003" customHeight="1" x14ac:dyDescent="0.4">
      <c r="A12" s="89"/>
      <c r="B12" s="10">
        <f t="shared" si="0"/>
        <v>5</v>
      </c>
      <c r="C12" s="102" t="s">
        <v>41</v>
      </c>
      <c r="D12" s="103"/>
      <c r="E12" s="11"/>
      <c r="F12" s="11"/>
      <c r="G12" s="11"/>
      <c r="H12" s="11"/>
      <c r="I12" s="36"/>
      <c r="J12" s="36"/>
      <c r="K12" s="11"/>
      <c r="L12" s="11"/>
      <c r="M12" s="11"/>
      <c r="N12" s="11"/>
      <c r="O12" s="11"/>
      <c r="P12" s="11"/>
      <c r="Q12" s="29"/>
      <c r="R12" s="13"/>
    </row>
    <row r="13" spans="1:18" s="14" customFormat="1" ht="39.950000000000003" customHeight="1" x14ac:dyDescent="0.4">
      <c r="A13" s="89"/>
      <c r="B13" s="10">
        <f t="shared" si="0"/>
        <v>6</v>
      </c>
      <c r="C13" s="102" t="s">
        <v>42</v>
      </c>
      <c r="D13" s="103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29"/>
      <c r="R13" s="13"/>
    </row>
    <row r="14" spans="1:18" s="14" customFormat="1" ht="39.950000000000003" customHeight="1" x14ac:dyDescent="0.4">
      <c r="A14" s="89"/>
      <c r="B14" s="10">
        <f t="shared" si="0"/>
        <v>7</v>
      </c>
      <c r="C14" s="102" t="s">
        <v>43</v>
      </c>
      <c r="D14" s="10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29"/>
      <c r="R14" s="13"/>
    </row>
    <row r="15" spans="1:18" s="14" customFormat="1" ht="39.950000000000003" customHeight="1" x14ac:dyDescent="0.4">
      <c r="A15" s="89"/>
      <c r="B15" s="10">
        <f t="shared" si="0"/>
        <v>8</v>
      </c>
      <c r="C15" s="102" t="s">
        <v>44</v>
      </c>
      <c r="D15" s="10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9"/>
      <c r="R15" s="13"/>
    </row>
    <row r="16" spans="1:18" s="14" customFormat="1" ht="39.950000000000003" customHeight="1" x14ac:dyDescent="0.4">
      <c r="A16" s="89"/>
      <c r="B16" s="10">
        <f t="shared" si="0"/>
        <v>9</v>
      </c>
      <c r="C16" s="102" t="s">
        <v>45</v>
      </c>
      <c r="D16" s="103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9"/>
      <c r="R16" s="13"/>
    </row>
    <row r="17" spans="1:18" s="14" customFormat="1" ht="39.950000000000003" customHeight="1" x14ac:dyDescent="0.4">
      <c r="A17" s="89"/>
      <c r="B17" s="10">
        <f t="shared" si="0"/>
        <v>10</v>
      </c>
      <c r="C17" s="102" t="s">
        <v>46</v>
      </c>
      <c r="D17" s="103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  <c r="R17" s="13"/>
    </row>
    <row r="18" spans="1:18" s="14" customFormat="1" ht="39.950000000000003" customHeight="1" x14ac:dyDescent="0.4">
      <c r="A18" s="89"/>
      <c r="B18" s="10">
        <f>B17+1</f>
        <v>11</v>
      </c>
      <c r="C18" s="115" t="s">
        <v>68</v>
      </c>
      <c r="D18" s="103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29"/>
      <c r="R18" s="13"/>
    </row>
    <row r="19" spans="1:18" s="14" customFormat="1" ht="39.950000000000003" customHeight="1" x14ac:dyDescent="0.4">
      <c r="A19" s="89"/>
      <c r="B19" s="32">
        <f t="shared" si="0"/>
        <v>12</v>
      </c>
      <c r="C19" s="33"/>
      <c r="D19" s="34" t="s">
        <v>69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29"/>
      <c r="R19" s="13"/>
    </row>
    <row r="20" spans="1:18" s="14" customFormat="1" ht="39.950000000000003" customHeight="1" x14ac:dyDescent="0.4">
      <c r="A20" s="89"/>
      <c r="B20" s="32">
        <f t="shared" si="0"/>
        <v>13</v>
      </c>
      <c r="C20" s="33"/>
      <c r="D20" s="34" t="s">
        <v>70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29"/>
      <c r="R20" s="13"/>
    </row>
    <row r="21" spans="1:18" s="14" customFormat="1" ht="39.950000000000003" customHeight="1" x14ac:dyDescent="0.4">
      <c r="A21" s="89"/>
      <c r="B21" s="32">
        <f t="shared" si="0"/>
        <v>14</v>
      </c>
      <c r="C21" s="35"/>
      <c r="D21" s="34" t="s">
        <v>71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29"/>
      <c r="R21" s="13"/>
    </row>
    <row r="22" spans="1:18" s="14" customFormat="1" ht="39.950000000000003" customHeight="1" x14ac:dyDescent="0.4">
      <c r="A22" s="89"/>
      <c r="B22" s="32">
        <f t="shared" si="0"/>
        <v>15</v>
      </c>
      <c r="C22" s="104" t="s">
        <v>48</v>
      </c>
      <c r="D22" s="103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29"/>
      <c r="R22" s="13"/>
    </row>
    <row r="23" spans="1:18" s="14" customFormat="1" ht="101.25" customHeight="1" x14ac:dyDescent="0.4">
      <c r="A23" s="89"/>
      <c r="B23" s="90" t="s">
        <v>72</v>
      </c>
      <c r="C23" s="97"/>
      <c r="D23" s="97"/>
      <c r="E23" s="89" t="s">
        <v>50</v>
      </c>
      <c r="F23" s="89"/>
      <c r="G23" s="89"/>
      <c r="H23" s="89"/>
      <c r="I23" s="89"/>
      <c r="J23" s="89"/>
      <c r="K23" s="89"/>
      <c r="L23" s="89"/>
      <c r="M23" s="89"/>
      <c r="N23" s="126" t="s">
        <v>51</v>
      </c>
      <c r="O23" s="126"/>
      <c r="P23" s="126"/>
      <c r="Q23" s="31">
        <f>SUM(Q8:Q22)</f>
        <v>4500000</v>
      </c>
      <c r="R23" s="24" t="s">
        <v>52</v>
      </c>
    </row>
    <row r="24" spans="1:18" s="14" customFormat="1" ht="19.5" x14ac:dyDescent="0.4">
      <c r="A24" s="2" t="s">
        <v>53</v>
      </c>
      <c r="B24" s="15"/>
      <c r="C24" s="15"/>
      <c r="D24" s="15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/>
      <c r="R24" s="8"/>
    </row>
    <row r="25" spans="1:18" s="14" customFormat="1" ht="19.5" x14ac:dyDescent="0.4">
      <c r="A25" s="3" t="s">
        <v>54</v>
      </c>
      <c r="B25" s="15"/>
      <c r="C25" s="15"/>
      <c r="D25" s="15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/>
      <c r="R25" s="8"/>
    </row>
    <row r="26" spans="1:18" ht="24" customHeight="1" x14ac:dyDescent="0.4">
      <c r="A26" s="16" t="s">
        <v>55</v>
      </c>
      <c r="P26" s="16"/>
    </row>
    <row r="27" spans="1:18" ht="24" customHeight="1" x14ac:dyDescent="0.4">
      <c r="A27" s="27" t="s">
        <v>56</v>
      </c>
      <c r="P27" s="16"/>
    </row>
    <row r="28" spans="1:18" ht="24" customHeight="1" x14ac:dyDescent="0.4"/>
    <row r="29" spans="1:18" s="4" customFormat="1" ht="24" customHeight="1" x14ac:dyDescent="0.4">
      <c r="A29" s="5"/>
      <c r="B29" s="6"/>
      <c r="C29" s="6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  <c r="R29" s="7"/>
    </row>
    <row r="30" spans="1:18" s="4" customFormat="1" ht="24" customHeight="1" x14ac:dyDescent="0.4">
      <c r="A30" s="5"/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  <c r="R30" s="7"/>
    </row>
    <row r="31" spans="1:18" s="4" customFormat="1" ht="38.25" customHeight="1" x14ac:dyDescent="0.4">
      <c r="A31" s="5"/>
      <c r="B31" s="6"/>
      <c r="C31" s="6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  <c r="R31" s="7"/>
    </row>
    <row r="32" spans="1:18" s="4" customFormat="1" ht="38.25" customHeight="1" x14ac:dyDescent="0.4">
      <c r="A32" s="5"/>
      <c r="B32" s="6"/>
      <c r="C32" s="6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7"/>
    </row>
    <row r="33" spans="1:18" s="4" customFormat="1" ht="38.25" customHeight="1" x14ac:dyDescent="0.4">
      <c r="A33" s="5"/>
      <c r="B33" s="6"/>
      <c r="C33" s="6"/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  <c r="R33" s="7"/>
    </row>
  </sheetData>
  <mergeCells count="22">
    <mergeCell ref="R5:R7"/>
    <mergeCell ref="E6:P6"/>
    <mergeCell ref="N23:P23"/>
    <mergeCell ref="A5:A7"/>
    <mergeCell ref="B5:D7"/>
    <mergeCell ref="E5:P5"/>
    <mergeCell ref="Q5:Q7"/>
    <mergeCell ref="A8:A23"/>
    <mergeCell ref="C8:D8"/>
    <mergeCell ref="C9:D9"/>
    <mergeCell ref="C10:D10"/>
    <mergeCell ref="C11:D11"/>
    <mergeCell ref="C12:D12"/>
    <mergeCell ref="C13:D13"/>
    <mergeCell ref="C14:D14"/>
    <mergeCell ref="C15:D15"/>
    <mergeCell ref="E23:M23"/>
    <mergeCell ref="C16:D16"/>
    <mergeCell ref="C17:D17"/>
    <mergeCell ref="C18:D18"/>
    <mergeCell ref="C22:D22"/>
    <mergeCell ref="B23:D23"/>
  </mergeCells>
  <phoneticPr fontId="1"/>
  <printOptions horizontalCentered="1"/>
  <pageMargins left="0.47244094488188981" right="0.31496062992125984" top="0.39370078740157483" bottom="0.78740157480314965" header="0.51181102362204722" footer="0.51181102362204722"/>
  <pageSetup paperSize="8" scale="70" orientation="landscape" horizontalDpi="300" verticalDpi="300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A7927370D8004292E8995E8AAF1212" ma:contentTypeVersion="4" ma:contentTypeDescription="新しいドキュメントを作成します。" ma:contentTypeScope="" ma:versionID="88e1b13e8076e8f7e44e57f2692abfec">
  <xsd:schema xmlns:xsd="http://www.w3.org/2001/XMLSchema" xmlns:xs="http://www.w3.org/2001/XMLSchema" xmlns:p="http://schemas.microsoft.com/office/2006/metadata/properties" xmlns:ns2="0b512a38-f4f3-4199-b319-5e3ca183b953" targetNamespace="http://schemas.microsoft.com/office/2006/metadata/properties" ma:root="true" ma:fieldsID="3bad547f4aab2db8df193579759d8b3c" ns2:_="">
    <xsd:import namespace="0b512a38-f4f3-4199-b319-5e3ca183b9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12a38-f4f3-4199-b319-5e3ca183b9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E8FEE1-857A-4D82-9A23-1363EB984A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512a38-f4f3-4199-b319-5e3ca183b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44710B-7ECB-49B1-9DE8-740DE7D5FA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3FFDA7-2FA0-40FC-9F78-3213A8ED3139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0b512a38-f4f3-4199-b319-5e3ca183b953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概算費用積算書</vt:lpstr>
      <vt:lpstr>構築に係る費用</vt:lpstr>
      <vt:lpstr>運用保守に係る費用</vt:lpstr>
      <vt:lpstr>【入力不要】構築に係る費用（記入例）</vt:lpstr>
      <vt:lpstr>'【入力不要】構築に係る費用（記入例）'!Print_Area</vt:lpstr>
      <vt:lpstr>運用保守に係る費用!Print_Area</vt:lpstr>
      <vt:lpstr>概算費用積算書!Print_Area</vt:lpstr>
      <vt:lpstr>構築に係る費用!Print_Area</vt:lpstr>
      <vt:lpstr>'【入力不要】構築に係る費用（記入例）'!Print_Titles</vt:lpstr>
      <vt:lpstr>運用保守に係る費用!Print_Titles</vt:lpstr>
      <vt:lpstr>構築に係る費用!Print_Titles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Sugino, Kenta</cp:lastModifiedBy>
  <cp:revision/>
  <cp:lastPrinted>2025-09-05T04:54:01Z</cp:lastPrinted>
  <dcterms:created xsi:type="dcterms:W3CDTF">2025-05-20T00:29:01Z</dcterms:created>
  <dcterms:modified xsi:type="dcterms:W3CDTF">2025-09-10T16:09:27Z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0x0101006CA7927370D8004292E8995E8AAF1212</vt:lpwstr>
  </property>
</Properties>
</file>